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lsuedu-my.sharepoint.com/personal/jose_miguel_escalona_dlsu_edu_ph/Documents/THESIS/WORKING/[Results]/"/>
    </mc:Choice>
  </mc:AlternateContent>
  <xr:revisionPtr revIDLastSave="4214" documentId="8_{A3F182D0-38C1-4C13-B1C6-5E8ED66C0652}" xr6:coauthVersionLast="47" xr6:coauthVersionMax="47" xr10:uidLastSave="{6ED8CB95-AD06-45E3-B36A-4EEC60DB2310}"/>
  <bookViews>
    <workbookView xWindow="-120" yWindow="-120" windowWidth="20730" windowHeight="11760" firstSheet="9" activeTab="9" xr2:uid="{987D7970-F1C7-49E9-8022-05B7C16215C8}"/>
  </bookViews>
  <sheets>
    <sheet name="Cluster Distribution" sheetId="3" r:id="rId1"/>
    <sheet name="Malware Type Composition" sheetId="1" r:id="rId2"/>
    <sheet name="API Call Pattern" sheetId="4" r:id="rId3"/>
    <sheet name="Hashes" sheetId="6" r:id="rId4"/>
    <sheet name="Benchmark" sheetId="7" r:id="rId5"/>
    <sheet name="Families Per Cluster" sheetId="9" r:id="rId6"/>
    <sheet name="Correction" sheetId="8" r:id="rId7"/>
    <sheet name="Scratch" sheetId="10" r:id="rId8"/>
    <sheet name="Scratch 2" sheetId="11" r:id="rId9"/>
    <sheet name="Sheet2" sheetId="12" r:id="rId10"/>
  </sheets>
  <definedNames>
    <definedName name="_xlnm._FilterDatabase" localSheetId="2" hidden="1">'API Call Pattern'!$A$1:$DA$202</definedName>
    <definedName name="_xlnm._FilterDatabase" localSheetId="6" hidden="1">Correction!$A$1:$E$2475</definedName>
    <definedName name="_xlnm._FilterDatabase" localSheetId="5" hidden="1">'Families Per Cluster'!$BB$1:$BC$65</definedName>
    <definedName name="_xlnm._FilterDatabase" localSheetId="9" hidden="1">Sheet2!$F$1:$G$27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2" l="1" a="1"/>
  <c r="I16" i="12" s="1"/>
  <c r="I2" i="12" a="1"/>
  <c r="I2" i="12" s="1"/>
  <c r="B14" i="12" a="1"/>
  <c r="B14" i="12" s="1"/>
  <c r="B15" i="12" a="1"/>
  <c r="B15" i="12" s="1"/>
  <c r="B16" i="12" a="1"/>
  <c r="B16" i="12" s="1"/>
  <c r="B17" i="12" a="1"/>
  <c r="B17" i="12" s="1"/>
  <c r="B18" i="12" a="1"/>
  <c r="B18" i="12"/>
  <c r="B19" i="12" a="1"/>
  <c r="B19" i="12" s="1"/>
  <c r="B3" i="12" a="1"/>
  <c r="B3" i="12" s="1"/>
  <c r="B4" i="12" a="1"/>
  <c r="B4" i="12" s="1"/>
  <c r="B5" i="12" a="1"/>
  <c r="B5" i="12" s="1"/>
  <c r="B6" i="12" a="1"/>
  <c r="B6" i="12" s="1"/>
  <c r="B7" i="12" a="1"/>
  <c r="B7" i="12" s="1"/>
  <c r="B8" i="12" a="1"/>
  <c r="B8" i="12" s="1"/>
  <c r="B9" i="12" a="1"/>
  <c r="B9" i="12" s="1"/>
  <c r="B10" i="12" a="1"/>
  <c r="B10" i="12" s="1"/>
  <c r="B11" i="12" a="1"/>
  <c r="B11" i="12" s="1"/>
  <c r="B12" i="12" a="1"/>
  <c r="B12" i="12" s="1"/>
  <c r="B13" i="12" a="1"/>
  <c r="B13" i="12" s="1"/>
  <c r="B2" i="12" a="1"/>
  <c r="B2" i="12" s="1"/>
  <c r="CG4" i="7"/>
  <c r="CH4" i="7"/>
  <c r="CI4" i="7"/>
  <c r="CJ4" i="7"/>
  <c r="CK4" i="7"/>
  <c r="CL4" i="7"/>
  <c r="CG5" i="7"/>
  <c r="CH5" i="7"/>
  <c r="CI5" i="7"/>
  <c r="CJ5" i="7"/>
  <c r="CK5" i="7"/>
  <c r="CL5" i="7"/>
  <c r="CG6" i="7"/>
  <c r="CH6" i="7"/>
  <c r="CI6" i="7"/>
  <c r="CJ6" i="7"/>
  <c r="CK6" i="7"/>
  <c r="CL6" i="7"/>
  <c r="CG7" i="7"/>
  <c r="CH7" i="7"/>
  <c r="CI7" i="7"/>
  <c r="CJ7" i="7"/>
  <c r="CK7" i="7"/>
  <c r="CL7" i="7"/>
  <c r="CG8" i="7"/>
  <c r="CH8" i="7"/>
  <c r="CI8" i="7"/>
  <c r="CJ8" i="7"/>
  <c r="CK8" i="7"/>
  <c r="CL8" i="7"/>
  <c r="CG9" i="7"/>
  <c r="CH9" i="7"/>
  <c r="CI9" i="7"/>
  <c r="CJ9" i="7"/>
  <c r="CK9" i="7"/>
  <c r="CL9" i="7"/>
  <c r="CG10" i="7"/>
  <c r="CH10" i="7"/>
  <c r="CI10" i="7"/>
  <c r="CJ10" i="7"/>
  <c r="CK10" i="7"/>
  <c r="CL10" i="7"/>
  <c r="CG11" i="7"/>
  <c r="CH11" i="7"/>
  <c r="CI11" i="7"/>
  <c r="CJ11" i="7"/>
  <c r="CK11" i="7"/>
  <c r="CL11" i="7"/>
  <c r="CG12" i="7"/>
  <c r="CH12" i="7"/>
  <c r="CI12" i="7"/>
  <c r="CJ12" i="7"/>
  <c r="CK12" i="7"/>
  <c r="CL12" i="7"/>
  <c r="CG13" i="7"/>
  <c r="CH13" i="7"/>
  <c r="CI13" i="7"/>
  <c r="CJ13" i="7"/>
  <c r="CK13" i="7"/>
  <c r="CL13" i="7"/>
  <c r="CG14" i="7"/>
  <c r="CH14" i="7"/>
  <c r="CI14" i="7"/>
  <c r="CJ14" i="7"/>
  <c r="CK14" i="7"/>
  <c r="CL14" i="7"/>
  <c r="CG15" i="7"/>
  <c r="CH15" i="7"/>
  <c r="CI15" i="7"/>
  <c r="CJ15" i="7"/>
  <c r="CK15" i="7"/>
  <c r="CL15" i="7"/>
  <c r="CG16" i="7"/>
  <c r="CH16" i="7"/>
  <c r="CI16" i="7"/>
  <c r="CJ16" i="7"/>
  <c r="CK16" i="7"/>
  <c r="CL16" i="7"/>
  <c r="CG17" i="7"/>
  <c r="CH17" i="7"/>
  <c r="CI17" i="7"/>
  <c r="CJ17" i="7"/>
  <c r="CK17" i="7"/>
  <c r="CL17" i="7"/>
  <c r="CG18" i="7"/>
  <c r="CH18" i="7"/>
  <c r="CI18" i="7"/>
  <c r="CJ18" i="7"/>
  <c r="CK18" i="7"/>
  <c r="CL18" i="7"/>
  <c r="CG19" i="7"/>
  <c r="CH19" i="7"/>
  <c r="CI19" i="7"/>
  <c r="CJ19" i="7"/>
  <c r="CK19" i="7"/>
  <c r="CL19" i="7"/>
  <c r="CG20" i="7"/>
  <c r="CH20" i="7"/>
  <c r="CI20" i="7"/>
  <c r="CJ20" i="7"/>
  <c r="CK20" i="7"/>
  <c r="CL20" i="7"/>
  <c r="CG21" i="7"/>
  <c r="CH21" i="7"/>
  <c r="CI21" i="7"/>
  <c r="CJ21" i="7"/>
  <c r="CK21" i="7"/>
  <c r="CL21" i="7"/>
  <c r="CG22" i="7"/>
  <c r="CH22" i="7"/>
  <c r="CI22" i="7"/>
  <c r="CJ22" i="7"/>
  <c r="CK22" i="7"/>
  <c r="CL22" i="7"/>
  <c r="CG23" i="7"/>
  <c r="CH23" i="7"/>
  <c r="CI23" i="7"/>
  <c r="CJ23" i="7"/>
  <c r="CK23" i="7"/>
  <c r="CL23" i="7"/>
  <c r="CG24" i="7"/>
  <c r="CH24" i="7"/>
  <c r="CI24" i="7"/>
  <c r="CJ24" i="7"/>
  <c r="CK24" i="7"/>
  <c r="CL24" i="7"/>
  <c r="CG25" i="7"/>
  <c r="CH25" i="7"/>
  <c r="CI25" i="7"/>
  <c r="CJ25" i="7"/>
  <c r="CK25" i="7"/>
  <c r="CL25" i="7"/>
  <c r="CG26" i="7"/>
  <c r="CH26" i="7"/>
  <c r="CI26" i="7"/>
  <c r="CJ26" i="7"/>
  <c r="CK26" i="7"/>
  <c r="CL26" i="7"/>
  <c r="CG27" i="7"/>
  <c r="CH27" i="7"/>
  <c r="CI27" i="7"/>
  <c r="CJ27" i="7"/>
  <c r="CK27" i="7"/>
  <c r="CL27" i="7"/>
  <c r="CG28" i="7"/>
  <c r="CH28" i="7"/>
  <c r="CI28" i="7"/>
  <c r="CJ28" i="7"/>
  <c r="CK28" i="7"/>
  <c r="CL28" i="7"/>
  <c r="CG29" i="7"/>
  <c r="CH29" i="7"/>
  <c r="CI29" i="7"/>
  <c r="CJ29" i="7"/>
  <c r="CK29" i="7"/>
  <c r="CL29" i="7"/>
  <c r="CG30" i="7"/>
  <c r="CH30" i="7"/>
  <c r="CI30" i="7"/>
  <c r="CJ30" i="7"/>
  <c r="CK30" i="7"/>
  <c r="CL30" i="7"/>
  <c r="CG31" i="7"/>
  <c r="CH31" i="7"/>
  <c r="CI31" i="7"/>
  <c r="CJ31" i="7"/>
  <c r="CK31" i="7"/>
  <c r="CL31" i="7"/>
  <c r="CG32" i="7"/>
  <c r="CH32" i="7"/>
  <c r="CI32" i="7"/>
  <c r="CJ32" i="7"/>
  <c r="CK32" i="7"/>
  <c r="CL32" i="7"/>
  <c r="CG33" i="7"/>
  <c r="CH33" i="7"/>
  <c r="CI33" i="7"/>
  <c r="CJ33" i="7"/>
  <c r="CK33" i="7"/>
  <c r="CL33" i="7"/>
  <c r="CG34" i="7"/>
  <c r="CH34" i="7"/>
  <c r="CI34" i="7"/>
  <c r="CJ34" i="7"/>
  <c r="CK34" i="7"/>
  <c r="CL34" i="7"/>
  <c r="CG35" i="7"/>
  <c r="CH35" i="7"/>
  <c r="CI35" i="7"/>
  <c r="CJ35" i="7"/>
  <c r="CK35" i="7"/>
  <c r="CL35" i="7"/>
  <c r="CG36" i="7"/>
  <c r="CH36" i="7"/>
  <c r="CI36" i="7"/>
  <c r="CJ36" i="7"/>
  <c r="CK36" i="7"/>
  <c r="CL36" i="7"/>
  <c r="CG37" i="7"/>
  <c r="CH37" i="7"/>
  <c r="CI37" i="7"/>
  <c r="CJ37" i="7"/>
  <c r="CK37" i="7"/>
  <c r="CL37" i="7"/>
  <c r="CG38" i="7"/>
  <c r="CH38" i="7"/>
  <c r="CI38" i="7"/>
  <c r="CJ38" i="7"/>
  <c r="CK38" i="7"/>
  <c r="CL38" i="7"/>
  <c r="CG39" i="7"/>
  <c r="CH39" i="7"/>
  <c r="CI39" i="7"/>
  <c r="CJ39" i="7"/>
  <c r="CK39" i="7"/>
  <c r="CL39" i="7"/>
  <c r="CG40" i="7"/>
  <c r="CH40" i="7"/>
  <c r="CI40" i="7"/>
  <c r="CJ40" i="7"/>
  <c r="CK40" i="7"/>
  <c r="CL40" i="7"/>
  <c r="CG41" i="7"/>
  <c r="CH41" i="7"/>
  <c r="CI41" i="7"/>
  <c r="CJ41" i="7"/>
  <c r="CK41" i="7"/>
  <c r="CL41" i="7"/>
  <c r="CG42" i="7"/>
  <c r="CH42" i="7"/>
  <c r="CI42" i="7"/>
  <c r="CJ42" i="7"/>
  <c r="CK42" i="7"/>
  <c r="CL42" i="7"/>
  <c r="CG43" i="7"/>
  <c r="CH43" i="7"/>
  <c r="CI43" i="7"/>
  <c r="CJ43" i="7"/>
  <c r="CK43" i="7"/>
  <c r="CL43" i="7"/>
  <c r="CG44" i="7"/>
  <c r="CH44" i="7"/>
  <c r="CI44" i="7"/>
  <c r="CJ44" i="7"/>
  <c r="CK44" i="7"/>
  <c r="CL44" i="7"/>
  <c r="CG45" i="7"/>
  <c r="CH45" i="7"/>
  <c r="CI45" i="7"/>
  <c r="CJ45" i="7"/>
  <c r="CK45" i="7"/>
  <c r="CL45" i="7"/>
  <c r="CG46" i="7"/>
  <c r="CH46" i="7"/>
  <c r="CI46" i="7"/>
  <c r="CJ46" i="7"/>
  <c r="CK46" i="7"/>
  <c r="CL46" i="7"/>
  <c r="CG47" i="7"/>
  <c r="CH47" i="7"/>
  <c r="CI47" i="7"/>
  <c r="CJ47" i="7"/>
  <c r="CK47" i="7"/>
  <c r="CL47" i="7"/>
  <c r="CG48" i="7"/>
  <c r="CH48" i="7"/>
  <c r="CI48" i="7"/>
  <c r="CJ48" i="7"/>
  <c r="CK48" i="7"/>
  <c r="CL48" i="7"/>
  <c r="CG49" i="7"/>
  <c r="CH49" i="7"/>
  <c r="CI49" i="7"/>
  <c r="CJ49" i="7"/>
  <c r="CK49" i="7"/>
  <c r="CL49" i="7"/>
  <c r="CG50" i="7"/>
  <c r="CH50" i="7"/>
  <c r="CI50" i="7"/>
  <c r="CJ50" i="7"/>
  <c r="CK50" i="7"/>
  <c r="CL50" i="7"/>
  <c r="CG51" i="7"/>
  <c r="CH51" i="7"/>
  <c r="CI51" i="7"/>
  <c r="CJ51" i="7"/>
  <c r="CK51" i="7"/>
  <c r="CL51" i="7"/>
  <c r="CL3" i="7"/>
  <c r="CK3" i="7"/>
  <c r="CJ3" i="7"/>
  <c r="CI3" i="7"/>
  <c r="CH3" i="7"/>
  <c r="CG3" i="7"/>
  <c r="CF46" i="7"/>
  <c r="CF14" i="7"/>
  <c r="BY4" i="7"/>
  <c r="BZ4" i="7"/>
  <c r="CA4" i="7"/>
  <c r="CB4" i="7"/>
  <c r="CC4" i="7"/>
  <c r="CD4" i="7"/>
  <c r="BY5" i="7"/>
  <c r="BZ5" i="7"/>
  <c r="CA5" i="7"/>
  <c r="CB5" i="7"/>
  <c r="CC5" i="7"/>
  <c r="CD5" i="7"/>
  <c r="BY6" i="7"/>
  <c r="BZ6" i="7"/>
  <c r="CA6" i="7"/>
  <c r="CB6" i="7"/>
  <c r="CC6" i="7"/>
  <c r="CD6" i="7"/>
  <c r="BY7" i="7"/>
  <c r="BZ7" i="7"/>
  <c r="CA7" i="7"/>
  <c r="CB7" i="7"/>
  <c r="CC7" i="7"/>
  <c r="CD7" i="7"/>
  <c r="BY8" i="7"/>
  <c r="BZ8" i="7"/>
  <c r="CA8" i="7"/>
  <c r="CB8" i="7"/>
  <c r="CC8" i="7"/>
  <c r="CD8" i="7"/>
  <c r="BY9" i="7"/>
  <c r="BZ9" i="7"/>
  <c r="CA9" i="7"/>
  <c r="CB9" i="7"/>
  <c r="CC9" i="7"/>
  <c r="CD9" i="7"/>
  <c r="BY10" i="7"/>
  <c r="BZ10" i="7"/>
  <c r="CA10" i="7"/>
  <c r="CB10" i="7"/>
  <c r="CC10" i="7"/>
  <c r="CD10" i="7"/>
  <c r="BY11" i="7"/>
  <c r="BZ11" i="7"/>
  <c r="CA11" i="7"/>
  <c r="CB11" i="7"/>
  <c r="CC11" i="7"/>
  <c r="CD11" i="7"/>
  <c r="BY12" i="7"/>
  <c r="BZ12" i="7"/>
  <c r="CA12" i="7"/>
  <c r="CB12" i="7"/>
  <c r="CC12" i="7"/>
  <c r="CD12" i="7"/>
  <c r="BY13" i="7"/>
  <c r="BZ13" i="7"/>
  <c r="CA13" i="7"/>
  <c r="CB13" i="7"/>
  <c r="CC13" i="7"/>
  <c r="CD13" i="7"/>
  <c r="BY14" i="7"/>
  <c r="BZ14" i="7"/>
  <c r="CA14" i="7"/>
  <c r="CB14" i="7"/>
  <c r="CC14" i="7"/>
  <c r="CD14" i="7"/>
  <c r="BY15" i="7"/>
  <c r="BZ15" i="7"/>
  <c r="CA15" i="7"/>
  <c r="CB15" i="7"/>
  <c r="CC15" i="7"/>
  <c r="CD15" i="7"/>
  <c r="BY16" i="7"/>
  <c r="BZ16" i="7"/>
  <c r="CA16" i="7"/>
  <c r="CB16" i="7"/>
  <c r="CC16" i="7"/>
  <c r="CD16" i="7"/>
  <c r="BY17" i="7"/>
  <c r="BZ17" i="7"/>
  <c r="CA17" i="7"/>
  <c r="CB17" i="7"/>
  <c r="CC17" i="7"/>
  <c r="CD17" i="7"/>
  <c r="BY18" i="7"/>
  <c r="BZ18" i="7"/>
  <c r="CA18" i="7"/>
  <c r="CB18" i="7"/>
  <c r="CC18" i="7"/>
  <c r="CD18" i="7"/>
  <c r="BY19" i="7"/>
  <c r="BZ19" i="7"/>
  <c r="CA19" i="7"/>
  <c r="CB19" i="7"/>
  <c r="CC19" i="7"/>
  <c r="CD19" i="7"/>
  <c r="BY20" i="7"/>
  <c r="BZ20" i="7"/>
  <c r="CA20" i="7"/>
  <c r="CB20" i="7"/>
  <c r="CC20" i="7"/>
  <c r="CD20" i="7"/>
  <c r="BY21" i="7"/>
  <c r="BZ21" i="7"/>
  <c r="CA21" i="7"/>
  <c r="CB21" i="7"/>
  <c r="CC21" i="7"/>
  <c r="CD21" i="7"/>
  <c r="BY22" i="7"/>
  <c r="BZ22" i="7"/>
  <c r="CA22" i="7"/>
  <c r="CB22" i="7"/>
  <c r="CC22" i="7"/>
  <c r="CD22" i="7"/>
  <c r="BY23" i="7"/>
  <c r="BZ23" i="7"/>
  <c r="CA23" i="7"/>
  <c r="CB23" i="7"/>
  <c r="CC23" i="7"/>
  <c r="CD23" i="7"/>
  <c r="BY24" i="7"/>
  <c r="BZ24" i="7"/>
  <c r="CA24" i="7"/>
  <c r="CB24" i="7"/>
  <c r="CC24" i="7"/>
  <c r="CD24" i="7"/>
  <c r="BY25" i="7"/>
  <c r="BZ25" i="7"/>
  <c r="CA25" i="7"/>
  <c r="CB25" i="7"/>
  <c r="CC25" i="7"/>
  <c r="CD25" i="7"/>
  <c r="BY26" i="7"/>
  <c r="BZ26" i="7"/>
  <c r="CA26" i="7"/>
  <c r="CB26" i="7"/>
  <c r="CC26" i="7"/>
  <c r="CD26" i="7"/>
  <c r="BY27" i="7"/>
  <c r="BZ27" i="7"/>
  <c r="CA27" i="7"/>
  <c r="CB27" i="7"/>
  <c r="CC27" i="7"/>
  <c r="CD27" i="7"/>
  <c r="BY28" i="7"/>
  <c r="BZ28" i="7"/>
  <c r="CA28" i="7"/>
  <c r="CB28" i="7"/>
  <c r="CC28" i="7"/>
  <c r="CD28" i="7"/>
  <c r="BY29" i="7"/>
  <c r="BZ29" i="7"/>
  <c r="CA29" i="7"/>
  <c r="CB29" i="7"/>
  <c r="CC29" i="7"/>
  <c r="CD29" i="7"/>
  <c r="BY30" i="7"/>
  <c r="BZ30" i="7"/>
  <c r="CA30" i="7"/>
  <c r="CB30" i="7"/>
  <c r="CC30" i="7"/>
  <c r="CD30" i="7"/>
  <c r="BY31" i="7"/>
  <c r="BZ31" i="7"/>
  <c r="CA31" i="7"/>
  <c r="CB31" i="7"/>
  <c r="CC31" i="7"/>
  <c r="CD31" i="7"/>
  <c r="BY32" i="7"/>
  <c r="BZ32" i="7"/>
  <c r="CA32" i="7"/>
  <c r="CB32" i="7"/>
  <c r="CC32" i="7"/>
  <c r="CD32" i="7"/>
  <c r="BY33" i="7"/>
  <c r="BZ33" i="7"/>
  <c r="CA33" i="7"/>
  <c r="CB33" i="7"/>
  <c r="CC33" i="7"/>
  <c r="CD33" i="7"/>
  <c r="BY34" i="7"/>
  <c r="BZ34" i="7"/>
  <c r="CA34" i="7"/>
  <c r="CB34" i="7"/>
  <c r="CC34" i="7"/>
  <c r="CD34" i="7"/>
  <c r="BY35" i="7"/>
  <c r="BZ35" i="7"/>
  <c r="CA35" i="7"/>
  <c r="CB35" i="7"/>
  <c r="CC35" i="7"/>
  <c r="CD35" i="7"/>
  <c r="BY36" i="7"/>
  <c r="BZ36" i="7"/>
  <c r="CA36" i="7"/>
  <c r="CB36" i="7"/>
  <c r="CC36" i="7"/>
  <c r="CD36" i="7"/>
  <c r="BY37" i="7"/>
  <c r="BZ37" i="7"/>
  <c r="CA37" i="7"/>
  <c r="CB37" i="7"/>
  <c r="CC37" i="7"/>
  <c r="CD37" i="7"/>
  <c r="BY38" i="7"/>
  <c r="BZ38" i="7"/>
  <c r="CA38" i="7"/>
  <c r="CB38" i="7"/>
  <c r="CC38" i="7"/>
  <c r="CD38" i="7"/>
  <c r="BY39" i="7"/>
  <c r="BZ39" i="7"/>
  <c r="CA39" i="7"/>
  <c r="CB39" i="7"/>
  <c r="CC39" i="7"/>
  <c r="CD39" i="7"/>
  <c r="BY40" i="7"/>
  <c r="BZ40" i="7"/>
  <c r="CA40" i="7"/>
  <c r="CB40" i="7"/>
  <c r="CC40" i="7"/>
  <c r="CD40" i="7"/>
  <c r="BY41" i="7"/>
  <c r="BZ41" i="7"/>
  <c r="CA41" i="7"/>
  <c r="CB41" i="7"/>
  <c r="CC41" i="7"/>
  <c r="CD41" i="7"/>
  <c r="BY42" i="7"/>
  <c r="BZ42" i="7"/>
  <c r="CA42" i="7"/>
  <c r="CB42" i="7"/>
  <c r="CC42" i="7"/>
  <c r="CD42" i="7"/>
  <c r="BY43" i="7"/>
  <c r="BZ43" i="7"/>
  <c r="CA43" i="7"/>
  <c r="CB43" i="7"/>
  <c r="CC43" i="7"/>
  <c r="CD43" i="7"/>
  <c r="BY44" i="7"/>
  <c r="BZ44" i="7"/>
  <c r="CA44" i="7"/>
  <c r="CB44" i="7"/>
  <c r="CC44" i="7"/>
  <c r="CD44" i="7"/>
  <c r="BY45" i="7"/>
  <c r="BZ45" i="7"/>
  <c r="CA45" i="7"/>
  <c r="CB45" i="7"/>
  <c r="CC45" i="7"/>
  <c r="CD45" i="7"/>
  <c r="BY46" i="7"/>
  <c r="BZ46" i="7"/>
  <c r="CA46" i="7"/>
  <c r="CB46" i="7"/>
  <c r="CC46" i="7"/>
  <c r="CD46" i="7"/>
  <c r="BY47" i="7"/>
  <c r="BZ47" i="7"/>
  <c r="CA47" i="7"/>
  <c r="CB47" i="7"/>
  <c r="CC47" i="7"/>
  <c r="CD47" i="7"/>
  <c r="BY48" i="7"/>
  <c r="BZ48" i="7"/>
  <c r="CA48" i="7"/>
  <c r="CB48" i="7"/>
  <c r="CC48" i="7"/>
  <c r="CD48" i="7"/>
  <c r="BY49" i="7"/>
  <c r="BZ49" i="7"/>
  <c r="CA49" i="7"/>
  <c r="CB49" i="7"/>
  <c r="CC49" i="7"/>
  <c r="CD49" i="7"/>
  <c r="BY50" i="7"/>
  <c r="BZ50" i="7"/>
  <c r="CA50" i="7"/>
  <c r="CB50" i="7"/>
  <c r="CC50" i="7"/>
  <c r="CD50" i="7"/>
  <c r="BY51" i="7"/>
  <c r="BZ51" i="7"/>
  <c r="CA51" i="7"/>
  <c r="CB51" i="7"/>
  <c r="CC51" i="7"/>
  <c r="CD51" i="7"/>
  <c r="CD3" i="7"/>
  <c r="CB3" i="7"/>
  <c r="CC3" i="7"/>
  <c r="CA3" i="7"/>
  <c r="BZ3" i="7"/>
  <c r="BY3" i="7"/>
  <c r="BX51" i="7"/>
  <c r="CF51" i="7" s="1"/>
  <c r="BX50" i="7"/>
  <c r="CF50" i="7" s="1"/>
  <c r="BX49" i="7"/>
  <c r="CF49" i="7" s="1"/>
  <c r="BX48" i="7"/>
  <c r="CF48" i="7" s="1"/>
  <c r="BX47" i="7"/>
  <c r="CF47" i="7" s="1"/>
  <c r="BX46" i="7"/>
  <c r="BX45" i="7"/>
  <c r="CF45" i="7" s="1"/>
  <c r="BX44" i="7"/>
  <c r="CF44" i="7" s="1"/>
  <c r="BX43" i="7"/>
  <c r="CF43" i="7" s="1"/>
  <c r="BX42" i="7"/>
  <c r="CF42" i="7" s="1"/>
  <c r="BX41" i="7"/>
  <c r="CF41" i="7" s="1"/>
  <c r="BX40" i="7"/>
  <c r="CF40" i="7" s="1"/>
  <c r="BX39" i="7"/>
  <c r="CF39" i="7" s="1"/>
  <c r="BX38" i="7"/>
  <c r="CF38" i="7" s="1"/>
  <c r="BX37" i="7"/>
  <c r="CF37" i="7" s="1"/>
  <c r="BX36" i="7"/>
  <c r="CF36" i="7" s="1"/>
  <c r="BX35" i="7"/>
  <c r="CF35" i="7" s="1"/>
  <c r="BX34" i="7"/>
  <c r="CF34" i="7" s="1"/>
  <c r="BX33" i="7"/>
  <c r="CF33" i="7" s="1"/>
  <c r="BX32" i="7"/>
  <c r="CF32" i="7" s="1"/>
  <c r="BX31" i="7"/>
  <c r="CF31" i="7" s="1"/>
  <c r="BX30" i="7"/>
  <c r="CF30" i="7" s="1"/>
  <c r="BX29" i="7"/>
  <c r="CF29" i="7" s="1"/>
  <c r="BX28" i="7"/>
  <c r="CF28" i="7" s="1"/>
  <c r="BX27" i="7"/>
  <c r="CF27" i="7" s="1"/>
  <c r="BX26" i="7"/>
  <c r="CF26" i="7" s="1"/>
  <c r="BX25" i="7"/>
  <c r="CF25" i="7" s="1"/>
  <c r="BX24" i="7"/>
  <c r="CF24" i="7" s="1"/>
  <c r="BX23" i="7"/>
  <c r="CF23" i="7" s="1"/>
  <c r="BX22" i="7"/>
  <c r="CF22" i="7" s="1"/>
  <c r="BX21" i="7"/>
  <c r="CF21" i="7" s="1"/>
  <c r="BX20" i="7"/>
  <c r="CF20" i="7" s="1"/>
  <c r="BX19" i="7"/>
  <c r="CF19" i="7" s="1"/>
  <c r="BX18" i="7"/>
  <c r="CF18" i="7" s="1"/>
  <c r="BX17" i="7"/>
  <c r="CF17" i="7" s="1"/>
  <c r="BX16" i="7"/>
  <c r="CF16" i="7" s="1"/>
  <c r="BX15" i="7"/>
  <c r="CF15" i="7" s="1"/>
  <c r="BX14" i="7"/>
  <c r="BX13" i="7"/>
  <c r="CF13" i="7" s="1"/>
  <c r="BX12" i="7"/>
  <c r="CF12" i="7" s="1"/>
  <c r="BX11" i="7"/>
  <c r="CF11" i="7" s="1"/>
  <c r="BX10" i="7"/>
  <c r="CF10" i="7" s="1"/>
  <c r="BX9" i="7"/>
  <c r="CF9" i="7" s="1"/>
  <c r="BX8" i="7"/>
  <c r="CF8" i="7" s="1"/>
  <c r="BX7" i="7"/>
  <c r="CF7" i="7" s="1"/>
  <c r="BX6" i="7"/>
  <c r="CF6" i="7" s="1"/>
  <c r="BX5" i="7"/>
  <c r="CF5" i="7" s="1"/>
  <c r="BX4" i="7"/>
  <c r="CF4" i="7" s="1"/>
  <c r="BX3" i="7"/>
  <c r="CF3" i="7" s="1"/>
  <c r="J16" i="1"/>
  <c r="J15" i="1"/>
  <c r="J14" i="1"/>
  <c r="J13" i="1"/>
  <c r="J12" i="1"/>
  <c r="J11" i="1"/>
  <c r="J10" i="1"/>
  <c r="M3" i="6" a="1"/>
  <c r="M3" i="6" s="1"/>
  <c r="L3" i="6" a="1"/>
  <c r="L3" i="6" s="1"/>
  <c r="K3" i="6" a="1"/>
  <c r="K3" i="6" s="1"/>
  <c r="J3" i="6" a="1"/>
  <c r="J3" i="6" s="1"/>
  <c r="I3" i="6" a="1"/>
  <c r="I3" i="6" s="1"/>
  <c r="H3" i="6" a="1"/>
  <c r="H3" i="6" s="1"/>
  <c r="G3" i="6" a="1"/>
  <c r="G3" i="6" s="1"/>
  <c r="AM2" i="9"/>
  <c r="AM20" i="9"/>
  <c r="AM3" i="9"/>
  <c r="AM7" i="9"/>
  <c r="AM4" i="9"/>
  <c r="AM14" i="9"/>
  <c r="AM21" i="9"/>
  <c r="AM5" i="9"/>
  <c r="AM22" i="9"/>
  <c r="AM23" i="9"/>
  <c r="AM8" i="9"/>
  <c r="AM24" i="9"/>
  <c r="AM25" i="9"/>
  <c r="AM15" i="9"/>
  <c r="AM26" i="9"/>
  <c r="AM12" i="9"/>
  <c r="AM27" i="9"/>
  <c r="AM9" i="9"/>
  <c r="AM6" i="9"/>
  <c r="AM10" i="9"/>
  <c r="AM11" i="9"/>
  <c r="AM16" i="9"/>
  <c r="AM13" i="9"/>
  <c r="AM17" i="9"/>
  <c r="AM18" i="9"/>
  <c r="AM19" i="9"/>
  <c r="AM28" i="9"/>
  <c r="AM29" i="9"/>
  <c r="BC34" i="9"/>
  <c r="BC35" i="9"/>
  <c r="BC25" i="9"/>
  <c r="BC4" i="9"/>
  <c r="BC26" i="9"/>
  <c r="BC36" i="9"/>
  <c r="BC9" i="9"/>
  <c r="BC2" i="9"/>
  <c r="BC37" i="9"/>
  <c r="BC38" i="9"/>
  <c r="BC12" i="9"/>
  <c r="BC6" i="9"/>
  <c r="BC5" i="9"/>
  <c r="BC11" i="9"/>
  <c r="BC17" i="9"/>
  <c r="BC18" i="9"/>
  <c r="BC39" i="9"/>
  <c r="BC27" i="9"/>
  <c r="BC3" i="9"/>
  <c r="BC13" i="9"/>
  <c r="BC7" i="9"/>
  <c r="BC8" i="9"/>
  <c r="BC15" i="9"/>
  <c r="BC40" i="9"/>
  <c r="BC41" i="9"/>
  <c r="BC42" i="9"/>
  <c r="BC10" i="9"/>
  <c r="BC28" i="9"/>
  <c r="BC16" i="9"/>
  <c r="BC14" i="9"/>
  <c r="BC19" i="9"/>
  <c r="BC43" i="9"/>
  <c r="BC44" i="9"/>
  <c r="BC45" i="9"/>
  <c r="BC46" i="9"/>
  <c r="BC47" i="9"/>
  <c r="BC48" i="9"/>
  <c r="BC29" i="9"/>
  <c r="BC49" i="9"/>
  <c r="BC30" i="9"/>
  <c r="BC31" i="9"/>
  <c r="BC20" i="9"/>
  <c r="BC50" i="9"/>
  <c r="BC51" i="9"/>
  <c r="BC52" i="9"/>
  <c r="BC21" i="9"/>
  <c r="BC22" i="9"/>
  <c r="BC53" i="9"/>
  <c r="BC54" i="9"/>
  <c r="BC23" i="9"/>
  <c r="BC55" i="9"/>
  <c r="BC56" i="9"/>
  <c r="BC57" i="9"/>
  <c r="BC58" i="9"/>
  <c r="BC59" i="9"/>
  <c r="BC60" i="9"/>
  <c r="BC61" i="9"/>
  <c r="BC24" i="9"/>
  <c r="BC32" i="9"/>
  <c r="BC33" i="9"/>
  <c r="BC62" i="9"/>
  <c r="BC63" i="9"/>
  <c r="BC64" i="9"/>
  <c r="BC65" i="9"/>
  <c r="AU2" i="9"/>
  <c r="AU21" i="9"/>
  <c r="AU6" i="9"/>
  <c r="AU22" i="9"/>
  <c r="AU8" i="9"/>
  <c r="AU23" i="9"/>
  <c r="AU9" i="9"/>
  <c r="AU24" i="9"/>
  <c r="AU25" i="9"/>
  <c r="AU5" i="9"/>
  <c r="AU13" i="9"/>
  <c r="AU26" i="9"/>
  <c r="AU27" i="9"/>
  <c r="AU11" i="9"/>
  <c r="AU28" i="9"/>
  <c r="AU16" i="9"/>
  <c r="AU3" i="9"/>
  <c r="AU12" i="9"/>
  <c r="AU29" i="9"/>
  <c r="AU30" i="9"/>
  <c r="AU17" i="9"/>
  <c r="AU31" i="9"/>
  <c r="AU32" i="9"/>
  <c r="AU33" i="9"/>
  <c r="AU34" i="9"/>
  <c r="AU35" i="9"/>
  <c r="AU36" i="9"/>
  <c r="AU37" i="9"/>
  <c r="AU38" i="9"/>
  <c r="AU4" i="9"/>
  <c r="AU39" i="9"/>
  <c r="AU40" i="9"/>
  <c r="AU41" i="9"/>
  <c r="AU42" i="9"/>
  <c r="AU43" i="9"/>
  <c r="AU44" i="9"/>
  <c r="AU45" i="9"/>
  <c r="AU46" i="9"/>
  <c r="AU47" i="9"/>
  <c r="AU18" i="9"/>
  <c r="AU19" i="9"/>
  <c r="AU7" i="9"/>
  <c r="AU48" i="9"/>
  <c r="AU49" i="9"/>
  <c r="AU50" i="9"/>
  <c r="AU51" i="9"/>
  <c r="AU52" i="9"/>
  <c r="AU10" i="9"/>
  <c r="AU53" i="9"/>
  <c r="AU54" i="9"/>
  <c r="AU55" i="9"/>
  <c r="AU14" i="9"/>
  <c r="AU56" i="9"/>
  <c r="AU57" i="9"/>
  <c r="AU20" i="9"/>
  <c r="AU58" i="9"/>
  <c r="AU15" i="9"/>
  <c r="AU59" i="9"/>
  <c r="AU60" i="9"/>
  <c r="AE2" i="9"/>
  <c r="AE12" i="9"/>
  <c r="AE4" i="9"/>
  <c r="AE7" i="9"/>
  <c r="AE18" i="9"/>
  <c r="AE19" i="9"/>
  <c r="AE6" i="9"/>
  <c r="AE20" i="9"/>
  <c r="AE9" i="9"/>
  <c r="AE21" i="9"/>
  <c r="AE13" i="9"/>
  <c r="AE22" i="9"/>
  <c r="AE23" i="9"/>
  <c r="AE14" i="9"/>
  <c r="AE24" i="9"/>
  <c r="AE25" i="9"/>
  <c r="AE3" i="9"/>
  <c r="AE15" i="9"/>
  <c r="AE5" i="9"/>
  <c r="AE26" i="9"/>
  <c r="AE10" i="9"/>
  <c r="AE16" i="9"/>
  <c r="AE27" i="9"/>
  <c r="AE17" i="9"/>
  <c r="AE28" i="9"/>
  <c r="AE11" i="9"/>
  <c r="AE8" i="9"/>
  <c r="AE29" i="9"/>
  <c r="AE30" i="9"/>
  <c r="AE31" i="9"/>
  <c r="AE32" i="9"/>
  <c r="AE33" i="9"/>
  <c r="AE34" i="9"/>
  <c r="W2" i="9"/>
  <c r="W3" i="9"/>
  <c r="W4" i="9"/>
  <c r="W6" i="9"/>
  <c r="W5" i="9"/>
  <c r="O2" i="9"/>
  <c r="O13" i="9"/>
  <c r="O4" i="9"/>
  <c r="O8" i="9"/>
  <c r="O14" i="9"/>
  <c r="O15" i="9"/>
  <c r="O16" i="9"/>
  <c r="O17" i="9"/>
  <c r="O18" i="9"/>
  <c r="O19" i="9"/>
  <c r="O9" i="9"/>
  <c r="O6" i="9"/>
  <c r="O20" i="9"/>
  <c r="O10" i="9"/>
  <c r="O11" i="9"/>
  <c r="O21" i="9"/>
  <c r="O22" i="9"/>
  <c r="O12" i="9"/>
  <c r="O23" i="9"/>
  <c r="O24" i="9"/>
  <c r="O25" i="9"/>
  <c r="O26" i="9"/>
  <c r="O5" i="9"/>
  <c r="O27" i="9"/>
  <c r="O28" i="9"/>
  <c r="O29" i="9"/>
  <c r="O30" i="9"/>
  <c r="O31" i="9"/>
  <c r="O32" i="9"/>
  <c r="O33" i="9"/>
  <c r="O34" i="9"/>
  <c r="O35" i="9"/>
  <c r="O36" i="9"/>
  <c r="O37" i="9"/>
  <c r="O38" i="9"/>
  <c r="O7" i="9"/>
  <c r="O3" i="9"/>
  <c r="G2" i="9"/>
  <c r="G23" i="9"/>
  <c r="G24" i="9"/>
  <c r="G25" i="9"/>
  <c r="G9" i="9"/>
  <c r="G4" i="9"/>
  <c r="G26" i="9"/>
  <c r="G27" i="9"/>
  <c r="G17" i="9"/>
  <c r="G12" i="9"/>
  <c r="G28" i="9"/>
  <c r="G10" i="9"/>
  <c r="G13" i="9"/>
  <c r="G29" i="9"/>
  <c r="G30" i="9"/>
  <c r="G6" i="9"/>
  <c r="G14" i="9"/>
  <c r="G18" i="9"/>
  <c r="G31" i="9"/>
  <c r="G32" i="9"/>
  <c r="G33" i="9"/>
  <c r="G34" i="9"/>
  <c r="G20" i="9"/>
  <c r="G35" i="9"/>
  <c r="G21" i="9"/>
  <c r="G36" i="9"/>
  <c r="G8" i="9"/>
  <c r="G37" i="9"/>
  <c r="G38" i="9"/>
  <c r="G11" i="9"/>
  <c r="G5" i="9"/>
  <c r="G19" i="9"/>
  <c r="G39" i="9"/>
  <c r="G7" i="9"/>
  <c r="G3" i="9"/>
  <c r="G15" i="9"/>
  <c r="G40" i="9"/>
  <c r="G22" i="9"/>
  <c r="G41" i="9"/>
  <c r="G16" i="9"/>
  <c r="C178" i="9" a="1"/>
  <c r="C178" i="9" s="1"/>
  <c r="D178" i="9" s="1" a="1"/>
  <c r="D178" i="9" s="1"/>
  <c r="C177" i="9" a="1"/>
  <c r="C177" i="9" s="1"/>
  <c r="D177" i="9" s="1" a="1"/>
  <c r="D177" i="9" s="1"/>
  <c r="C176" i="9" a="1"/>
  <c r="C176" i="9" s="1"/>
  <c r="D176" i="9" s="1" a="1"/>
  <c r="D176" i="9" s="1"/>
  <c r="C175" i="9" a="1"/>
  <c r="C175" i="9" s="1"/>
  <c r="D175" i="9" s="1" a="1"/>
  <c r="D175" i="9" s="1"/>
  <c r="C174" i="9" a="1"/>
  <c r="C174" i="9" s="1"/>
  <c r="D174" i="9" s="1" a="1"/>
  <c r="D174" i="9" s="1"/>
  <c r="C173" i="9" a="1"/>
  <c r="C173" i="9" s="1"/>
  <c r="D173" i="9" s="1" a="1"/>
  <c r="D173" i="9" s="1"/>
  <c r="C172" i="9" a="1"/>
  <c r="C172" i="9" s="1"/>
  <c r="D172" i="9" s="1" a="1"/>
  <c r="D172" i="9" s="1"/>
  <c r="C171" i="9" a="1"/>
  <c r="C171" i="9" s="1"/>
  <c r="D171" i="9" s="1" a="1"/>
  <c r="D171" i="9" s="1"/>
  <c r="C170" i="9" a="1"/>
  <c r="C170" i="9" s="1"/>
  <c r="D170" i="9" s="1" a="1"/>
  <c r="D170" i="9" s="1"/>
  <c r="C169" i="9" a="1"/>
  <c r="C169" i="9" s="1"/>
  <c r="D169" i="9" s="1" a="1"/>
  <c r="D169" i="9" s="1"/>
  <c r="C168" i="9" a="1"/>
  <c r="C168" i="9" s="1"/>
  <c r="D168" i="9" s="1" a="1"/>
  <c r="D168" i="9" s="1"/>
  <c r="C167" i="9" a="1"/>
  <c r="C167" i="9" s="1"/>
  <c r="D167" i="9" s="1" a="1"/>
  <c r="D167" i="9" s="1"/>
  <c r="C166" i="9" a="1"/>
  <c r="C166" i="9" s="1"/>
  <c r="D166" i="9" s="1" a="1"/>
  <c r="D166" i="9" s="1"/>
  <c r="C165" i="9" a="1"/>
  <c r="C165" i="9" s="1"/>
  <c r="D165" i="9" s="1" a="1"/>
  <c r="D165" i="9" s="1"/>
  <c r="C164" i="9" a="1"/>
  <c r="C164" i="9" s="1"/>
  <c r="D164" i="9" s="1" a="1"/>
  <c r="D164" i="9" s="1"/>
  <c r="C163" i="9" a="1"/>
  <c r="C163" i="9" s="1"/>
  <c r="D163" i="9" s="1" a="1"/>
  <c r="D163" i="9" s="1"/>
  <c r="C162" i="9" a="1"/>
  <c r="C162" i="9" s="1"/>
  <c r="D162" i="9" s="1" a="1"/>
  <c r="D162" i="9" s="1"/>
  <c r="C161" i="9" a="1"/>
  <c r="C161" i="9" s="1"/>
  <c r="D161" i="9" s="1" a="1"/>
  <c r="D161" i="9" s="1"/>
  <c r="C160" i="9" a="1"/>
  <c r="C160" i="9" s="1"/>
  <c r="D160" i="9" s="1" a="1"/>
  <c r="D160" i="9" s="1"/>
  <c r="C159" i="9" a="1"/>
  <c r="C159" i="9" s="1"/>
  <c r="D159" i="9" s="1" a="1"/>
  <c r="D159" i="9" s="1"/>
  <c r="C158" i="9" a="1"/>
  <c r="C158" i="9" s="1"/>
  <c r="D158" i="9" s="1" a="1"/>
  <c r="D158" i="9" s="1"/>
  <c r="C157" i="9" a="1"/>
  <c r="C157" i="9" s="1"/>
  <c r="D157" i="9" s="1" a="1"/>
  <c r="D157" i="9" s="1"/>
  <c r="C156" i="9" a="1"/>
  <c r="C156" i="9" s="1"/>
  <c r="D156" i="9" s="1" a="1"/>
  <c r="D156" i="9" s="1"/>
  <c r="C155" i="9" a="1"/>
  <c r="C155" i="9" s="1"/>
  <c r="D155" i="9" s="1" a="1"/>
  <c r="D155" i="9" s="1"/>
  <c r="C154" i="9" a="1"/>
  <c r="C154" i="9" s="1"/>
  <c r="D154" i="9" s="1" a="1"/>
  <c r="D154" i="9" s="1"/>
  <c r="C153" i="9" a="1"/>
  <c r="C153" i="9" s="1"/>
  <c r="D153" i="9" s="1" a="1"/>
  <c r="D153" i="9" s="1"/>
  <c r="C152" i="9" a="1"/>
  <c r="C152" i="9" s="1"/>
  <c r="D152" i="9" s="1" a="1"/>
  <c r="D152" i="9" s="1"/>
  <c r="C151" i="9" a="1"/>
  <c r="C151" i="9" s="1"/>
  <c r="D151" i="9" s="1" a="1"/>
  <c r="D151" i="9" s="1"/>
  <c r="C150" i="9" a="1"/>
  <c r="C150" i="9" s="1"/>
  <c r="D150" i="9" s="1" a="1"/>
  <c r="D150" i="9" s="1"/>
  <c r="C149" i="9" a="1"/>
  <c r="C149" i="9" s="1"/>
  <c r="D149" i="9" s="1" a="1"/>
  <c r="D149" i="9" s="1"/>
  <c r="C148" i="9" a="1"/>
  <c r="C148" i="9" s="1"/>
  <c r="D148" i="9" s="1" a="1"/>
  <c r="D148" i="9" s="1"/>
  <c r="C147" i="9" a="1"/>
  <c r="C147" i="9" s="1"/>
  <c r="D147" i="9" s="1" a="1"/>
  <c r="D147" i="9" s="1"/>
  <c r="C146" i="9" a="1"/>
  <c r="C146" i="9" s="1"/>
  <c r="D146" i="9" s="1" a="1"/>
  <c r="D146" i="9" s="1"/>
  <c r="C145" i="9" a="1"/>
  <c r="C145" i="9" s="1"/>
  <c r="D145" i="9" s="1" a="1"/>
  <c r="D145" i="9" s="1"/>
  <c r="C144" i="9" a="1"/>
  <c r="C144" i="9" s="1"/>
  <c r="D144" i="9" s="1" a="1"/>
  <c r="D144" i="9" s="1"/>
  <c r="C143" i="9" a="1"/>
  <c r="C143" i="9" s="1"/>
  <c r="D143" i="9" s="1" a="1"/>
  <c r="D143" i="9" s="1"/>
  <c r="C142" i="9" a="1"/>
  <c r="C142" i="9" s="1"/>
  <c r="D142" i="9" s="1" a="1"/>
  <c r="D142" i="9" s="1"/>
  <c r="C141" i="9" a="1"/>
  <c r="C141" i="9" s="1"/>
  <c r="D141" i="9" s="1" a="1"/>
  <c r="D141" i="9" s="1"/>
  <c r="C140" i="9" a="1"/>
  <c r="C140" i="9" s="1"/>
  <c r="D140" i="9" s="1" a="1"/>
  <c r="D140" i="9" s="1"/>
  <c r="C139" i="9" a="1"/>
  <c r="C139" i="9" s="1"/>
  <c r="D139" i="9" s="1" a="1"/>
  <c r="D139" i="9" s="1"/>
  <c r="C138" i="9" a="1"/>
  <c r="C138" i="9" s="1"/>
  <c r="D138" i="9" s="1" a="1"/>
  <c r="D138" i="9" s="1"/>
  <c r="C137" i="9" a="1"/>
  <c r="C137" i="9" s="1"/>
  <c r="D137" i="9" s="1" a="1"/>
  <c r="D137" i="9" s="1"/>
  <c r="C136" i="9" a="1"/>
  <c r="C136" i="9" s="1"/>
  <c r="D136" i="9" s="1" a="1"/>
  <c r="D136" i="9" s="1"/>
  <c r="C135" i="9" a="1"/>
  <c r="C135" i="9" s="1"/>
  <c r="D135" i="9" s="1" a="1"/>
  <c r="D135" i="9" s="1"/>
  <c r="C134" i="9" a="1"/>
  <c r="C134" i="9" s="1"/>
  <c r="D134" i="9" s="1" a="1"/>
  <c r="D134" i="9" s="1"/>
  <c r="C133" i="9" a="1"/>
  <c r="C133" i="9" s="1"/>
  <c r="D133" i="9" s="1" a="1"/>
  <c r="D133" i="9" s="1"/>
  <c r="C132" i="9" a="1"/>
  <c r="C132" i="9" s="1"/>
  <c r="D132" i="9" s="1" a="1"/>
  <c r="D132" i="9" s="1"/>
  <c r="C131" i="9" a="1"/>
  <c r="C131" i="9" s="1"/>
  <c r="D131" i="9" s="1" a="1"/>
  <c r="D131" i="9" s="1"/>
  <c r="C130" i="9" a="1"/>
  <c r="C130" i="9" s="1"/>
  <c r="D130" i="9" s="1" a="1"/>
  <c r="D130" i="9" s="1"/>
  <c r="C129" i="9" a="1"/>
  <c r="C129" i="9" s="1"/>
  <c r="D129" i="9" s="1" a="1"/>
  <c r="D129" i="9" s="1"/>
  <c r="C128" i="9" a="1"/>
  <c r="C128" i="9" s="1"/>
  <c r="D128" i="9" s="1" a="1"/>
  <c r="D128" i="9" s="1"/>
  <c r="C127" i="9" a="1"/>
  <c r="C127" i="9" s="1"/>
  <c r="D127" i="9" s="1" a="1"/>
  <c r="D127" i="9" s="1"/>
  <c r="C126" i="9" a="1"/>
  <c r="C126" i="9" s="1"/>
  <c r="D126" i="9" s="1" a="1"/>
  <c r="D126" i="9" s="1"/>
  <c r="C125" i="9" a="1"/>
  <c r="C125" i="9" s="1"/>
  <c r="D125" i="9" s="1" a="1"/>
  <c r="D125" i="9" s="1"/>
  <c r="C124" i="9" a="1"/>
  <c r="C124" i="9" s="1"/>
  <c r="D124" i="9" s="1" a="1"/>
  <c r="D124" i="9" s="1"/>
  <c r="C123" i="9" a="1"/>
  <c r="C123" i="9" s="1"/>
  <c r="D123" i="9" s="1" a="1"/>
  <c r="D123" i="9" s="1"/>
  <c r="C122" i="9" a="1"/>
  <c r="C122" i="9" s="1"/>
  <c r="D122" i="9" s="1" a="1"/>
  <c r="D122" i="9" s="1"/>
  <c r="C121" i="9" a="1"/>
  <c r="C121" i="9" s="1"/>
  <c r="D121" i="9" s="1" a="1"/>
  <c r="D121" i="9" s="1"/>
  <c r="C120" i="9" a="1"/>
  <c r="C120" i="9" s="1"/>
  <c r="D120" i="9" s="1" a="1"/>
  <c r="D120" i="9" s="1"/>
  <c r="C119" i="9" a="1"/>
  <c r="C119" i="9" s="1"/>
  <c r="D119" i="9" s="1" a="1"/>
  <c r="D119" i="9" s="1"/>
  <c r="C118" i="9" a="1"/>
  <c r="C118" i="9" s="1"/>
  <c r="D118" i="9" s="1" a="1"/>
  <c r="D118" i="9" s="1"/>
  <c r="AJ84" i="9" a="1"/>
  <c r="AJ84" i="9" s="1"/>
  <c r="AJ83" i="9" a="1"/>
  <c r="AJ83" i="9" s="1"/>
  <c r="AJ82" i="9" a="1"/>
  <c r="AJ82" i="9" s="1"/>
  <c r="AJ81" i="9" a="1"/>
  <c r="AJ81" i="9" s="1"/>
  <c r="AJ80" i="9" a="1"/>
  <c r="AJ80" i="9" s="1"/>
  <c r="AJ79" i="9" a="1"/>
  <c r="AJ79" i="9" s="1"/>
  <c r="AJ78" i="9" a="1"/>
  <c r="AJ78" i="9" s="1"/>
  <c r="AJ77" i="9" a="1"/>
  <c r="AJ77" i="9" s="1"/>
  <c r="AJ76" i="9" a="1"/>
  <c r="AJ76" i="9" s="1"/>
  <c r="AJ75" i="9" a="1"/>
  <c r="AJ75" i="9" s="1"/>
  <c r="AJ74" i="9" a="1"/>
  <c r="AJ74" i="9" s="1"/>
  <c r="AJ73" i="9" a="1"/>
  <c r="AJ73" i="9" s="1"/>
  <c r="AJ72" i="9" a="1"/>
  <c r="AJ72" i="9" s="1"/>
  <c r="AJ71" i="9" a="1"/>
  <c r="AJ71" i="9" s="1"/>
  <c r="AJ70" i="9" a="1"/>
  <c r="AJ70" i="9" s="1"/>
  <c r="AJ69" i="9" a="1"/>
  <c r="AJ69" i="9" s="1"/>
  <c r="AJ68" i="9" a="1"/>
  <c r="AJ68" i="9" s="1"/>
  <c r="AJ67" i="9" a="1"/>
  <c r="AJ67" i="9" s="1"/>
  <c r="AJ66" i="9" a="1"/>
  <c r="AJ66" i="9" s="1"/>
  <c r="AJ65" i="9" a="1"/>
  <c r="AJ65" i="9" s="1"/>
  <c r="AJ64" i="9" a="1"/>
  <c r="AJ64" i="9" s="1"/>
  <c r="AJ63" i="9" a="1"/>
  <c r="AJ63" i="9" s="1"/>
  <c r="AJ62" i="9" a="1"/>
  <c r="AJ62" i="9" s="1"/>
  <c r="AJ61" i="9" a="1"/>
  <c r="AJ61" i="9" s="1"/>
  <c r="AJ60" i="9" a="1"/>
  <c r="AJ60" i="9" s="1"/>
  <c r="AJ59" i="9" a="1"/>
  <c r="AJ59" i="9" s="1"/>
  <c r="AJ58" i="9" a="1"/>
  <c r="AJ58" i="9" s="1"/>
  <c r="AJ57" i="9" a="1"/>
  <c r="AJ57" i="9" s="1"/>
  <c r="AJ56" i="9" a="1"/>
  <c r="AJ56" i="9" s="1"/>
  <c r="AJ55" i="9" a="1"/>
  <c r="AJ55" i="9" s="1"/>
  <c r="AJ54" i="9" a="1"/>
  <c r="AJ54" i="9" s="1"/>
  <c r="AJ53" i="9" a="1"/>
  <c r="AJ53" i="9" s="1"/>
  <c r="AJ52" i="9" a="1"/>
  <c r="AJ52" i="9" s="1"/>
  <c r="AJ51" i="9" a="1"/>
  <c r="AJ51" i="9" s="1"/>
  <c r="AJ50" i="9" a="1"/>
  <c r="AJ50" i="9" s="1"/>
  <c r="AJ49" i="9" a="1"/>
  <c r="AJ49" i="9" s="1"/>
  <c r="AJ48" i="9" a="1"/>
  <c r="AJ48" i="9" s="1"/>
  <c r="AJ47" i="9" a="1"/>
  <c r="AJ47" i="9" s="1"/>
  <c r="AJ46" i="9" a="1"/>
  <c r="AJ46" i="9" s="1"/>
  <c r="AJ45" i="9" a="1"/>
  <c r="AJ45" i="9" s="1"/>
  <c r="AJ44" i="9" a="1"/>
  <c r="AJ44" i="9" s="1"/>
  <c r="AJ43" i="9" a="1"/>
  <c r="AJ43" i="9" s="1"/>
  <c r="AJ42" i="9" a="1"/>
  <c r="AJ42" i="9" s="1"/>
  <c r="AJ41" i="9" a="1"/>
  <c r="AJ41" i="9" s="1"/>
  <c r="AJ40" i="9" a="1"/>
  <c r="AJ40" i="9" s="1"/>
  <c r="AJ39" i="9" a="1"/>
  <c r="AJ39" i="9" s="1"/>
  <c r="AJ38" i="9" a="1"/>
  <c r="AJ38" i="9" s="1"/>
  <c r="AJ37" i="9" a="1"/>
  <c r="AJ37" i="9" s="1"/>
  <c r="AJ36" i="9" a="1"/>
  <c r="AJ36" i="9" s="1"/>
  <c r="AJ35" i="9" a="1"/>
  <c r="AJ35" i="9" s="1"/>
  <c r="AJ34" i="9" a="1"/>
  <c r="AJ34" i="9" s="1"/>
  <c r="AJ33" i="9" a="1"/>
  <c r="AJ33" i="9" s="1"/>
  <c r="AJ32" i="9" a="1"/>
  <c r="AJ32" i="9" s="1"/>
  <c r="AJ31" i="9" a="1"/>
  <c r="AJ31" i="9" s="1"/>
  <c r="AJ30" i="9" a="1"/>
  <c r="AJ30" i="9" s="1"/>
  <c r="AJ29" i="9" a="1"/>
  <c r="AJ29" i="9" s="1"/>
  <c r="AJ28" i="9" a="1"/>
  <c r="AJ28" i="9" s="1"/>
  <c r="AJ27" i="9" a="1"/>
  <c r="AJ27" i="9" s="1"/>
  <c r="AJ26" i="9" a="1"/>
  <c r="AJ26" i="9" s="1"/>
  <c r="AJ25" i="9" a="1"/>
  <c r="AJ25" i="9" s="1"/>
  <c r="AJ24" i="9" a="1"/>
  <c r="AJ24" i="9" s="1"/>
  <c r="AJ23" i="9" a="1"/>
  <c r="AJ23" i="9" s="1"/>
  <c r="AJ22" i="9" a="1"/>
  <c r="AJ22" i="9" s="1"/>
  <c r="AJ21" i="9" a="1"/>
  <c r="AJ21" i="9" s="1"/>
  <c r="AJ20" i="9" a="1"/>
  <c r="AJ20" i="9" s="1"/>
  <c r="AJ19" i="9" a="1"/>
  <c r="AJ19" i="9" s="1"/>
  <c r="AJ18" i="9" a="1"/>
  <c r="AJ18" i="9" s="1"/>
  <c r="AJ17" i="9" a="1"/>
  <c r="AJ17" i="9" s="1"/>
  <c r="AJ16" i="9" a="1"/>
  <c r="AJ16" i="9" s="1"/>
  <c r="AJ15" i="9" a="1"/>
  <c r="AJ15" i="9" s="1"/>
  <c r="AJ14" i="9" a="1"/>
  <c r="AJ14" i="9" s="1"/>
  <c r="AJ13" i="9" a="1"/>
  <c r="AJ13" i="9" s="1"/>
  <c r="AJ12" i="9" a="1"/>
  <c r="AJ12" i="9" s="1"/>
  <c r="AJ11" i="9" a="1"/>
  <c r="AJ11" i="9" s="1"/>
  <c r="AJ10" i="9" a="1"/>
  <c r="AJ10" i="9" s="1"/>
  <c r="AJ9" i="9" a="1"/>
  <c r="AJ9" i="9" s="1"/>
  <c r="AJ8" i="9" a="1"/>
  <c r="AJ8" i="9" s="1"/>
  <c r="AJ7" i="9" a="1"/>
  <c r="AJ7" i="9" s="1"/>
  <c r="AJ6" i="9" a="1"/>
  <c r="AJ6" i="9" s="1"/>
  <c r="AJ5" i="9" a="1"/>
  <c r="AJ5" i="9" s="1"/>
  <c r="AJ4" i="9" a="1"/>
  <c r="AJ4" i="9" s="1"/>
  <c r="AJ3" i="9" a="1"/>
  <c r="AJ3" i="9" s="1"/>
  <c r="AI3" i="9" a="1"/>
  <c r="AI3" i="9" s="1"/>
  <c r="AI4" i="9" a="1"/>
  <c r="AI4" i="9"/>
  <c r="AI5" i="9" a="1"/>
  <c r="AI5" i="9"/>
  <c r="AI6" i="9" a="1"/>
  <c r="AI6" i="9"/>
  <c r="AI7" i="9" a="1"/>
  <c r="AI7" i="9" s="1"/>
  <c r="AI8" i="9" a="1"/>
  <c r="AI8" i="9"/>
  <c r="AI9" i="9" a="1"/>
  <c r="AI9" i="9"/>
  <c r="AI10" i="9" a="1"/>
  <c r="AI10" i="9"/>
  <c r="AI11" i="9" a="1"/>
  <c r="AI11" i="9" s="1"/>
  <c r="AI12" i="9" a="1"/>
  <c r="AI12" i="9" s="1"/>
  <c r="AI13" i="9" a="1"/>
  <c r="AI13" i="9"/>
  <c r="AI14" i="9" a="1"/>
  <c r="AI14" i="9"/>
  <c r="AI15" i="9" a="1"/>
  <c r="AI15" i="9" s="1"/>
  <c r="AI16" i="9" a="1"/>
  <c r="AI16" i="9" s="1"/>
  <c r="AI17" i="9" a="1"/>
  <c r="AI17" i="9"/>
  <c r="AI18" i="9" a="1"/>
  <c r="AI18" i="9"/>
  <c r="AI19" i="9" a="1"/>
  <c r="AI19" i="9" s="1"/>
  <c r="AI20" i="9" a="1"/>
  <c r="AI20" i="9" s="1"/>
  <c r="AI21" i="9" a="1"/>
  <c r="AI21" i="9"/>
  <c r="AI22" i="9" a="1"/>
  <c r="AI22" i="9"/>
  <c r="AI23" i="9" a="1"/>
  <c r="AI23" i="9" s="1"/>
  <c r="AI24" i="9" a="1"/>
  <c r="AI24" i="9" s="1"/>
  <c r="AI25" i="9" a="1"/>
  <c r="AI25" i="9"/>
  <c r="AI26" i="9" a="1"/>
  <c r="AI26" i="9"/>
  <c r="AI27" i="9" a="1"/>
  <c r="AI27" i="9" s="1"/>
  <c r="AI28" i="9" a="1"/>
  <c r="AI28" i="9" s="1"/>
  <c r="AI29" i="9" a="1"/>
  <c r="AI29" i="9"/>
  <c r="AI30" i="9" a="1"/>
  <c r="AI30" i="9"/>
  <c r="AI31" i="9" a="1"/>
  <c r="AI31" i="9" s="1"/>
  <c r="AI32" i="9" a="1"/>
  <c r="AI32" i="9" s="1"/>
  <c r="AI33" i="9" a="1"/>
  <c r="AI33" i="9"/>
  <c r="AI34" i="9" a="1"/>
  <c r="AI34" i="9"/>
  <c r="AI35" i="9" a="1"/>
  <c r="AI35" i="9" s="1"/>
  <c r="AI36" i="9" a="1"/>
  <c r="AI36" i="9" s="1"/>
  <c r="AI37" i="9" a="1"/>
  <c r="AI37" i="9"/>
  <c r="AI38" i="9" a="1"/>
  <c r="AI38" i="9"/>
  <c r="AI39" i="9" a="1"/>
  <c r="AI39" i="9" s="1"/>
  <c r="AI40" i="9" a="1"/>
  <c r="AI40" i="9" s="1"/>
  <c r="AI41" i="9" a="1"/>
  <c r="AI41" i="9"/>
  <c r="AI42" i="9" a="1"/>
  <c r="AI42" i="9"/>
  <c r="AI43" i="9" a="1"/>
  <c r="AI43" i="9" s="1"/>
  <c r="AI44" i="9" a="1"/>
  <c r="AI44" i="9" s="1"/>
  <c r="AI45" i="9" a="1"/>
  <c r="AI45" i="9"/>
  <c r="AI46" i="9" a="1"/>
  <c r="AI46" i="9"/>
  <c r="AI47" i="9" a="1"/>
  <c r="AI47" i="9" s="1"/>
  <c r="AI48" i="9" a="1"/>
  <c r="AI48" i="9" s="1"/>
  <c r="AI49" i="9" a="1"/>
  <c r="AI49" i="9"/>
  <c r="AI50" i="9" a="1"/>
  <c r="AI50" i="9"/>
  <c r="AI51" i="9" a="1"/>
  <c r="AI51" i="9" s="1"/>
  <c r="AI52" i="9" a="1"/>
  <c r="AI52" i="9" s="1"/>
  <c r="AI53" i="9" a="1"/>
  <c r="AI53" i="9"/>
  <c r="AI54" i="9" a="1"/>
  <c r="AI54" i="9"/>
  <c r="AI55" i="9" a="1"/>
  <c r="AI55" i="9" s="1"/>
  <c r="AI56" i="9" a="1"/>
  <c r="AI56" i="9" s="1"/>
  <c r="AI57" i="9" a="1"/>
  <c r="AI57" i="9"/>
  <c r="AI58" i="9" a="1"/>
  <c r="AI58" i="9"/>
  <c r="AI59" i="9" a="1"/>
  <c r="AI59" i="9" s="1"/>
  <c r="AI60" i="9" a="1"/>
  <c r="AI60" i="9" s="1"/>
  <c r="AI61" i="9" a="1"/>
  <c r="AI61" i="9"/>
  <c r="AI62" i="9" a="1"/>
  <c r="AI62" i="9"/>
  <c r="AI63" i="9" a="1"/>
  <c r="AI63" i="9" s="1"/>
  <c r="AI64" i="9" a="1"/>
  <c r="AI64" i="9" s="1"/>
  <c r="AI65" i="9" a="1"/>
  <c r="AI65" i="9"/>
  <c r="AI66" i="9" a="1"/>
  <c r="AI66" i="9"/>
  <c r="AI67" i="9" a="1"/>
  <c r="AI67" i="9" s="1"/>
  <c r="AI68" i="9" a="1"/>
  <c r="AI68" i="9" s="1"/>
  <c r="AI69" i="9" a="1"/>
  <c r="AI69" i="9"/>
  <c r="AI70" i="9" a="1"/>
  <c r="AI70" i="9"/>
  <c r="AI71" i="9" a="1"/>
  <c r="AI71" i="9" s="1"/>
  <c r="AI72" i="9" a="1"/>
  <c r="AI72" i="9" s="1"/>
  <c r="AI73" i="9" a="1"/>
  <c r="AI73" i="9"/>
  <c r="AI74" i="9" a="1"/>
  <c r="AI74" i="9"/>
  <c r="AI75" i="9" a="1"/>
  <c r="AI75" i="9" s="1"/>
  <c r="AI76" i="9" a="1"/>
  <c r="AI76" i="9" s="1"/>
  <c r="AI77" i="9" a="1"/>
  <c r="AI77" i="9"/>
  <c r="AI78" i="9" a="1"/>
  <c r="AI78" i="9"/>
  <c r="AI79" i="9" a="1"/>
  <c r="AI79" i="9" s="1"/>
  <c r="AI80" i="9" a="1"/>
  <c r="AI80" i="9" s="1"/>
  <c r="AI81" i="9" a="1"/>
  <c r="AI81" i="9"/>
  <c r="AI82" i="9" a="1"/>
  <c r="AI82" i="9"/>
  <c r="AI83" i="9" a="1"/>
  <c r="AI83" i="9" s="1"/>
  <c r="AI84" i="9" a="1"/>
  <c r="AI84" i="9" s="1"/>
  <c r="AA167" i="9" a="1"/>
  <c r="AA167" i="9" s="1"/>
  <c r="AB167" i="9" s="1" a="1"/>
  <c r="AB167" i="9" s="1"/>
  <c r="AA166" i="9" a="1"/>
  <c r="AA166" i="9" s="1"/>
  <c r="AB166" i="9" s="1" a="1"/>
  <c r="AB166" i="9" s="1"/>
  <c r="AA165" i="9" a="1"/>
  <c r="AA165" i="9" s="1"/>
  <c r="AB165" i="9" s="1" a="1"/>
  <c r="AB165" i="9" s="1"/>
  <c r="AA164" i="9" a="1"/>
  <c r="AA164" i="9" s="1"/>
  <c r="AB164" i="9" s="1" a="1"/>
  <c r="AB164" i="9" s="1"/>
  <c r="AA163" i="9" a="1"/>
  <c r="AA163" i="9" s="1"/>
  <c r="AB163" i="9" s="1" a="1"/>
  <c r="AB163" i="9" s="1"/>
  <c r="AA162" i="9" a="1"/>
  <c r="AA162" i="9" s="1"/>
  <c r="AB162" i="9" s="1" a="1"/>
  <c r="AB162" i="9" s="1"/>
  <c r="AA161" i="9" a="1"/>
  <c r="AA161" i="9" s="1"/>
  <c r="AB161" i="9" s="1" a="1"/>
  <c r="AB161" i="9" s="1"/>
  <c r="AB160" i="9" a="1"/>
  <c r="AB160" i="9" s="1"/>
  <c r="AA160" i="9" a="1"/>
  <c r="AA160" i="9" s="1"/>
  <c r="AA159" i="9" a="1"/>
  <c r="AA159" i="9" s="1"/>
  <c r="AB159" i="9" s="1" a="1"/>
  <c r="AB159" i="9" s="1"/>
  <c r="AA158" i="9" a="1"/>
  <c r="AA158" i="9" s="1"/>
  <c r="AB158" i="9" s="1" a="1"/>
  <c r="AB158" i="9" s="1"/>
  <c r="AA157" i="9" a="1"/>
  <c r="AA157" i="9" s="1"/>
  <c r="AB157" i="9" s="1" a="1"/>
  <c r="AB157" i="9" s="1"/>
  <c r="AB156" i="9" a="1"/>
  <c r="AB156" i="9" s="1"/>
  <c r="AA156" i="9" a="1"/>
  <c r="AA156" i="9" s="1"/>
  <c r="AA155" i="9" a="1"/>
  <c r="AA155" i="9" s="1"/>
  <c r="AB155" i="9" s="1" a="1"/>
  <c r="AB155" i="9" s="1"/>
  <c r="AA154" i="9" a="1"/>
  <c r="AA154" i="9" s="1"/>
  <c r="AB154" i="9" s="1" a="1"/>
  <c r="AB154" i="9" s="1"/>
  <c r="AA153" i="9" a="1"/>
  <c r="AA153" i="9" s="1"/>
  <c r="AB153" i="9" s="1" a="1"/>
  <c r="AB153" i="9" s="1"/>
  <c r="AA152" i="9" a="1"/>
  <c r="AA152" i="9" s="1"/>
  <c r="AB152" i="9" s="1" a="1"/>
  <c r="AB152" i="9" s="1"/>
  <c r="AA151" i="9" a="1"/>
  <c r="AA151" i="9" s="1"/>
  <c r="AB151" i="9" s="1" a="1"/>
  <c r="AB151" i="9" s="1"/>
  <c r="AA150" i="9" a="1"/>
  <c r="AA150" i="9" s="1"/>
  <c r="AB150" i="9" s="1" a="1"/>
  <c r="AB150" i="9" s="1"/>
  <c r="AA149" i="9" a="1"/>
  <c r="AA149" i="9" s="1"/>
  <c r="AB149" i="9" s="1" a="1"/>
  <c r="AB149" i="9" s="1"/>
  <c r="AB148" i="9" a="1"/>
  <c r="AB148" i="9" s="1"/>
  <c r="AA148" i="9" a="1"/>
  <c r="AA148" i="9" s="1"/>
  <c r="AA147" i="9" a="1"/>
  <c r="AA147" i="9" s="1"/>
  <c r="AB147" i="9" s="1" a="1"/>
  <c r="AB147" i="9" s="1"/>
  <c r="AA146" i="9" a="1"/>
  <c r="AA146" i="9" s="1"/>
  <c r="AB146" i="9" s="1" a="1"/>
  <c r="AB146" i="9" s="1"/>
  <c r="AA145" i="9" a="1"/>
  <c r="AA145" i="9" s="1"/>
  <c r="AB145" i="9" s="1" a="1"/>
  <c r="AB145" i="9" s="1"/>
  <c r="AB144" i="9" a="1"/>
  <c r="AB144" i="9" s="1"/>
  <c r="AA144" i="9" a="1"/>
  <c r="AA144" i="9" s="1"/>
  <c r="AA143" i="9" a="1"/>
  <c r="AA143" i="9" s="1"/>
  <c r="AB143" i="9" s="1" a="1"/>
  <c r="AB143" i="9" s="1"/>
  <c r="AA142" i="9" a="1"/>
  <c r="AA142" i="9" s="1"/>
  <c r="AB142" i="9" s="1" a="1"/>
  <c r="AB142" i="9" s="1"/>
  <c r="AA141" i="9" a="1"/>
  <c r="AA141" i="9" s="1"/>
  <c r="AB141" i="9" s="1" a="1"/>
  <c r="AB141" i="9" s="1"/>
  <c r="AB140" i="9" a="1"/>
  <c r="AB140" i="9" s="1"/>
  <c r="AA140" i="9" a="1"/>
  <c r="AA140" i="9" s="1"/>
  <c r="AA139" i="9" a="1"/>
  <c r="AA139" i="9" s="1"/>
  <c r="AB139" i="9" s="1" a="1"/>
  <c r="AB139" i="9" s="1"/>
  <c r="AA138" i="9" a="1"/>
  <c r="AA138" i="9" s="1"/>
  <c r="AB138" i="9" s="1" a="1"/>
  <c r="AB138" i="9" s="1"/>
  <c r="AA137" i="9" a="1"/>
  <c r="AA137" i="9" s="1"/>
  <c r="AB137" i="9" s="1" a="1"/>
  <c r="AB137" i="9" s="1"/>
  <c r="AA136" i="9" a="1"/>
  <c r="AA136" i="9" s="1"/>
  <c r="AB136" i="9" s="1" a="1"/>
  <c r="AB136" i="9" s="1"/>
  <c r="AA135" i="9" a="1"/>
  <c r="AA135" i="9" s="1"/>
  <c r="AB135" i="9" s="1" a="1"/>
  <c r="AB135" i="9" s="1"/>
  <c r="AA134" i="9" a="1"/>
  <c r="AA134" i="9" s="1"/>
  <c r="AB134" i="9" s="1" a="1"/>
  <c r="AB134" i="9" s="1"/>
  <c r="AA133" i="9" a="1"/>
  <c r="AA133" i="9" s="1"/>
  <c r="AB133" i="9" s="1" a="1"/>
  <c r="AB133" i="9" s="1"/>
  <c r="AB132" i="9" a="1"/>
  <c r="AB132" i="9" s="1"/>
  <c r="AA132" i="9" a="1"/>
  <c r="AA132" i="9" s="1"/>
  <c r="AA131" i="9" a="1"/>
  <c r="AA131" i="9" s="1"/>
  <c r="AB131" i="9" s="1" a="1"/>
  <c r="AB131" i="9" s="1"/>
  <c r="AA130" i="9" a="1"/>
  <c r="AA130" i="9" s="1"/>
  <c r="AB130" i="9" s="1" a="1"/>
  <c r="AB130" i="9" s="1"/>
  <c r="AA129" i="9" a="1"/>
  <c r="AA129" i="9" s="1"/>
  <c r="AB129" i="9" s="1" a="1"/>
  <c r="AB129" i="9" s="1"/>
  <c r="AB128" i="9" a="1"/>
  <c r="AB128" i="9" s="1"/>
  <c r="AA128" i="9" a="1"/>
  <c r="AA128" i="9" s="1"/>
  <c r="AA127" i="9" a="1"/>
  <c r="AA127" i="9" s="1"/>
  <c r="AB127" i="9" s="1" a="1"/>
  <c r="AB127" i="9" s="1"/>
  <c r="AA126" i="9" a="1"/>
  <c r="AA126" i="9" s="1"/>
  <c r="AB126" i="9" s="1" a="1"/>
  <c r="AB126" i="9" s="1"/>
  <c r="AA125" i="9" a="1"/>
  <c r="AA125" i="9" s="1"/>
  <c r="AB125" i="9" s="1" a="1"/>
  <c r="AB125" i="9" s="1"/>
  <c r="AB124" i="9" a="1"/>
  <c r="AB124" i="9" s="1"/>
  <c r="AA124" i="9" a="1"/>
  <c r="AA124" i="9" s="1"/>
  <c r="AA123" i="9" a="1"/>
  <c r="AA123" i="9" s="1"/>
  <c r="AB123" i="9" s="1" a="1"/>
  <c r="AB123" i="9" s="1"/>
  <c r="AA122" i="9" a="1"/>
  <c r="AA122" i="9" s="1"/>
  <c r="AB122" i="9" s="1" a="1"/>
  <c r="AB122" i="9" s="1"/>
  <c r="AA121" i="9" a="1"/>
  <c r="AA121" i="9" s="1"/>
  <c r="AB121" i="9" s="1" a="1"/>
  <c r="AB121" i="9" s="1"/>
  <c r="AA120" i="9" a="1"/>
  <c r="AA120" i="9" s="1"/>
  <c r="AB120" i="9" s="1" a="1"/>
  <c r="AB120" i="9" s="1"/>
  <c r="AA119" i="9" a="1"/>
  <c r="AA119" i="9" s="1"/>
  <c r="AB119" i="9" s="1" a="1"/>
  <c r="AB119" i="9" s="1"/>
  <c r="AA118" i="9" a="1"/>
  <c r="AA118" i="9" s="1"/>
  <c r="AB118" i="9" s="1" a="1"/>
  <c r="AB118" i="9" s="1"/>
  <c r="AA117" i="9" a="1"/>
  <c r="AA117" i="9" s="1"/>
  <c r="AB117" i="9" s="1" a="1"/>
  <c r="AB117" i="9" s="1"/>
  <c r="AB116" i="9" a="1"/>
  <c r="AB116" i="9" s="1"/>
  <c r="AA116" i="9" a="1"/>
  <c r="AA116" i="9" s="1"/>
  <c r="AA115" i="9" a="1"/>
  <c r="AA115" i="9" s="1"/>
  <c r="AB115" i="9" s="1" a="1"/>
  <c r="AB115" i="9" s="1"/>
  <c r="AA114" i="9" a="1"/>
  <c r="AA114" i="9" s="1"/>
  <c r="AB114" i="9" s="1" a="1"/>
  <c r="AB114" i="9" s="1"/>
  <c r="AA113" i="9" a="1"/>
  <c r="AA113" i="9" s="1"/>
  <c r="AB113" i="9" s="1" a="1"/>
  <c r="AB113" i="9" s="1"/>
  <c r="AB112" i="9" a="1"/>
  <c r="AB112" i="9" s="1"/>
  <c r="AA112" i="9" a="1"/>
  <c r="AA112" i="9" s="1"/>
  <c r="AA111" i="9" a="1"/>
  <c r="AA111" i="9" s="1"/>
  <c r="AB111" i="9" s="1" a="1"/>
  <c r="AB111" i="9" s="1"/>
  <c r="AA110" i="9" a="1"/>
  <c r="AA110" i="9" s="1"/>
  <c r="AB110" i="9" s="1" a="1"/>
  <c r="AB110" i="9" s="1"/>
  <c r="AA109" i="9" a="1"/>
  <c r="AA109" i="9" s="1"/>
  <c r="AB109" i="9" s="1" a="1"/>
  <c r="AB109" i="9" s="1"/>
  <c r="AB108" i="9" a="1"/>
  <c r="AB108" i="9" s="1"/>
  <c r="AA108" i="9" a="1"/>
  <c r="AA108" i="9" s="1"/>
  <c r="AA107" i="9" a="1"/>
  <c r="AA107" i="9" s="1"/>
  <c r="AB107" i="9" s="1" a="1"/>
  <c r="AB107" i="9" s="1"/>
  <c r="AA106" i="9" a="1"/>
  <c r="AA106" i="9" s="1"/>
  <c r="AB106" i="9" s="1" a="1"/>
  <c r="AB106" i="9" s="1"/>
  <c r="AA105" i="9" a="1"/>
  <c r="AA105" i="9" s="1"/>
  <c r="AB105" i="9" s="1" a="1"/>
  <c r="AB105" i="9" s="1"/>
  <c r="AA104" i="9" a="1"/>
  <c r="AA104" i="9" s="1"/>
  <c r="AB104" i="9" s="1" a="1"/>
  <c r="AB104" i="9" s="1"/>
  <c r="AA103" i="9" a="1"/>
  <c r="AA103" i="9" s="1"/>
  <c r="AB103" i="9" s="1" a="1"/>
  <c r="AB103" i="9" s="1"/>
  <c r="AA102" i="9" a="1"/>
  <c r="AA102" i="9" s="1"/>
  <c r="AB102" i="9" s="1" a="1"/>
  <c r="AB102" i="9" s="1"/>
  <c r="AA101" i="9" a="1"/>
  <c r="AA101" i="9" s="1"/>
  <c r="AB101" i="9" s="1" a="1"/>
  <c r="AB101" i="9" s="1"/>
  <c r="AB100" i="9" a="1"/>
  <c r="AB100" i="9" s="1"/>
  <c r="AA100" i="9" a="1"/>
  <c r="AA100" i="9" s="1"/>
  <c r="AA99" i="9" a="1"/>
  <c r="AA99" i="9" s="1"/>
  <c r="AB99" i="9" s="1" a="1"/>
  <c r="AB99" i="9" s="1"/>
  <c r="AA98" i="9" a="1"/>
  <c r="AA98" i="9" s="1"/>
  <c r="AB98" i="9" s="1" a="1"/>
  <c r="AB98" i="9" s="1"/>
  <c r="AA97" i="9" a="1"/>
  <c r="AA97" i="9" s="1"/>
  <c r="AB97" i="9" s="1" a="1"/>
  <c r="AB97" i="9" s="1"/>
  <c r="AB96" i="9" a="1"/>
  <c r="AB96" i="9" s="1"/>
  <c r="AA96" i="9" a="1"/>
  <c r="AA96" i="9" s="1"/>
  <c r="AA95" i="9" a="1"/>
  <c r="AA95" i="9" s="1"/>
  <c r="AB95" i="9" s="1" a="1"/>
  <c r="AB95" i="9" s="1"/>
  <c r="AA94" i="9" a="1"/>
  <c r="AA94" i="9" s="1"/>
  <c r="AB94" i="9" s="1" a="1"/>
  <c r="AB94" i="9" s="1"/>
  <c r="AA93" i="9" a="1"/>
  <c r="AA93" i="9" s="1"/>
  <c r="AB93" i="9" s="1" a="1"/>
  <c r="AB93" i="9" s="1"/>
  <c r="AB92" i="9" a="1"/>
  <c r="AB92" i="9" s="1"/>
  <c r="AA92" i="9" a="1"/>
  <c r="AA92" i="9" s="1"/>
  <c r="AA91" i="9" a="1"/>
  <c r="AA91" i="9" s="1"/>
  <c r="AB91" i="9" s="1" a="1"/>
  <c r="AB91" i="9" s="1"/>
  <c r="AA90" i="9" a="1"/>
  <c r="AA90" i="9" s="1"/>
  <c r="AB90" i="9" s="1" a="1"/>
  <c r="AB90" i="9" s="1"/>
  <c r="AA89" i="9" a="1"/>
  <c r="AA89" i="9" s="1"/>
  <c r="AB89" i="9" s="1" a="1"/>
  <c r="AB89" i="9" s="1"/>
  <c r="AA88" i="9" a="1"/>
  <c r="AA88" i="9" s="1"/>
  <c r="AB88" i="9" s="1" a="1"/>
  <c r="AB88" i="9" s="1"/>
  <c r="AA87" i="9" a="1"/>
  <c r="AA87" i="9" s="1"/>
  <c r="AB87" i="9" s="1" a="1"/>
  <c r="AB87" i="9" s="1"/>
  <c r="AA86" i="9" a="1"/>
  <c r="AA86" i="9" s="1"/>
  <c r="AB86" i="9" s="1" a="1"/>
  <c r="AB86" i="9" s="1"/>
  <c r="AA85" i="9" a="1"/>
  <c r="AA85" i="9" s="1"/>
  <c r="AB85" i="9" s="1" a="1"/>
  <c r="AB85" i="9" s="1"/>
  <c r="AB84" i="9" a="1"/>
  <c r="AB84" i="9" s="1"/>
  <c r="AA84" i="9" a="1"/>
  <c r="AA84" i="9" s="1"/>
  <c r="AA83" i="9" a="1"/>
  <c r="AA83" i="9" s="1"/>
  <c r="AB83" i="9" s="1" a="1"/>
  <c r="AB83" i="9" s="1"/>
  <c r="AA82" i="9" a="1"/>
  <c r="AA82" i="9" s="1"/>
  <c r="AB82" i="9" s="1" a="1"/>
  <c r="AB82" i="9" s="1"/>
  <c r="AA81" i="9" a="1"/>
  <c r="AA81" i="9" s="1"/>
  <c r="AB81" i="9" s="1" a="1"/>
  <c r="AB81" i="9" s="1"/>
  <c r="AB80" i="9" a="1"/>
  <c r="AB80" i="9" s="1"/>
  <c r="AA80" i="9" a="1"/>
  <c r="AA80" i="9" s="1"/>
  <c r="AA79" i="9" a="1"/>
  <c r="AA79" i="9" s="1"/>
  <c r="AB79" i="9" s="1" a="1"/>
  <c r="AB79" i="9" s="1"/>
  <c r="AA78" i="9" a="1"/>
  <c r="AA78" i="9" s="1"/>
  <c r="AB78" i="9" s="1" a="1"/>
  <c r="AB78" i="9" s="1"/>
  <c r="AA77" i="9" a="1"/>
  <c r="AA77" i="9" s="1"/>
  <c r="AB77" i="9" s="1" a="1"/>
  <c r="AB77" i="9" s="1"/>
  <c r="AB76" i="9" a="1"/>
  <c r="AB76" i="9" s="1"/>
  <c r="AA76" i="9" a="1"/>
  <c r="AA76" i="9" s="1"/>
  <c r="AA75" i="9" a="1"/>
  <c r="AA75" i="9" s="1"/>
  <c r="AB75" i="9" s="1" a="1"/>
  <c r="AB75" i="9" s="1"/>
  <c r="AA74" i="9" a="1"/>
  <c r="AA74" i="9" s="1"/>
  <c r="AB74" i="9" s="1" a="1"/>
  <c r="AB74" i="9" s="1"/>
  <c r="AA73" i="9" a="1"/>
  <c r="AA73" i="9" s="1"/>
  <c r="AB73" i="9" s="1" a="1"/>
  <c r="AB73" i="9" s="1"/>
  <c r="AA72" i="9" a="1"/>
  <c r="AA72" i="9" s="1"/>
  <c r="AB72" i="9" s="1" a="1"/>
  <c r="AB72" i="9" s="1"/>
  <c r="AA71" i="9" a="1"/>
  <c r="AA71" i="9" s="1"/>
  <c r="AB71" i="9" s="1" a="1"/>
  <c r="AB71" i="9" s="1"/>
  <c r="AA70" i="9" a="1"/>
  <c r="AA70" i="9" s="1"/>
  <c r="AB70" i="9" s="1" a="1"/>
  <c r="AB70" i="9" s="1"/>
  <c r="AA69" i="9" a="1"/>
  <c r="AA69" i="9" s="1"/>
  <c r="AB69" i="9" s="1" a="1"/>
  <c r="AB69" i="9" s="1"/>
  <c r="AB68" i="9" a="1"/>
  <c r="AB68" i="9" s="1"/>
  <c r="AA68" i="9" a="1"/>
  <c r="AA68" i="9" s="1"/>
  <c r="AA67" i="9" a="1"/>
  <c r="AA67" i="9" s="1"/>
  <c r="AB67" i="9" s="1" a="1"/>
  <c r="AB67" i="9" s="1"/>
  <c r="AA66" i="9" a="1"/>
  <c r="AA66" i="9" s="1"/>
  <c r="AB66" i="9" s="1" a="1"/>
  <c r="AB66" i="9" s="1"/>
  <c r="AA65" i="9" a="1"/>
  <c r="AA65" i="9" s="1"/>
  <c r="AB65" i="9" s="1" a="1"/>
  <c r="AB65" i="9" s="1"/>
  <c r="AB64" i="9" a="1"/>
  <c r="AB64" i="9" s="1"/>
  <c r="AA64" i="9" a="1"/>
  <c r="AA64" i="9" s="1"/>
  <c r="AA63" i="9" a="1"/>
  <c r="AA63" i="9" s="1"/>
  <c r="AB63" i="9" s="1" a="1"/>
  <c r="AB63" i="9" s="1"/>
  <c r="AA62" i="9" a="1"/>
  <c r="AA62" i="9" s="1"/>
  <c r="AB62" i="9" s="1" a="1"/>
  <c r="AB62" i="9" s="1"/>
  <c r="AA61" i="9" a="1"/>
  <c r="AA61" i="9" s="1"/>
  <c r="AB61" i="9" s="1" a="1"/>
  <c r="AB61" i="9" s="1"/>
  <c r="AB60" i="9" a="1"/>
  <c r="AB60" i="9" s="1"/>
  <c r="AA60" i="9" a="1"/>
  <c r="AA60" i="9" s="1"/>
  <c r="AA59" i="9" a="1"/>
  <c r="AA59" i="9" s="1"/>
  <c r="AB59" i="9" s="1" a="1"/>
  <c r="AB59" i="9" s="1"/>
  <c r="AA58" i="9" a="1"/>
  <c r="AA58" i="9" s="1"/>
  <c r="AB58" i="9" s="1" a="1"/>
  <c r="AB58" i="9" s="1"/>
  <c r="AA57" i="9" a="1"/>
  <c r="AA57" i="9" s="1"/>
  <c r="AB57" i="9" s="1" a="1"/>
  <c r="AB57" i="9" s="1"/>
  <c r="AA56" i="9" a="1"/>
  <c r="AA56" i="9" s="1"/>
  <c r="AB56" i="9" s="1" a="1"/>
  <c r="AB56" i="9" s="1"/>
  <c r="AA55" i="9" a="1"/>
  <c r="AA55" i="9" s="1"/>
  <c r="AB55" i="9" s="1" a="1"/>
  <c r="AB55" i="9" s="1"/>
  <c r="AA54" i="9" a="1"/>
  <c r="AA54" i="9" s="1"/>
  <c r="AB54" i="9" s="1" a="1"/>
  <c r="AB54" i="9" s="1"/>
  <c r="AA53" i="9" a="1"/>
  <c r="AA53" i="9" s="1"/>
  <c r="AB53" i="9" s="1" a="1"/>
  <c r="AB53" i="9" s="1"/>
  <c r="AB52" i="9" a="1"/>
  <c r="AB52" i="9" s="1"/>
  <c r="AA52" i="9" a="1"/>
  <c r="AA52" i="9" s="1"/>
  <c r="AA51" i="9" a="1"/>
  <c r="AA51" i="9" s="1"/>
  <c r="AB51" i="9" s="1" a="1"/>
  <c r="AB51" i="9" s="1"/>
  <c r="AA50" i="9" a="1"/>
  <c r="AA50" i="9" s="1"/>
  <c r="AB50" i="9" s="1" a="1"/>
  <c r="AB50" i="9" s="1"/>
  <c r="AA49" i="9" a="1"/>
  <c r="AA49" i="9" s="1"/>
  <c r="AB49" i="9" s="1" a="1"/>
  <c r="AB49" i="9" s="1"/>
  <c r="AB48" i="9" a="1"/>
  <c r="AB48" i="9" s="1"/>
  <c r="AA48" i="9" a="1"/>
  <c r="AA48" i="9" s="1"/>
  <c r="AA47" i="9" a="1"/>
  <c r="AA47" i="9" s="1"/>
  <c r="AB47" i="9" s="1" a="1"/>
  <c r="AB47" i="9" s="1"/>
  <c r="AA46" i="9" a="1"/>
  <c r="AA46" i="9" s="1"/>
  <c r="AB46" i="9" s="1" a="1"/>
  <c r="AB46" i="9" s="1"/>
  <c r="AA45" i="9" a="1"/>
  <c r="AA45" i="9" s="1"/>
  <c r="AB45" i="9" s="1" a="1"/>
  <c r="AB45" i="9" s="1"/>
  <c r="AB44" i="9" a="1"/>
  <c r="AB44" i="9" s="1"/>
  <c r="AA44" i="9" a="1"/>
  <c r="AA44" i="9" s="1"/>
  <c r="AA43" i="9" a="1"/>
  <c r="AA43" i="9" s="1"/>
  <c r="AB43" i="9" s="1" a="1"/>
  <c r="AB43" i="9" s="1"/>
  <c r="AA42" i="9" a="1"/>
  <c r="AA42" i="9" s="1"/>
  <c r="AB42" i="9" s="1" a="1"/>
  <c r="AB42" i="9" s="1"/>
  <c r="AA41" i="9" a="1"/>
  <c r="AA41" i="9" s="1"/>
  <c r="AB41" i="9" s="1" a="1"/>
  <c r="AB41" i="9" s="1"/>
  <c r="AA40" i="9" a="1"/>
  <c r="AA40" i="9" s="1"/>
  <c r="AB40" i="9" s="1" a="1"/>
  <c r="AB40" i="9" s="1"/>
  <c r="AA39" i="9" a="1"/>
  <c r="AA39" i="9" s="1"/>
  <c r="AB39" i="9" s="1" a="1"/>
  <c r="AB39" i="9" s="1"/>
  <c r="AA38" i="9" a="1"/>
  <c r="AA38" i="9" s="1"/>
  <c r="AB38" i="9" s="1" a="1"/>
  <c r="AB38" i="9" s="1"/>
  <c r="AA37" i="9" a="1"/>
  <c r="AA37" i="9" s="1"/>
  <c r="AB37" i="9" s="1" a="1"/>
  <c r="AB37" i="9" s="1"/>
  <c r="AB36" i="9" a="1"/>
  <c r="AB36" i="9" s="1"/>
  <c r="AA36" i="9" a="1"/>
  <c r="AA36" i="9" s="1"/>
  <c r="AA35" i="9" a="1"/>
  <c r="AA35" i="9" s="1"/>
  <c r="AB35" i="9" s="1" a="1"/>
  <c r="AB35" i="9" s="1"/>
  <c r="AA34" i="9" a="1"/>
  <c r="AA34" i="9" s="1"/>
  <c r="AB34" i="9" s="1" a="1"/>
  <c r="AB34" i="9" s="1"/>
  <c r="AA33" i="9" a="1"/>
  <c r="AA33" i="9" s="1"/>
  <c r="AB33" i="9" s="1" a="1"/>
  <c r="AB33" i="9" s="1"/>
  <c r="AB32" i="9" a="1"/>
  <c r="AB32" i="9" s="1"/>
  <c r="AA32" i="9" a="1"/>
  <c r="AA32" i="9" s="1"/>
  <c r="AA31" i="9" a="1"/>
  <c r="AA31" i="9" s="1"/>
  <c r="AB31" i="9" s="1" a="1"/>
  <c r="AB31" i="9" s="1"/>
  <c r="AA30" i="9" a="1"/>
  <c r="AA30" i="9" s="1"/>
  <c r="AB30" i="9" s="1" a="1"/>
  <c r="AB30" i="9" s="1"/>
  <c r="AA29" i="9" a="1"/>
  <c r="AA29" i="9" s="1"/>
  <c r="AB29" i="9" s="1" a="1"/>
  <c r="AB29" i="9" s="1"/>
  <c r="AB28" i="9" a="1"/>
  <c r="AB28" i="9" s="1"/>
  <c r="AA28" i="9" a="1"/>
  <c r="AA28" i="9" s="1"/>
  <c r="AA27" i="9" a="1"/>
  <c r="AA27" i="9" s="1"/>
  <c r="AB27" i="9" s="1" a="1"/>
  <c r="AB27" i="9" s="1"/>
  <c r="AA26" i="9" a="1"/>
  <c r="AA26" i="9" s="1"/>
  <c r="AB26" i="9" s="1" a="1"/>
  <c r="AB26" i="9" s="1"/>
  <c r="AA25" i="9" a="1"/>
  <c r="AA25" i="9" s="1"/>
  <c r="AB25" i="9" s="1" a="1"/>
  <c r="AB25" i="9" s="1"/>
  <c r="AA24" i="9" a="1"/>
  <c r="AA24" i="9" s="1"/>
  <c r="AB24" i="9" s="1" a="1"/>
  <c r="AB24" i="9" s="1"/>
  <c r="AA23" i="9" a="1"/>
  <c r="AA23" i="9" s="1"/>
  <c r="AB23" i="9" s="1" a="1"/>
  <c r="AB23" i="9" s="1"/>
  <c r="AA22" i="9" a="1"/>
  <c r="AA22" i="9" s="1"/>
  <c r="AB22" i="9" s="1" a="1"/>
  <c r="AB22" i="9" s="1"/>
  <c r="AA21" i="9" a="1"/>
  <c r="AA21" i="9" s="1"/>
  <c r="AB21" i="9" s="1" a="1"/>
  <c r="AB21" i="9" s="1"/>
  <c r="AB20" i="9" a="1"/>
  <c r="AB20" i="9" s="1"/>
  <c r="AA20" i="9" a="1"/>
  <c r="AA20" i="9" s="1"/>
  <c r="AA19" i="9" a="1"/>
  <c r="AA19" i="9" s="1"/>
  <c r="AB19" i="9" s="1" a="1"/>
  <c r="AB19" i="9" s="1"/>
  <c r="AA18" i="9" a="1"/>
  <c r="AA18" i="9" s="1"/>
  <c r="AB18" i="9" s="1" a="1"/>
  <c r="AB18" i="9" s="1"/>
  <c r="AA17" i="9" a="1"/>
  <c r="AA17" i="9" s="1"/>
  <c r="AB17" i="9" s="1" a="1"/>
  <c r="AB17" i="9" s="1"/>
  <c r="AB16" i="9" a="1"/>
  <c r="AB16" i="9" s="1"/>
  <c r="AA16" i="9" a="1"/>
  <c r="AA16" i="9" s="1"/>
  <c r="AA15" i="9" a="1"/>
  <c r="AA15" i="9" s="1"/>
  <c r="AB15" i="9" s="1" a="1"/>
  <c r="AB15" i="9" s="1"/>
  <c r="AA14" i="9" a="1"/>
  <c r="AA14" i="9" s="1"/>
  <c r="AB14" i="9" s="1" a="1"/>
  <c r="AB14" i="9" s="1"/>
  <c r="AA13" i="9" a="1"/>
  <c r="AA13" i="9" s="1"/>
  <c r="AB13" i="9" s="1" a="1"/>
  <c r="AB13" i="9" s="1"/>
  <c r="AB12" i="9" a="1"/>
  <c r="AB12" i="9" s="1"/>
  <c r="AA12" i="9" a="1"/>
  <c r="AA12" i="9" s="1"/>
  <c r="AA11" i="9" a="1"/>
  <c r="AA11" i="9" s="1"/>
  <c r="AB11" i="9" s="1" a="1"/>
  <c r="AB11" i="9" s="1"/>
  <c r="AA10" i="9" a="1"/>
  <c r="AA10" i="9" s="1"/>
  <c r="AB10" i="9" s="1" a="1"/>
  <c r="AB10" i="9" s="1"/>
  <c r="AA9" i="9" a="1"/>
  <c r="AA9" i="9" s="1"/>
  <c r="AB9" i="9" s="1" a="1"/>
  <c r="AB9" i="9" s="1"/>
  <c r="AA8" i="9" a="1"/>
  <c r="AA8" i="9" s="1"/>
  <c r="AB8" i="9" s="1" a="1"/>
  <c r="AB8" i="9" s="1"/>
  <c r="AA7" i="9" a="1"/>
  <c r="AA7" i="9" s="1"/>
  <c r="AB7" i="9" s="1" a="1"/>
  <c r="AB7" i="9" s="1"/>
  <c r="AA6" i="9" a="1"/>
  <c r="AA6" i="9" s="1"/>
  <c r="AB6" i="9" s="1" a="1"/>
  <c r="AB6" i="9" s="1"/>
  <c r="AA5" i="9" a="1"/>
  <c r="AA5" i="9" s="1"/>
  <c r="AB5" i="9" s="1" a="1"/>
  <c r="AB5" i="9" s="1"/>
  <c r="AB4" i="9" a="1"/>
  <c r="AB4" i="9" s="1"/>
  <c r="AA4" i="9" a="1"/>
  <c r="AA4" i="9" s="1"/>
  <c r="AA3" i="9" a="1"/>
  <c r="AA3" i="9" s="1"/>
  <c r="AB3" i="9" s="1" a="1"/>
  <c r="AB3" i="9" s="1"/>
  <c r="S171" i="9" a="1"/>
  <c r="S171" i="9" s="1"/>
  <c r="T171" i="9" s="1" a="1"/>
  <c r="T171" i="9" s="1"/>
  <c r="S170" i="9" a="1"/>
  <c r="S170" i="9" s="1"/>
  <c r="T170" i="9" s="1" a="1"/>
  <c r="T170" i="9" s="1"/>
  <c r="S169" i="9" a="1"/>
  <c r="S169" i="9" s="1"/>
  <c r="T169" i="9" s="1" a="1"/>
  <c r="T169" i="9" s="1"/>
  <c r="S168" i="9" a="1"/>
  <c r="S168" i="9" s="1"/>
  <c r="T168" i="9" s="1" a="1"/>
  <c r="T168" i="9" s="1"/>
  <c r="S167" i="9" a="1"/>
  <c r="S167" i="9" s="1"/>
  <c r="T167" i="9" s="1" a="1"/>
  <c r="T167" i="9" s="1"/>
  <c r="S166" i="9" a="1"/>
  <c r="S166" i="9" s="1"/>
  <c r="T166" i="9" s="1" a="1"/>
  <c r="T166" i="9" s="1"/>
  <c r="S165" i="9" a="1"/>
  <c r="S165" i="9" s="1"/>
  <c r="T165" i="9" s="1" a="1"/>
  <c r="T165" i="9" s="1"/>
  <c r="S164" i="9" a="1"/>
  <c r="S164" i="9" s="1"/>
  <c r="T164" i="9" s="1" a="1"/>
  <c r="T164" i="9" s="1"/>
  <c r="S163" i="9" a="1"/>
  <c r="S163" i="9" s="1"/>
  <c r="T163" i="9" s="1" a="1"/>
  <c r="T163" i="9" s="1"/>
  <c r="S162" i="9" a="1"/>
  <c r="S162" i="9" s="1"/>
  <c r="T162" i="9" s="1" a="1"/>
  <c r="T162" i="9" s="1"/>
  <c r="S161" i="9" a="1"/>
  <c r="S161" i="9" s="1"/>
  <c r="T161" i="9" s="1" a="1"/>
  <c r="T161" i="9" s="1"/>
  <c r="S160" i="9" a="1"/>
  <c r="S160" i="9" s="1"/>
  <c r="T160" i="9" s="1" a="1"/>
  <c r="T160" i="9" s="1"/>
  <c r="S159" i="9" a="1"/>
  <c r="S159" i="9" s="1"/>
  <c r="T159" i="9" s="1" a="1"/>
  <c r="T159" i="9" s="1"/>
  <c r="S158" i="9" a="1"/>
  <c r="S158" i="9" s="1"/>
  <c r="T158" i="9" s="1" a="1"/>
  <c r="T158" i="9" s="1"/>
  <c r="S157" i="9" a="1"/>
  <c r="S157" i="9" s="1"/>
  <c r="T157" i="9" s="1" a="1"/>
  <c r="T157" i="9" s="1"/>
  <c r="S156" i="9" a="1"/>
  <c r="S156" i="9" s="1"/>
  <c r="T156" i="9" s="1" a="1"/>
  <c r="T156" i="9" s="1"/>
  <c r="S155" i="9" a="1"/>
  <c r="S155" i="9" s="1"/>
  <c r="T155" i="9" s="1" a="1"/>
  <c r="T155" i="9" s="1"/>
  <c r="S154" i="9" a="1"/>
  <c r="S154" i="9" s="1"/>
  <c r="T154" i="9" s="1" a="1"/>
  <c r="T154" i="9" s="1"/>
  <c r="S153" i="9" a="1"/>
  <c r="S153" i="9" s="1"/>
  <c r="T153" i="9" s="1" a="1"/>
  <c r="T153" i="9" s="1"/>
  <c r="S152" i="9" a="1"/>
  <c r="S152" i="9" s="1"/>
  <c r="T152" i="9" s="1" a="1"/>
  <c r="T152" i="9" s="1"/>
  <c r="S151" i="9" a="1"/>
  <c r="S151" i="9" s="1"/>
  <c r="T151" i="9" s="1" a="1"/>
  <c r="T151" i="9" s="1"/>
  <c r="S150" i="9" a="1"/>
  <c r="S150" i="9" s="1"/>
  <c r="T150" i="9" s="1" a="1"/>
  <c r="T150" i="9" s="1"/>
  <c r="S149" i="9" a="1"/>
  <c r="S149" i="9" s="1"/>
  <c r="T149" i="9" s="1" a="1"/>
  <c r="T149" i="9" s="1"/>
  <c r="S148" i="9" a="1"/>
  <c r="S148" i="9" s="1"/>
  <c r="T148" i="9" s="1" a="1"/>
  <c r="T148" i="9" s="1"/>
  <c r="S147" i="9" a="1"/>
  <c r="S147" i="9" s="1"/>
  <c r="T147" i="9" s="1" a="1"/>
  <c r="T147" i="9" s="1"/>
  <c r="S146" i="9" a="1"/>
  <c r="S146" i="9" s="1"/>
  <c r="T146" i="9" s="1" a="1"/>
  <c r="T146" i="9" s="1"/>
  <c r="S145" i="9" a="1"/>
  <c r="S145" i="9" s="1"/>
  <c r="T145" i="9" s="1" a="1"/>
  <c r="T145" i="9" s="1"/>
  <c r="S144" i="9" a="1"/>
  <c r="S144" i="9" s="1"/>
  <c r="T144" i="9" s="1" a="1"/>
  <c r="T144" i="9" s="1"/>
  <c r="S143" i="9" a="1"/>
  <c r="S143" i="9" s="1"/>
  <c r="T143" i="9" s="1" a="1"/>
  <c r="T143" i="9" s="1"/>
  <c r="S142" i="9" a="1"/>
  <c r="S142" i="9" s="1"/>
  <c r="T142" i="9" s="1" a="1"/>
  <c r="T142" i="9" s="1"/>
  <c r="S141" i="9" a="1"/>
  <c r="S141" i="9" s="1"/>
  <c r="T141" i="9" s="1" a="1"/>
  <c r="T141" i="9" s="1"/>
  <c r="S140" i="9" a="1"/>
  <c r="S140" i="9" s="1"/>
  <c r="T140" i="9" s="1" a="1"/>
  <c r="T140" i="9" s="1"/>
  <c r="S139" i="9" a="1"/>
  <c r="S139" i="9" s="1"/>
  <c r="T139" i="9" s="1" a="1"/>
  <c r="T139" i="9" s="1"/>
  <c r="S138" i="9" a="1"/>
  <c r="S138" i="9" s="1"/>
  <c r="T138" i="9" s="1" a="1"/>
  <c r="T138" i="9" s="1"/>
  <c r="S137" i="9" a="1"/>
  <c r="S137" i="9" s="1"/>
  <c r="T137" i="9" s="1" a="1"/>
  <c r="T137" i="9" s="1"/>
  <c r="S136" i="9" a="1"/>
  <c r="S136" i="9" s="1"/>
  <c r="T136" i="9" s="1" a="1"/>
  <c r="T136" i="9" s="1"/>
  <c r="S135" i="9" a="1"/>
  <c r="S135" i="9" s="1"/>
  <c r="T135" i="9" s="1" a="1"/>
  <c r="T135" i="9" s="1"/>
  <c r="S134" i="9" a="1"/>
  <c r="S134" i="9" s="1"/>
  <c r="T134" i="9" s="1" a="1"/>
  <c r="T134" i="9" s="1"/>
  <c r="S133" i="9" a="1"/>
  <c r="S133" i="9" s="1"/>
  <c r="T133" i="9" s="1" a="1"/>
  <c r="T133" i="9" s="1"/>
  <c r="T132" i="9" a="1"/>
  <c r="T132" i="9" s="1"/>
  <c r="S132" i="9" a="1"/>
  <c r="S132" i="9" s="1"/>
  <c r="S131" i="9" a="1"/>
  <c r="S131" i="9" s="1"/>
  <c r="T131" i="9" s="1" a="1"/>
  <c r="T131" i="9" s="1"/>
  <c r="T130" i="9" a="1"/>
  <c r="T130" i="9" s="1"/>
  <c r="S130" i="9" a="1"/>
  <c r="S130" i="9" s="1"/>
  <c r="S129" i="9" a="1"/>
  <c r="S129" i="9" s="1"/>
  <c r="T129" i="9" s="1" a="1"/>
  <c r="T129" i="9" s="1"/>
  <c r="T128" i="9" a="1"/>
  <c r="T128" i="9" s="1"/>
  <c r="S128" i="9" a="1"/>
  <c r="S128" i="9" s="1"/>
  <c r="S127" i="9" a="1"/>
  <c r="S127" i="9" s="1"/>
  <c r="T127" i="9" s="1" a="1"/>
  <c r="T127" i="9" s="1"/>
  <c r="S126" i="9" a="1"/>
  <c r="S126" i="9" s="1"/>
  <c r="T126" i="9" s="1" a="1"/>
  <c r="T126" i="9" s="1"/>
  <c r="S125" i="9" a="1"/>
  <c r="S125" i="9" s="1"/>
  <c r="T125" i="9" s="1" a="1"/>
  <c r="T125" i="9" s="1"/>
  <c r="S124" i="9" a="1"/>
  <c r="S124" i="9" s="1"/>
  <c r="T124" i="9" s="1" a="1"/>
  <c r="T124" i="9" s="1"/>
  <c r="S123" i="9" a="1"/>
  <c r="S123" i="9" s="1"/>
  <c r="T123" i="9" s="1" a="1"/>
  <c r="T123" i="9" s="1"/>
  <c r="S122" i="9" a="1"/>
  <c r="S122" i="9" s="1"/>
  <c r="T122" i="9" s="1" a="1"/>
  <c r="T122" i="9" s="1"/>
  <c r="S121" i="9" a="1"/>
  <c r="S121" i="9" s="1"/>
  <c r="T121" i="9" s="1" a="1"/>
  <c r="T121" i="9" s="1"/>
  <c r="T120" i="9" a="1"/>
  <c r="T120" i="9" s="1"/>
  <c r="S120" i="9" a="1"/>
  <c r="S120" i="9" s="1"/>
  <c r="S119" i="9" a="1"/>
  <c r="S119" i="9" s="1"/>
  <c r="T119" i="9" s="1" a="1"/>
  <c r="T119" i="9" s="1"/>
  <c r="S118" i="9" a="1"/>
  <c r="S118" i="9" s="1"/>
  <c r="T118" i="9" s="1" a="1"/>
  <c r="T118" i="9" s="1"/>
  <c r="S117" i="9" a="1"/>
  <c r="S117" i="9" s="1"/>
  <c r="T117" i="9" s="1" a="1"/>
  <c r="T117" i="9" s="1"/>
  <c r="T116" i="9" a="1"/>
  <c r="T116" i="9" s="1"/>
  <c r="S116" i="9" a="1"/>
  <c r="S116" i="9" s="1"/>
  <c r="S115" i="9" a="1"/>
  <c r="S115" i="9" s="1"/>
  <c r="T115" i="9" s="1" a="1"/>
  <c r="T115" i="9" s="1"/>
  <c r="T114" i="9" a="1"/>
  <c r="T114" i="9" s="1"/>
  <c r="S114" i="9" a="1"/>
  <c r="S114" i="9" s="1"/>
  <c r="S113" i="9" a="1"/>
  <c r="S113" i="9" s="1"/>
  <c r="T113" i="9" s="1" a="1"/>
  <c r="T113" i="9" s="1"/>
  <c r="T112" i="9" a="1"/>
  <c r="T112" i="9" s="1"/>
  <c r="S112" i="9" a="1"/>
  <c r="S112" i="9" s="1"/>
  <c r="S111" i="9" a="1"/>
  <c r="S111" i="9" s="1"/>
  <c r="T111" i="9" s="1" a="1"/>
  <c r="T111" i="9" s="1"/>
  <c r="S110" i="9" a="1"/>
  <c r="S110" i="9" s="1"/>
  <c r="T110" i="9" s="1" a="1"/>
  <c r="T110" i="9" s="1"/>
  <c r="S109" i="9" a="1"/>
  <c r="S109" i="9" s="1"/>
  <c r="T109" i="9" s="1" a="1"/>
  <c r="T109" i="9" s="1"/>
  <c r="S108" i="9" a="1"/>
  <c r="S108" i="9" s="1"/>
  <c r="T108" i="9" s="1" a="1"/>
  <c r="T108" i="9" s="1"/>
  <c r="S107" i="9" a="1"/>
  <c r="S107" i="9" s="1"/>
  <c r="T107" i="9" s="1" a="1"/>
  <c r="T107" i="9" s="1"/>
  <c r="S106" i="9" a="1"/>
  <c r="S106" i="9" s="1"/>
  <c r="T106" i="9" s="1" a="1"/>
  <c r="T106" i="9" s="1"/>
  <c r="S105" i="9" a="1"/>
  <c r="S105" i="9" s="1"/>
  <c r="T105" i="9" s="1" a="1"/>
  <c r="T105" i="9" s="1"/>
  <c r="T104" i="9" a="1"/>
  <c r="T104" i="9" s="1"/>
  <c r="S104" i="9" a="1"/>
  <c r="S104" i="9" s="1"/>
  <c r="S103" i="9" a="1"/>
  <c r="S103" i="9" s="1"/>
  <c r="T103" i="9" s="1" a="1"/>
  <c r="T103" i="9" s="1"/>
  <c r="S102" i="9" a="1"/>
  <c r="S102" i="9" s="1"/>
  <c r="T102" i="9" s="1" a="1"/>
  <c r="T102" i="9" s="1"/>
  <c r="S101" i="9" a="1"/>
  <c r="S101" i="9" s="1"/>
  <c r="T101" i="9" s="1" a="1"/>
  <c r="T101" i="9" s="1"/>
  <c r="T100" i="9" a="1"/>
  <c r="T100" i="9" s="1"/>
  <c r="S100" i="9" a="1"/>
  <c r="S100" i="9" s="1"/>
  <c r="S99" i="9" a="1"/>
  <c r="S99" i="9" s="1"/>
  <c r="T99" i="9" s="1" a="1"/>
  <c r="T99" i="9" s="1"/>
  <c r="T98" i="9" a="1"/>
  <c r="T98" i="9" s="1"/>
  <c r="S98" i="9" a="1"/>
  <c r="S98" i="9" s="1"/>
  <c r="S97" i="9" a="1"/>
  <c r="S97" i="9" s="1"/>
  <c r="T97" i="9" s="1" a="1"/>
  <c r="T97" i="9" s="1"/>
  <c r="T96" i="9" a="1"/>
  <c r="T96" i="9" s="1"/>
  <c r="S96" i="9" a="1"/>
  <c r="S96" i="9" s="1"/>
  <c r="S95" i="9" a="1"/>
  <c r="S95" i="9" s="1"/>
  <c r="T95" i="9" s="1" a="1"/>
  <c r="T95" i="9" s="1"/>
  <c r="S94" i="9" a="1"/>
  <c r="S94" i="9" s="1"/>
  <c r="T94" i="9" s="1" a="1"/>
  <c r="T94" i="9" s="1"/>
  <c r="S93" i="9" a="1"/>
  <c r="S93" i="9" s="1"/>
  <c r="T93" i="9" s="1" a="1"/>
  <c r="T93" i="9" s="1"/>
  <c r="S92" i="9" a="1"/>
  <c r="S92" i="9" s="1"/>
  <c r="T92" i="9" s="1" a="1"/>
  <c r="T92" i="9" s="1"/>
  <c r="S91" i="9" a="1"/>
  <c r="S91" i="9" s="1"/>
  <c r="T91" i="9" s="1" a="1"/>
  <c r="T91" i="9" s="1"/>
  <c r="S90" i="9" a="1"/>
  <c r="S90" i="9" s="1"/>
  <c r="T90" i="9" s="1" a="1"/>
  <c r="T90" i="9" s="1"/>
  <c r="S89" i="9" a="1"/>
  <c r="S89" i="9" s="1"/>
  <c r="T89" i="9" s="1" a="1"/>
  <c r="T89" i="9" s="1"/>
  <c r="T88" i="9" a="1"/>
  <c r="T88" i="9" s="1"/>
  <c r="S88" i="9" a="1"/>
  <c r="S88" i="9" s="1"/>
  <c r="S87" i="9" a="1"/>
  <c r="S87" i="9" s="1"/>
  <c r="T87" i="9" s="1" a="1"/>
  <c r="T87" i="9" s="1"/>
  <c r="S86" i="9" a="1"/>
  <c r="S86" i="9" s="1"/>
  <c r="T86" i="9" s="1" a="1"/>
  <c r="T86" i="9" s="1"/>
  <c r="S85" i="9" a="1"/>
  <c r="S85" i="9" s="1"/>
  <c r="T85" i="9" s="1" a="1"/>
  <c r="T85" i="9" s="1"/>
  <c r="T84" i="9" a="1"/>
  <c r="T84" i="9" s="1"/>
  <c r="S84" i="9" a="1"/>
  <c r="S84" i="9" s="1"/>
  <c r="S83" i="9" a="1"/>
  <c r="S83" i="9" s="1"/>
  <c r="T83" i="9" s="1" a="1"/>
  <c r="T83" i="9" s="1"/>
  <c r="T82" i="9" a="1"/>
  <c r="T82" i="9" s="1"/>
  <c r="S82" i="9" a="1"/>
  <c r="S82" i="9" s="1"/>
  <c r="S81" i="9" a="1"/>
  <c r="S81" i="9" s="1"/>
  <c r="T81" i="9" s="1" a="1"/>
  <c r="T81" i="9" s="1"/>
  <c r="T80" i="9" a="1"/>
  <c r="T80" i="9" s="1"/>
  <c r="S80" i="9" a="1"/>
  <c r="S80" i="9" s="1"/>
  <c r="S79" i="9" a="1"/>
  <c r="S79" i="9" s="1"/>
  <c r="T79" i="9" s="1" a="1"/>
  <c r="T79" i="9" s="1"/>
  <c r="S78" i="9" a="1"/>
  <c r="S78" i="9" s="1"/>
  <c r="T78" i="9" s="1" a="1"/>
  <c r="T78" i="9" s="1"/>
  <c r="S77" i="9" a="1"/>
  <c r="S77" i="9" s="1"/>
  <c r="T77" i="9" s="1" a="1"/>
  <c r="T77" i="9" s="1"/>
  <c r="S76" i="9" a="1"/>
  <c r="S76" i="9" s="1"/>
  <c r="T76" i="9" s="1" a="1"/>
  <c r="T76" i="9" s="1"/>
  <c r="S75" i="9" a="1"/>
  <c r="S75" i="9" s="1"/>
  <c r="T75" i="9" s="1" a="1"/>
  <c r="T75" i="9" s="1"/>
  <c r="S74" i="9" a="1"/>
  <c r="S74" i="9" s="1"/>
  <c r="T74" i="9" s="1" a="1"/>
  <c r="T74" i="9" s="1"/>
  <c r="S73" i="9" a="1"/>
  <c r="S73" i="9" s="1"/>
  <c r="T73" i="9" s="1" a="1"/>
  <c r="T73" i="9" s="1"/>
  <c r="T72" i="9" a="1"/>
  <c r="T72" i="9" s="1"/>
  <c r="S72" i="9" a="1"/>
  <c r="S72" i="9" s="1"/>
  <c r="S71" i="9" a="1"/>
  <c r="S71" i="9" s="1"/>
  <c r="T71" i="9" s="1" a="1"/>
  <c r="T71" i="9" s="1"/>
  <c r="S70" i="9" a="1"/>
  <c r="S70" i="9" s="1"/>
  <c r="T70" i="9" s="1" a="1"/>
  <c r="T70" i="9" s="1"/>
  <c r="S69" i="9" a="1"/>
  <c r="S69" i="9" s="1"/>
  <c r="T69" i="9" s="1" a="1"/>
  <c r="T69" i="9" s="1"/>
  <c r="T68" i="9" a="1"/>
  <c r="T68" i="9" s="1"/>
  <c r="S68" i="9" a="1"/>
  <c r="S68" i="9" s="1"/>
  <c r="S67" i="9" a="1"/>
  <c r="S67" i="9" s="1"/>
  <c r="T67" i="9" s="1" a="1"/>
  <c r="T67" i="9" s="1"/>
  <c r="T66" i="9" a="1"/>
  <c r="T66" i="9" s="1"/>
  <c r="S66" i="9" a="1"/>
  <c r="S66" i="9" s="1"/>
  <c r="S65" i="9" a="1"/>
  <c r="S65" i="9" s="1"/>
  <c r="T65" i="9" s="1" a="1"/>
  <c r="T65" i="9" s="1"/>
  <c r="T64" i="9" a="1"/>
  <c r="T64" i="9" s="1"/>
  <c r="S64" i="9" a="1"/>
  <c r="S64" i="9" s="1"/>
  <c r="S63" i="9" a="1"/>
  <c r="S63" i="9" s="1"/>
  <c r="T63" i="9" s="1" a="1"/>
  <c r="T63" i="9" s="1"/>
  <c r="S62" i="9" a="1"/>
  <c r="S62" i="9" s="1"/>
  <c r="T62" i="9" s="1" a="1"/>
  <c r="T62" i="9" s="1"/>
  <c r="T61" i="9" a="1"/>
  <c r="T61" i="9" s="1"/>
  <c r="S61" i="9" a="1"/>
  <c r="S61" i="9" s="1"/>
  <c r="S60" i="9" a="1"/>
  <c r="S60" i="9" s="1"/>
  <c r="T60" i="9" s="1" a="1"/>
  <c r="T60" i="9" s="1"/>
  <c r="S59" i="9" a="1"/>
  <c r="S59" i="9" s="1"/>
  <c r="T59" i="9" s="1" a="1"/>
  <c r="T59" i="9" s="1"/>
  <c r="S58" i="9" a="1"/>
  <c r="S58" i="9" s="1"/>
  <c r="T58" i="9" s="1" a="1"/>
  <c r="T58" i="9" s="1"/>
  <c r="T57" i="9" a="1"/>
  <c r="T57" i="9" s="1"/>
  <c r="S57" i="9" a="1"/>
  <c r="S57" i="9" s="1"/>
  <c r="S56" i="9" a="1"/>
  <c r="S56" i="9" s="1"/>
  <c r="T56" i="9" s="1" a="1"/>
  <c r="T56" i="9" s="1"/>
  <c r="S55" i="9" a="1"/>
  <c r="S55" i="9" s="1"/>
  <c r="T55" i="9" s="1" a="1"/>
  <c r="T55" i="9" s="1"/>
  <c r="S54" i="9" a="1"/>
  <c r="S54" i="9" s="1"/>
  <c r="T54" i="9" s="1" a="1"/>
  <c r="T54" i="9" s="1"/>
  <c r="T53" i="9" a="1"/>
  <c r="T53" i="9" s="1"/>
  <c r="S53" i="9" a="1"/>
  <c r="S53" i="9" s="1"/>
  <c r="S52" i="9" a="1"/>
  <c r="S52" i="9" s="1"/>
  <c r="T52" i="9" s="1" a="1"/>
  <c r="T52" i="9" s="1"/>
  <c r="S51" i="9" a="1"/>
  <c r="S51" i="9" s="1"/>
  <c r="T51" i="9" s="1" a="1"/>
  <c r="T51" i="9" s="1"/>
  <c r="S50" i="9" a="1"/>
  <c r="S50" i="9" s="1"/>
  <c r="T50" i="9" s="1" a="1"/>
  <c r="T50" i="9" s="1"/>
  <c r="T49" i="9" a="1"/>
  <c r="T49" i="9" s="1"/>
  <c r="S49" i="9" a="1"/>
  <c r="S49" i="9" s="1"/>
  <c r="S48" i="9" a="1"/>
  <c r="S48" i="9" s="1"/>
  <c r="T48" i="9" s="1" a="1"/>
  <c r="T48" i="9" s="1"/>
  <c r="S47" i="9" a="1"/>
  <c r="S47" i="9" s="1"/>
  <c r="T47" i="9" s="1" a="1"/>
  <c r="T47" i="9" s="1"/>
  <c r="S46" i="9" a="1"/>
  <c r="S46" i="9" s="1"/>
  <c r="T46" i="9" s="1" a="1"/>
  <c r="T46" i="9" s="1"/>
  <c r="T45" i="9" a="1"/>
  <c r="T45" i="9" s="1"/>
  <c r="S45" i="9" a="1"/>
  <c r="S45" i="9" s="1"/>
  <c r="S44" i="9" a="1"/>
  <c r="S44" i="9" s="1"/>
  <c r="T44" i="9" s="1" a="1"/>
  <c r="T44" i="9" s="1"/>
  <c r="S43" i="9" a="1"/>
  <c r="S43" i="9" s="1"/>
  <c r="T43" i="9" s="1" a="1"/>
  <c r="T43" i="9" s="1"/>
  <c r="S42" i="9" a="1"/>
  <c r="S42" i="9" s="1"/>
  <c r="T42" i="9" s="1" a="1"/>
  <c r="T42" i="9" s="1"/>
  <c r="T41" i="9" a="1"/>
  <c r="T41" i="9" s="1"/>
  <c r="S41" i="9" a="1"/>
  <c r="S41" i="9" s="1"/>
  <c r="S40" i="9" a="1"/>
  <c r="S40" i="9" s="1"/>
  <c r="T40" i="9" s="1" a="1"/>
  <c r="T40" i="9" s="1"/>
  <c r="S39" i="9" a="1"/>
  <c r="S39" i="9" s="1"/>
  <c r="T39" i="9" s="1" a="1"/>
  <c r="T39" i="9" s="1"/>
  <c r="S38" i="9" a="1"/>
  <c r="S38" i="9" s="1"/>
  <c r="T38" i="9" s="1" a="1"/>
  <c r="T38" i="9" s="1"/>
  <c r="T37" i="9" a="1"/>
  <c r="T37" i="9" s="1"/>
  <c r="S37" i="9" a="1"/>
  <c r="S37" i="9" s="1"/>
  <c r="S36" i="9" a="1"/>
  <c r="S36" i="9" s="1"/>
  <c r="T36" i="9" s="1" a="1"/>
  <c r="T36" i="9" s="1"/>
  <c r="S35" i="9" a="1"/>
  <c r="S35" i="9" s="1"/>
  <c r="T35" i="9" s="1" a="1"/>
  <c r="T35" i="9" s="1"/>
  <c r="S34" i="9" a="1"/>
  <c r="S34" i="9" s="1"/>
  <c r="T34" i="9" s="1" a="1"/>
  <c r="T34" i="9" s="1"/>
  <c r="T33" i="9" a="1"/>
  <c r="T33" i="9" s="1"/>
  <c r="S33" i="9" a="1"/>
  <c r="S33" i="9" s="1"/>
  <c r="S32" i="9" a="1"/>
  <c r="S32" i="9" s="1"/>
  <c r="T32" i="9" s="1" a="1"/>
  <c r="T32" i="9" s="1"/>
  <c r="S31" i="9" a="1"/>
  <c r="S31" i="9" s="1"/>
  <c r="T31" i="9" s="1" a="1"/>
  <c r="T31" i="9" s="1"/>
  <c r="S30" i="9" a="1"/>
  <c r="S30" i="9" s="1"/>
  <c r="T30" i="9" s="1" a="1"/>
  <c r="T30" i="9" s="1"/>
  <c r="T29" i="9" a="1"/>
  <c r="T29" i="9" s="1"/>
  <c r="S29" i="9" a="1"/>
  <c r="S29" i="9" s="1"/>
  <c r="S28" i="9" a="1"/>
  <c r="S28" i="9" s="1"/>
  <c r="T28" i="9" s="1" a="1"/>
  <c r="T28" i="9" s="1"/>
  <c r="S27" i="9" a="1"/>
  <c r="S27" i="9" s="1"/>
  <c r="T27" i="9" s="1" a="1"/>
  <c r="T27" i="9" s="1"/>
  <c r="S26" i="9" a="1"/>
  <c r="S26" i="9" s="1"/>
  <c r="T26" i="9" s="1" a="1"/>
  <c r="T26" i="9" s="1"/>
  <c r="T25" i="9" a="1"/>
  <c r="T25" i="9" s="1"/>
  <c r="S25" i="9" a="1"/>
  <c r="S25" i="9" s="1"/>
  <c r="S24" i="9" a="1"/>
  <c r="S24" i="9" s="1"/>
  <c r="T24" i="9" s="1" a="1"/>
  <c r="T24" i="9" s="1"/>
  <c r="S23" i="9" a="1"/>
  <c r="S23" i="9" s="1"/>
  <c r="T23" i="9" s="1" a="1"/>
  <c r="T23" i="9" s="1"/>
  <c r="S22" i="9" a="1"/>
  <c r="S22" i="9" s="1"/>
  <c r="T22" i="9" s="1" a="1"/>
  <c r="T22" i="9" s="1"/>
  <c r="T21" i="9" a="1"/>
  <c r="T21" i="9" s="1"/>
  <c r="S21" i="9" a="1"/>
  <c r="S21" i="9" s="1"/>
  <c r="S20" i="9" a="1"/>
  <c r="S20" i="9" s="1"/>
  <c r="T20" i="9" s="1" a="1"/>
  <c r="T20" i="9" s="1"/>
  <c r="S19" i="9" a="1"/>
  <c r="S19" i="9" s="1"/>
  <c r="T19" i="9" s="1" a="1"/>
  <c r="T19" i="9" s="1"/>
  <c r="S18" i="9" a="1"/>
  <c r="S18" i="9" s="1"/>
  <c r="T18" i="9" s="1" a="1"/>
  <c r="T18" i="9" s="1"/>
  <c r="T17" i="9" a="1"/>
  <c r="T17" i="9" s="1"/>
  <c r="S17" i="9" a="1"/>
  <c r="S17" i="9" s="1"/>
  <c r="S16" i="9" a="1"/>
  <c r="S16" i="9" s="1"/>
  <c r="T16" i="9" s="1" a="1"/>
  <c r="T16" i="9" s="1"/>
  <c r="S15" i="9" a="1"/>
  <c r="S15" i="9" s="1"/>
  <c r="T15" i="9" s="1" a="1"/>
  <c r="T15" i="9" s="1"/>
  <c r="S14" i="9" a="1"/>
  <c r="S14" i="9" s="1"/>
  <c r="T14" i="9" s="1" a="1"/>
  <c r="T14" i="9" s="1"/>
  <c r="T13" i="9" a="1"/>
  <c r="T13" i="9" s="1"/>
  <c r="S13" i="9" a="1"/>
  <c r="S13" i="9" s="1"/>
  <c r="S12" i="9" a="1"/>
  <c r="S12" i="9" s="1"/>
  <c r="T12" i="9" s="1" a="1"/>
  <c r="T12" i="9" s="1"/>
  <c r="S11" i="9" a="1"/>
  <c r="S11" i="9" s="1"/>
  <c r="T11" i="9" s="1" a="1"/>
  <c r="T11" i="9" s="1"/>
  <c r="S10" i="9" a="1"/>
  <c r="S10" i="9" s="1"/>
  <c r="T10" i="9" s="1" a="1"/>
  <c r="T10" i="9" s="1"/>
  <c r="T9" i="9" a="1"/>
  <c r="T9" i="9" s="1"/>
  <c r="S9" i="9" a="1"/>
  <c r="S9" i="9" s="1"/>
  <c r="S8" i="9" a="1"/>
  <c r="S8" i="9" s="1"/>
  <c r="T8" i="9" s="1" a="1"/>
  <c r="T8" i="9" s="1"/>
  <c r="S7" i="9" a="1"/>
  <c r="S7" i="9" s="1"/>
  <c r="T7" i="9" s="1" a="1"/>
  <c r="T7" i="9" s="1"/>
  <c r="S6" i="9" a="1"/>
  <c r="S6" i="9" s="1"/>
  <c r="T6" i="9" s="1" a="1"/>
  <c r="T6" i="9" s="1"/>
  <c r="T5" i="9" a="1"/>
  <c r="T5" i="9" s="1"/>
  <c r="S5" i="9" a="1"/>
  <c r="S5" i="9" s="1"/>
  <c r="S4" i="9" a="1"/>
  <c r="S4" i="9" s="1"/>
  <c r="T4" i="9" s="1" a="1"/>
  <c r="T4" i="9" s="1"/>
  <c r="S3" i="9" a="1"/>
  <c r="S3" i="9" s="1"/>
  <c r="T3" i="9" s="1" a="1"/>
  <c r="T3" i="9" s="1"/>
  <c r="S2" i="9" a="1"/>
  <c r="S2" i="9" s="1"/>
  <c r="T2" i="9" s="1" a="1"/>
  <c r="T2" i="9" s="1"/>
  <c r="K271" i="9" a="1"/>
  <c r="K271" i="9" s="1"/>
  <c r="L271" i="9" s="1" a="1"/>
  <c r="L271" i="9" s="1"/>
  <c r="K270" i="9" a="1"/>
  <c r="K270" i="9" s="1"/>
  <c r="L270" i="9" s="1" a="1"/>
  <c r="L270" i="9" s="1"/>
  <c r="K269" i="9" a="1"/>
  <c r="K269" i="9" s="1"/>
  <c r="L269" i="9" s="1" a="1"/>
  <c r="L269" i="9" s="1"/>
  <c r="K268" i="9" a="1"/>
  <c r="K268" i="9" s="1"/>
  <c r="L268" i="9" s="1" a="1"/>
  <c r="L268" i="9" s="1"/>
  <c r="K267" i="9" a="1"/>
  <c r="K267" i="9" s="1"/>
  <c r="L267" i="9" s="1" a="1"/>
  <c r="L267" i="9" s="1"/>
  <c r="K266" i="9" a="1"/>
  <c r="K266" i="9" s="1"/>
  <c r="L266" i="9" s="1" a="1"/>
  <c r="L266" i="9" s="1"/>
  <c r="K265" i="9" a="1"/>
  <c r="K265" i="9" s="1"/>
  <c r="L265" i="9" s="1" a="1"/>
  <c r="L265" i="9" s="1"/>
  <c r="K264" i="9" a="1"/>
  <c r="K264" i="9" s="1"/>
  <c r="L264" i="9" s="1" a="1"/>
  <c r="L264" i="9" s="1"/>
  <c r="K263" i="9" a="1"/>
  <c r="K263" i="9" s="1"/>
  <c r="L263" i="9" s="1" a="1"/>
  <c r="L263" i="9" s="1"/>
  <c r="K262" i="9" a="1"/>
  <c r="K262" i="9" s="1"/>
  <c r="L262" i="9" s="1" a="1"/>
  <c r="L262" i="9" s="1"/>
  <c r="K261" i="9" a="1"/>
  <c r="K261" i="9" s="1"/>
  <c r="L261" i="9" s="1" a="1"/>
  <c r="L261" i="9" s="1"/>
  <c r="K260" i="9" a="1"/>
  <c r="K260" i="9" s="1"/>
  <c r="L260" i="9" s="1" a="1"/>
  <c r="L260" i="9" s="1"/>
  <c r="K259" i="9" a="1"/>
  <c r="K259" i="9" s="1"/>
  <c r="L259" i="9" s="1" a="1"/>
  <c r="L259" i="9" s="1"/>
  <c r="K258" i="9" a="1"/>
  <c r="K258" i="9" s="1"/>
  <c r="L258" i="9" s="1" a="1"/>
  <c r="L258" i="9" s="1"/>
  <c r="K257" i="9" a="1"/>
  <c r="K257" i="9" s="1"/>
  <c r="L257" i="9" s="1" a="1"/>
  <c r="L257" i="9" s="1"/>
  <c r="K256" i="9" a="1"/>
  <c r="K256" i="9" s="1"/>
  <c r="L256" i="9" s="1" a="1"/>
  <c r="L256" i="9" s="1"/>
  <c r="K255" i="9" a="1"/>
  <c r="K255" i="9" s="1"/>
  <c r="L255" i="9" s="1" a="1"/>
  <c r="L255" i="9" s="1"/>
  <c r="K254" i="9" a="1"/>
  <c r="K254" i="9" s="1"/>
  <c r="L254" i="9" s="1" a="1"/>
  <c r="L254" i="9" s="1"/>
  <c r="K253" i="9" a="1"/>
  <c r="K253" i="9" s="1"/>
  <c r="L253" i="9" s="1" a="1"/>
  <c r="L253" i="9" s="1"/>
  <c r="K252" i="9" a="1"/>
  <c r="K252" i="9" s="1"/>
  <c r="L252" i="9" s="1" a="1"/>
  <c r="L252" i="9" s="1"/>
  <c r="K251" i="9" a="1"/>
  <c r="K251" i="9" s="1"/>
  <c r="L251" i="9" s="1" a="1"/>
  <c r="L251" i="9" s="1"/>
  <c r="K250" i="9" a="1"/>
  <c r="K250" i="9" s="1"/>
  <c r="L250" i="9" s="1" a="1"/>
  <c r="L250" i="9" s="1"/>
  <c r="K249" i="9" a="1"/>
  <c r="K249" i="9" s="1"/>
  <c r="L249" i="9" s="1" a="1"/>
  <c r="L249" i="9" s="1"/>
  <c r="K248" i="9" a="1"/>
  <c r="K248" i="9" s="1"/>
  <c r="L248" i="9" s="1" a="1"/>
  <c r="L248" i="9" s="1"/>
  <c r="K247" i="9" a="1"/>
  <c r="K247" i="9" s="1"/>
  <c r="L247" i="9" s="1" a="1"/>
  <c r="L247" i="9" s="1"/>
  <c r="K246" i="9" a="1"/>
  <c r="K246" i="9" s="1"/>
  <c r="L246" i="9" s="1" a="1"/>
  <c r="L246" i="9" s="1"/>
  <c r="K245" i="9" a="1"/>
  <c r="K245" i="9" s="1"/>
  <c r="L245" i="9" s="1" a="1"/>
  <c r="L245" i="9" s="1"/>
  <c r="K244" i="9" a="1"/>
  <c r="K244" i="9" s="1"/>
  <c r="L244" i="9" s="1" a="1"/>
  <c r="L244" i="9" s="1"/>
  <c r="K243" i="9" a="1"/>
  <c r="K243" i="9" s="1"/>
  <c r="L243" i="9" s="1" a="1"/>
  <c r="L243" i="9" s="1"/>
  <c r="K242" i="9" a="1"/>
  <c r="K242" i="9" s="1"/>
  <c r="L242" i="9" s="1" a="1"/>
  <c r="L242" i="9" s="1"/>
  <c r="K241" i="9" a="1"/>
  <c r="K241" i="9" s="1"/>
  <c r="L241" i="9" s="1" a="1"/>
  <c r="L241" i="9" s="1"/>
  <c r="K240" i="9" a="1"/>
  <c r="K240" i="9" s="1"/>
  <c r="L240" i="9" s="1" a="1"/>
  <c r="L240" i="9" s="1"/>
  <c r="K239" i="9" a="1"/>
  <c r="K239" i="9" s="1"/>
  <c r="L239" i="9" s="1" a="1"/>
  <c r="L239" i="9" s="1"/>
  <c r="K238" i="9" a="1"/>
  <c r="K238" i="9" s="1"/>
  <c r="L238" i="9" s="1" a="1"/>
  <c r="L238" i="9" s="1"/>
  <c r="K237" i="9" a="1"/>
  <c r="K237" i="9" s="1"/>
  <c r="L237" i="9" s="1" a="1"/>
  <c r="L237" i="9" s="1"/>
  <c r="K236" i="9" a="1"/>
  <c r="K236" i="9" s="1"/>
  <c r="L236" i="9" s="1" a="1"/>
  <c r="L236" i="9" s="1"/>
  <c r="K235" i="9" a="1"/>
  <c r="K235" i="9" s="1"/>
  <c r="L235" i="9" s="1" a="1"/>
  <c r="L235" i="9" s="1"/>
  <c r="K234" i="9" a="1"/>
  <c r="K234" i="9" s="1"/>
  <c r="L234" i="9" s="1" a="1"/>
  <c r="L234" i="9" s="1"/>
  <c r="K233" i="9" a="1"/>
  <c r="K233" i="9" s="1"/>
  <c r="L233" i="9" s="1" a="1"/>
  <c r="L233" i="9" s="1"/>
  <c r="K232" i="9" a="1"/>
  <c r="K232" i="9" s="1"/>
  <c r="L232" i="9" s="1" a="1"/>
  <c r="L232" i="9" s="1"/>
  <c r="K231" i="9" a="1"/>
  <c r="K231" i="9" s="1"/>
  <c r="L231" i="9" s="1" a="1"/>
  <c r="L231" i="9" s="1"/>
  <c r="K230" i="9" a="1"/>
  <c r="K230" i="9" s="1"/>
  <c r="L230" i="9" s="1" a="1"/>
  <c r="L230" i="9" s="1"/>
  <c r="K229" i="9" a="1"/>
  <c r="K229" i="9" s="1"/>
  <c r="L229" i="9" s="1" a="1"/>
  <c r="L229" i="9" s="1"/>
  <c r="K228" i="9" a="1"/>
  <c r="K228" i="9" s="1"/>
  <c r="L228" i="9" s="1" a="1"/>
  <c r="L228" i="9" s="1"/>
  <c r="K227" i="9" a="1"/>
  <c r="K227" i="9" s="1"/>
  <c r="L227" i="9" s="1" a="1"/>
  <c r="L227" i="9" s="1"/>
  <c r="K226" i="9" a="1"/>
  <c r="K226" i="9" s="1"/>
  <c r="L226" i="9" s="1" a="1"/>
  <c r="L226" i="9" s="1"/>
  <c r="K225" i="9" a="1"/>
  <c r="K225" i="9" s="1"/>
  <c r="L225" i="9" s="1" a="1"/>
  <c r="L225" i="9" s="1"/>
  <c r="K224" i="9" a="1"/>
  <c r="K224" i="9" s="1"/>
  <c r="L224" i="9" s="1" a="1"/>
  <c r="L224" i="9" s="1"/>
  <c r="K223" i="9" a="1"/>
  <c r="K223" i="9" s="1"/>
  <c r="L223" i="9" s="1" a="1"/>
  <c r="L223" i="9" s="1"/>
  <c r="K222" i="9" a="1"/>
  <c r="K222" i="9" s="1"/>
  <c r="L222" i="9" s="1" a="1"/>
  <c r="L222" i="9" s="1"/>
  <c r="K221" i="9" a="1"/>
  <c r="K221" i="9" s="1"/>
  <c r="L221" i="9" s="1" a="1"/>
  <c r="L221" i="9" s="1"/>
  <c r="K220" i="9" a="1"/>
  <c r="K220" i="9" s="1"/>
  <c r="L220" i="9" s="1" a="1"/>
  <c r="L220" i="9" s="1"/>
  <c r="K219" i="9" a="1"/>
  <c r="K219" i="9" s="1"/>
  <c r="L219" i="9" s="1" a="1"/>
  <c r="L219" i="9" s="1"/>
  <c r="K218" i="9" a="1"/>
  <c r="K218" i="9" s="1"/>
  <c r="L218" i="9" s="1" a="1"/>
  <c r="L218" i="9" s="1"/>
  <c r="K217" i="9" a="1"/>
  <c r="K217" i="9" s="1"/>
  <c r="L217" i="9" s="1" a="1"/>
  <c r="L217" i="9" s="1"/>
  <c r="K216" i="9" a="1"/>
  <c r="K216" i="9" s="1"/>
  <c r="L216" i="9" s="1" a="1"/>
  <c r="L216" i="9" s="1"/>
  <c r="K215" i="9" a="1"/>
  <c r="K215" i="9" s="1"/>
  <c r="L215" i="9" s="1" a="1"/>
  <c r="L215" i="9" s="1"/>
  <c r="K214" i="9" a="1"/>
  <c r="K214" i="9" s="1"/>
  <c r="L214" i="9" s="1" a="1"/>
  <c r="L214" i="9" s="1"/>
  <c r="K213" i="9" a="1"/>
  <c r="K213" i="9" s="1"/>
  <c r="L213" i="9" s="1" a="1"/>
  <c r="L213" i="9" s="1"/>
  <c r="K212" i="9" a="1"/>
  <c r="K212" i="9" s="1"/>
  <c r="L212" i="9" s="1" a="1"/>
  <c r="L212" i="9" s="1"/>
  <c r="K211" i="9" a="1"/>
  <c r="K211" i="9" s="1"/>
  <c r="L211" i="9" s="1" a="1"/>
  <c r="L211" i="9" s="1"/>
  <c r="K210" i="9" a="1"/>
  <c r="K210" i="9" s="1"/>
  <c r="L210" i="9" s="1" a="1"/>
  <c r="L210" i="9" s="1"/>
  <c r="K209" i="9" a="1"/>
  <c r="K209" i="9" s="1"/>
  <c r="L209" i="9" s="1" a="1"/>
  <c r="L209" i="9" s="1"/>
  <c r="K208" i="9" a="1"/>
  <c r="K208" i="9" s="1"/>
  <c r="L208" i="9" s="1" a="1"/>
  <c r="L208" i="9" s="1"/>
  <c r="K207" i="9" a="1"/>
  <c r="K207" i="9" s="1"/>
  <c r="L207" i="9" s="1" a="1"/>
  <c r="L207" i="9" s="1"/>
  <c r="K206" i="9" a="1"/>
  <c r="K206" i="9" s="1"/>
  <c r="L206" i="9" s="1" a="1"/>
  <c r="L206" i="9" s="1"/>
  <c r="K205" i="9" a="1"/>
  <c r="K205" i="9" s="1"/>
  <c r="L205" i="9" s="1" a="1"/>
  <c r="L205" i="9" s="1"/>
  <c r="K204" i="9" a="1"/>
  <c r="K204" i="9" s="1"/>
  <c r="L204" i="9" s="1" a="1"/>
  <c r="L204" i="9" s="1"/>
  <c r="K203" i="9" a="1"/>
  <c r="K203" i="9" s="1"/>
  <c r="L203" i="9" s="1" a="1"/>
  <c r="L203" i="9" s="1"/>
  <c r="K202" i="9" a="1"/>
  <c r="K202" i="9" s="1"/>
  <c r="L202" i="9" s="1" a="1"/>
  <c r="L202" i="9" s="1"/>
  <c r="K201" i="9" a="1"/>
  <c r="K201" i="9" s="1"/>
  <c r="L201" i="9" s="1" a="1"/>
  <c r="L201" i="9" s="1"/>
  <c r="K200" i="9" a="1"/>
  <c r="K200" i="9" s="1"/>
  <c r="L200" i="9" s="1" a="1"/>
  <c r="L200" i="9" s="1"/>
  <c r="K199" i="9" a="1"/>
  <c r="K199" i="9" s="1"/>
  <c r="L199" i="9" s="1" a="1"/>
  <c r="L199" i="9" s="1"/>
  <c r="K198" i="9" a="1"/>
  <c r="K198" i="9" s="1"/>
  <c r="L198" i="9" s="1" a="1"/>
  <c r="L198" i="9" s="1"/>
  <c r="K197" i="9" a="1"/>
  <c r="K197" i="9" s="1"/>
  <c r="L197" i="9" s="1" a="1"/>
  <c r="L197" i="9" s="1"/>
  <c r="K196" i="9" a="1"/>
  <c r="K196" i="9" s="1"/>
  <c r="L196" i="9" s="1" a="1"/>
  <c r="L196" i="9" s="1"/>
  <c r="K195" i="9" a="1"/>
  <c r="K195" i="9" s="1"/>
  <c r="L195" i="9" s="1" a="1"/>
  <c r="L195" i="9" s="1"/>
  <c r="K194" i="9" a="1"/>
  <c r="K194" i="9" s="1"/>
  <c r="L194" i="9" s="1" a="1"/>
  <c r="L194" i="9" s="1"/>
  <c r="K193" i="9" a="1"/>
  <c r="K193" i="9" s="1"/>
  <c r="L193" i="9" s="1" a="1"/>
  <c r="L193" i="9" s="1"/>
  <c r="K192" i="9" a="1"/>
  <c r="K192" i="9" s="1"/>
  <c r="L192" i="9" s="1" a="1"/>
  <c r="L192" i="9" s="1"/>
  <c r="K191" i="9" a="1"/>
  <c r="K191" i="9" s="1"/>
  <c r="L191" i="9" s="1" a="1"/>
  <c r="L191" i="9" s="1"/>
  <c r="K190" i="9" a="1"/>
  <c r="K190" i="9" s="1"/>
  <c r="L190" i="9" s="1" a="1"/>
  <c r="L190" i="9" s="1"/>
  <c r="L189" i="9" a="1"/>
  <c r="L189" i="9" s="1"/>
  <c r="K189" i="9" a="1"/>
  <c r="K189" i="9" s="1"/>
  <c r="K188" i="9" a="1"/>
  <c r="K188" i="9" s="1"/>
  <c r="L188" i="9" s="1" a="1"/>
  <c r="L188" i="9" s="1"/>
  <c r="L187" i="9" a="1"/>
  <c r="L187" i="9" s="1"/>
  <c r="K187" i="9" a="1"/>
  <c r="K187" i="9" s="1"/>
  <c r="K186" i="9" a="1"/>
  <c r="K186" i="9" s="1"/>
  <c r="L186" i="9" s="1" a="1"/>
  <c r="L186" i="9" s="1"/>
  <c r="K185" i="9" a="1"/>
  <c r="K185" i="9" s="1"/>
  <c r="L185" i="9" s="1" a="1"/>
  <c r="L185" i="9" s="1"/>
  <c r="K184" i="9" a="1"/>
  <c r="K184" i="9" s="1"/>
  <c r="L184" i="9" s="1" a="1"/>
  <c r="L184" i="9" s="1"/>
  <c r="K183" i="9" a="1"/>
  <c r="K183" i="9" s="1"/>
  <c r="L183" i="9" s="1" a="1"/>
  <c r="L183" i="9" s="1"/>
  <c r="K182" i="9" a="1"/>
  <c r="K182" i="9" s="1"/>
  <c r="L182" i="9" s="1" a="1"/>
  <c r="L182" i="9" s="1"/>
  <c r="K181" i="9" a="1"/>
  <c r="K181" i="9" s="1"/>
  <c r="L181" i="9" s="1" a="1"/>
  <c r="L181" i="9" s="1"/>
  <c r="K180" i="9" a="1"/>
  <c r="K180" i="9" s="1"/>
  <c r="L180" i="9" s="1" a="1"/>
  <c r="L180" i="9" s="1"/>
  <c r="L179" i="9" a="1"/>
  <c r="L179" i="9" s="1"/>
  <c r="K179" i="9" a="1"/>
  <c r="K179" i="9" s="1"/>
  <c r="K178" i="9" a="1"/>
  <c r="K178" i="9" s="1"/>
  <c r="L178" i="9" s="1" a="1"/>
  <c r="L178" i="9" s="1"/>
  <c r="L177" i="9" a="1"/>
  <c r="L177" i="9" s="1"/>
  <c r="K177" i="9" a="1"/>
  <c r="K177" i="9" s="1"/>
  <c r="L176" i="9" a="1"/>
  <c r="L176" i="9" s="1"/>
  <c r="K176" i="9" a="1"/>
  <c r="K176" i="9" s="1"/>
  <c r="L175" i="9" a="1"/>
  <c r="L175" i="9" s="1"/>
  <c r="K175" i="9" a="1"/>
  <c r="K175" i="9" s="1"/>
  <c r="K174" i="9" a="1"/>
  <c r="K174" i="9" s="1"/>
  <c r="L174" i="9" s="1" a="1"/>
  <c r="L174" i="9" s="1"/>
  <c r="L173" i="9" a="1"/>
  <c r="L173" i="9" s="1"/>
  <c r="K173" i="9" a="1"/>
  <c r="K173" i="9" s="1"/>
  <c r="L172" i="9" a="1"/>
  <c r="L172" i="9" s="1"/>
  <c r="K172" i="9" a="1"/>
  <c r="K172" i="9" s="1"/>
  <c r="L171" i="9" a="1"/>
  <c r="L171" i="9" s="1"/>
  <c r="K171" i="9" a="1"/>
  <c r="K171" i="9" s="1"/>
  <c r="K170" i="9" a="1"/>
  <c r="K170" i="9" s="1"/>
  <c r="L170" i="9" s="1" a="1"/>
  <c r="L170" i="9" s="1"/>
  <c r="L169" i="9" a="1"/>
  <c r="L169" i="9" s="1"/>
  <c r="K169" i="9" a="1"/>
  <c r="K169" i="9" s="1"/>
  <c r="L168" i="9" a="1"/>
  <c r="L168" i="9" s="1"/>
  <c r="K168" i="9" a="1"/>
  <c r="K168" i="9" s="1"/>
  <c r="L167" i="9" a="1"/>
  <c r="L167" i="9" s="1"/>
  <c r="K167" i="9" a="1"/>
  <c r="K167" i="9" s="1"/>
  <c r="K166" i="9" a="1"/>
  <c r="K166" i="9" s="1"/>
  <c r="L166" i="9" s="1" a="1"/>
  <c r="L166" i="9" s="1"/>
  <c r="L165" i="9" a="1"/>
  <c r="L165" i="9" s="1"/>
  <c r="K165" i="9" a="1"/>
  <c r="K165" i="9" s="1"/>
  <c r="L164" i="9" a="1"/>
  <c r="L164" i="9" s="1"/>
  <c r="K164" i="9" a="1"/>
  <c r="K164" i="9" s="1"/>
  <c r="L163" i="9" a="1"/>
  <c r="L163" i="9" s="1"/>
  <c r="K163" i="9" a="1"/>
  <c r="K163" i="9" s="1"/>
  <c r="K162" i="9" a="1"/>
  <c r="K162" i="9" s="1"/>
  <c r="L162" i="9" s="1" a="1"/>
  <c r="L162" i="9" s="1"/>
  <c r="L161" i="9" a="1"/>
  <c r="L161" i="9" s="1"/>
  <c r="K161" i="9" a="1"/>
  <c r="K161" i="9" s="1"/>
  <c r="L160" i="9" a="1"/>
  <c r="L160" i="9" s="1"/>
  <c r="K160" i="9" a="1"/>
  <c r="K160" i="9" s="1"/>
  <c r="L159" i="9" a="1"/>
  <c r="L159" i="9" s="1"/>
  <c r="K159" i="9" a="1"/>
  <c r="K159" i="9" s="1"/>
  <c r="K158" i="9" a="1"/>
  <c r="K158" i="9" s="1"/>
  <c r="L158" i="9" s="1" a="1"/>
  <c r="L158" i="9" s="1"/>
  <c r="L157" i="9" a="1"/>
  <c r="L157" i="9" s="1"/>
  <c r="K157" i="9" a="1"/>
  <c r="K157" i="9" s="1"/>
  <c r="L156" i="9" a="1"/>
  <c r="L156" i="9" s="1"/>
  <c r="K156" i="9" a="1"/>
  <c r="K156" i="9" s="1"/>
  <c r="L155" i="9" a="1"/>
  <c r="L155" i="9" s="1"/>
  <c r="K155" i="9" a="1"/>
  <c r="K155" i="9" s="1"/>
  <c r="K154" i="9" a="1"/>
  <c r="K154" i="9" s="1"/>
  <c r="L154" i="9" s="1" a="1"/>
  <c r="L154" i="9" s="1"/>
  <c r="L153" i="9" a="1"/>
  <c r="L153" i="9" s="1"/>
  <c r="K153" i="9" a="1"/>
  <c r="K153" i="9" s="1"/>
  <c r="L152" i="9" a="1"/>
  <c r="L152" i="9" s="1"/>
  <c r="K152" i="9" a="1"/>
  <c r="K152" i="9" s="1"/>
  <c r="L151" i="9" a="1"/>
  <c r="L151" i="9" s="1"/>
  <c r="K151" i="9" a="1"/>
  <c r="K151" i="9" s="1"/>
  <c r="K150" i="9" a="1"/>
  <c r="K150" i="9" s="1"/>
  <c r="L150" i="9" s="1" a="1"/>
  <c r="L150" i="9" s="1"/>
  <c r="L149" i="9" a="1"/>
  <c r="L149" i="9" s="1"/>
  <c r="K149" i="9" a="1"/>
  <c r="K149" i="9" s="1"/>
  <c r="L148" i="9" a="1"/>
  <c r="L148" i="9" s="1"/>
  <c r="K148" i="9" a="1"/>
  <c r="K148" i="9" s="1"/>
  <c r="L147" i="9" a="1"/>
  <c r="L147" i="9" s="1"/>
  <c r="K147" i="9" a="1"/>
  <c r="K147" i="9" s="1"/>
  <c r="K146" i="9" a="1"/>
  <c r="K146" i="9" s="1"/>
  <c r="L146" i="9" s="1" a="1"/>
  <c r="L146" i="9" s="1"/>
  <c r="L145" i="9" a="1"/>
  <c r="L145" i="9" s="1"/>
  <c r="K145" i="9" a="1"/>
  <c r="K145" i="9" s="1"/>
  <c r="L144" i="9" a="1"/>
  <c r="L144" i="9" s="1"/>
  <c r="K144" i="9" a="1"/>
  <c r="K144" i="9" s="1"/>
  <c r="L143" i="9" a="1"/>
  <c r="L143" i="9" s="1"/>
  <c r="K143" i="9" a="1"/>
  <c r="K143" i="9" s="1"/>
  <c r="K142" i="9" a="1"/>
  <c r="K142" i="9" s="1"/>
  <c r="L142" i="9" s="1" a="1"/>
  <c r="L142" i="9" s="1"/>
  <c r="L141" i="9" a="1"/>
  <c r="L141" i="9" s="1"/>
  <c r="K141" i="9" a="1"/>
  <c r="K141" i="9" s="1"/>
  <c r="L140" i="9" a="1"/>
  <c r="L140" i="9" s="1"/>
  <c r="K140" i="9" a="1"/>
  <c r="K140" i="9" s="1"/>
  <c r="L139" i="9" a="1"/>
  <c r="L139" i="9" s="1"/>
  <c r="K139" i="9" a="1"/>
  <c r="K139" i="9" s="1"/>
  <c r="K138" i="9" a="1"/>
  <c r="K138" i="9" s="1"/>
  <c r="L138" i="9" s="1" a="1"/>
  <c r="L138" i="9" s="1"/>
  <c r="L137" i="9" a="1"/>
  <c r="L137" i="9" s="1"/>
  <c r="K137" i="9" a="1"/>
  <c r="K137" i="9" s="1"/>
  <c r="L136" i="9" a="1"/>
  <c r="L136" i="9" s="1"/>
  <c r="K136" i="9" a="1"/>
  <c r="K136" i="9" s="1"/>
  <c r="L135" i="9" a="1"/>
  <c r="L135" i="9" s="1"/>
  <c r="K135" i="9" a="1"/>
  <c r="K135" i="9" s="1"/>
  <c r="K134" i="9" a="1"/>
  <c r="K134" i="9" s="1"/>
  <c r="L134" i="9" s="1" a="1"/>
  <c r="L134" i="9" s="1"/>
  <c r="L133" i="9" a="1"/>
  <c r="L133" i="9" s="1"/>
  <c r="K133" i="9" a="1"/>
  <c r="K133" i="9" s="1"/>
  <c r="L132" i="9" a="1"/>
  <c r="L132" i="9" s="1"/>
  <c r="K132" i="9" a="1"/>
  <c r="K132" i="9" s="1"/>
  <c r="L131" i="9" a="1"/>
  <c r="L131" i="9" s="1"/>
  <c r="K131" i="9" a="1"/>
  <c r="K131" i="9" s="1"/>
  <c r="K130" i="9" a="1"/>
  <c r="K130" i="9" s="1"/>
  <c r="L130" i="9" s="1" a="1"/>
  <c r="L130" i="9" s="1"/>
  <c r="L129" i="9" a="1"/>
  <c r="L129" i="9" s="1"/>
  <c r="K129" i="9" a="1"/>
  <c r="K129" i="9" s="1"/>
  <c r="L128" i="9" a="1"/>
  <c r="L128" i="9" s="1"/>
  <c r="K128" i="9" a="1"/>
  <c r="K128" i="9" s="1"/>
  <c r="L127" i="9" a="1"/>
  <c r="L127" i="9" s="1"/>
  <c r="K127" i="9" a="1"/>
  <c r="K127" i="9" s="1"/>
  <c r="K126" i="9" a="1"/>
  <c r="K126" i="9" s="1"/>
  <c r="L126" i="9" s="1" a="1"/>
  <c r="L126" i="9" s="1"/>
  <c r="L125" i="9" a="1"/>
  <c r="L125" i="9" s="1"/>
  <c r="K125" i="9" a="1"/>
  <c r="K125" i="9" s="1"/>
  <c r="L124" i="9" a="1"/>
  <c r="L124" i="9" s="1"/>
  <c r="K124" i="9" a="1"/>
  <c r="K124" i="9" s="1"/>
  <c r="L123" i="9" a="1"/>
  <c r="L123" i="9" s="1"/>
  <c r="K123" i="9" a="1"/>
  <c r="K123" i="9" s="1"/>
  <c r="K122" i="9" a="1"/>
  <c r="K122" i="9" s="1"/>
  <c r="L122" i="9" s="1" a="1"/>
  <c r="L122" i="9" s="1"/>
  <c r="L121" i="9" a="1"/>
  <c r="L121" i="9" s="1"/>
  <c r="K121" i="9" a="1"/>
  <c r="K121" i="9" s="1"/>
  <c r="L120" i="9" a="1"/>
  <c r="L120" i="9" s="1"/>
  <c r="K120" i="9" a="1"/>
  <c r="K120" i="9" s="1"/>
  <c r="L119" i="9" a="1"/>
  <c r="L119" i="9" s="1"/>
  <c r="K119" i="9" a="1"/>
  <c r="K119" i="9" s="1"/>
  <c r="K118" i="9" a="1"/>
  <c r="K118" i="9" s="1"/>
  <c r="L118" i="9" s="1" a="1"/>
  <c r="L118" i="9" s="1"/>
  <c r="L117" i="9" a="1"/>
  <c r="L117" i="9" s="1"/>
  <c r="K117" i="9" a="1"/>
  <c r="K117" i="9" s="1"/>
  <c r="L116" i="9" a="1"/>
  <c r="L116" i="9" s="1"/>
  <c r="K116" i="9" a="1"/>
  <c r="K116" i="9" s="1"/>
  <c r="L115" i="9" a="1"/>
  <c r="L115" i="9" s="1"/>
  <c r="K115" i="9" a="1"/>
  <c r="K115" i="9" s="1"/>
  <c r="K114" i="9" a="1"/>
  <c r="K114" i="9" s="1"/>
  <c r="L114" i="9" s="1" a="1"/>
  <c r="L114" i="9" s="1"/>
  <c r="L113" i="9" a="1"/>
  <c r="L113" i="9" s="1"/>
  <c r="K113" i="9" a="1"/>
  <c r="K113" i="9" s="1"/>
  <c r="L112" i="9" a="1"/>
  <c r="L112" i="9" s="1"/>
  <c r="K112" i="9" a="1"/>
  <c r="K112" i="9" s="1"/>
  <c r="L111" i="9" a="1"/>
  <c r="L111" i="9" s="1"/>
  <c r="K111" i="9" a="1"/>
  <c r="K111" i="9" s="1"/>
  <c r="K110" i="9" a="1"/>
  <c r="K110" i="9" s="1"/>
  <c r="L110" i="9" s="1" a="1"/>
  <c r="L110" i="9" s="1"/>
  <c r="L109" i="9" a="1"/>
  <c r="L109" i="9" s="1"/>
  <c r="K109" i="9" a="1"/>
  <c r="K109" i="9" s="1"/>
  <c r="L108" i="9" a="1"/>
  <c r="L108" i="9" s="1"/>
  <c r="K108" i="9" a="1"/>
  <c r="K108" i="9" s="1"/>
  <c r="L107" i="9" a="1"/>
  <c r="L107" i="9" s="1"/>
  <c r="K107" i="9" a="1"/>
  <c r="K107" i="9" s="1"/>
  <c r="K106" i="9" a="1"/>
  <c r="K106" i="9" s="1"/>
  <c r="L106" i="9" s="1" a="1"/>
  <c r="L106" i="9" s="1"/>
  <c r="L105" i="9" a="1"/>
  <c r="L105" i="9" s="1"/>
  <c r="K105" i="9" a="1"/>
  <c r="K105" i="9" s="1"/>
  <c r="L104" i="9" a="1"/>
  <c r="L104" i="9" s="1"/>
  <c r="K104" i="9" a="1"/>
  <c r="K104" i="9" s="1"/>
  <c r="L103" i="9" a="1"/>
  <c r="L103" i="9" s="1"/>
  <c r="K103" i="9" a="1"/>
  <c r="K103" i="9" s="1"/>
  <c r="K102" i="9" a="1"/>
  <c r="K102" i="9" s="1"/>
  <c r="L102" i="9" s="1" a="1"/>
  <c r="L102" i="9" s="1"/>
  <c r="K101" i="9" a="1"/>
  <c r="K101" i="9" s="1"/>
  <c r="L101" i="9" s="1" a="1"/>
  <c r="L101" i="9" s="1"/>
  <c r="K100" i="9" a="1"/>
  <c r="K100" i="9" s="1"/>
  <c r="L100" i="9" s="1" a="1"/>
  <c r="L100" i="9" s="1"/>
  <c r="K99" i="9" a="1"/>
  <c r="K99" i="9" s="1"/>
  <c r="L99" i="9" s="1" a="1"/>
  <c r="L99" i="9" s="1"/>
  <c r="K98" i="9" a="1"/>
  <c r="K98" i="9" s="1"/>
  <c r="L98" i="9" s="1" a="1"/>
  <c r="L98" i="9" s="1"/>
  <c r="K97" i="9" a="1"/>
  <c r="K97" i="9" s="1"/>
  <c r="L97" i="9" s="1" a="1"/>
  <c r="L97" i="9" s="1"/>
  <c r="K96" i="9" a="1"/>
  <c r="K96" i="9" s="1"/>
  <c r="L96" i="9" s="1" a="1"/>
  <c r="L96" i="9" s="1"/>
  <c r="L95" i="9" a="1"/>
  <c r="L95" i="9" s="1"/>
  <c r="K95" i="9" a="1"/>
  <c r="K95" i="9" s="1"/>
  <c r="K94" i="9" a="1"/>
  <c r="K94" i="9" s="1"/>
  <c r="L94" i="9" s="1" a="1"/>
  <c r="L94" i="9" s="1"/>
  <c r="L93" i="9" a="1"/>
  <c r="L93" i="9" s="1"/>
  <c r="K93" i="9" a="1"/>
  <c r="K93" i="9" s="1"/>
  <c r="K92" i="9" a="1"/>
  <c r="K92" i="9" s="1"/>
  <c r="L92" i="9" s="1" a="1"/>
  <c r="L92" i="9" s="1"/>
  <c r="L91" i="9" a="1"/>
  <c r="L91" i="9" s="1"/>
  <c r="K91" i="9" a="1"/>
  <c r="K91" i="9" s="1"/>
  <c r="K90" i="9" a="1"/>
  <c r="K90" i="9" s="1"/>
  <c r="L90" i="9" s="1" a="1"/>
  <c r="L90" i="9" s="1"/>
  <c r="K89" i="9" a="1"/>
  <c r="K89" i="9" s="1"/>
  <c r="L89" i="9" s="1" a="1"/>
  <c r="L89" i="9" s="1"/>
  <c r="K88" i="9" a="1"/>
  <c r="K88" i="9" s="1"/>
  <c r="L88" i="9" s="1" a="1"/>
  <c r="L88" i="9" s="1"/>
  <c r="K87" i="9" a="1"/>
  <c r="K87" i="9" s="1"/>
  <c r="L87" i="9" s="1" a="1"/>
  <c r="L87" i="9" s="1"/>
  <c r="K86" i="9" a="1"/>
  <c r="K86" i="9" s="1"/>
  <c r="L86" i="9" s="1" a="1"/>
  <c r="L86" i="9" s="1"/>
  <c r="K85" i="9" a="1"/>
  <c r="K85" i="9" s="1"/>
  <c r="L85" i="9" s="1" a="1"/>
  <c r="L85" i="9" s="1"/>
  <c r="K84" i="9" a="1"/>
  <c r="K84" i="9" s="1"/>
  <c r="L84" i="9" s="1" a="1"/>
  <c r="L84" i="9" s="1"/>
  <c r="K83" i="9" a="1"/>
  <c r="K83" i="9" s="1"/>
  <c r="L83" i="9" s="1" a="1"/>
  <c r="L83" i="9" s="1"/>
  <c r="K82" i="9" a="1"/>
  <c r="K82" i="9" s="1"/>
  <c r="L82" i="9" s="1" a="1"/>
  <c r="L82" i="9" s="1"/>
  <c r="K81" i="9" a="1"/>
  <c r="K81" i="9" s="1"/>
  <c r="L81" i="9" s="1" a="1"/>
  <c r="L81" i="9" s="1"/>
  <c r="K80" i="9" a="1"/>
  <c r="K80" i="9" s="1"/>
  <c r="L80" i="9" s="1" a="1"/>
  <c r="L80" i="9" s="1"/>
  <c r="L79" i="9" a="1"/>
  <c r="L79" i="9" s="1"/>
  <c r="K79" i="9" a="1"/>
  <c r="K79" i="9" s="1"/>
  <c r="K78" i="9" a="1"/>
  <c r="K78" i="9" s="1"/>
  <c r="L78" i="9" s="1" a="1"/>
  <c r="L78" i="9" s="1"/>
  <c r="L77" i="9" a="1"/>
  <c r="L77" i="9" s="1"/>
  <c r="K77" i="9" a="1"/>
  <c r="K77" i="9" s="1"/>
  <c r="K76" i="9" a="1"/>
  <c r="K76" i="9" s="1"/>
  <c r="L76" i="9" s="1" a="1"/>
  <c r="L76" i="9" s="1"/>
  <c r="L75" i="9" a="1"/>
  <c r="L75" i="9" s="1"/>
  <c r="K75" i="9" a="1"/>
  <c r="K75" i="9" s="1"/>
  <c r="K74" i="9" a="1"/>
  <c r="K74" i="9" s="1"/>
  <c r="L74" i="9" s="1" a="1"/>
  <c r="L74" i="9" s="1"/>
  <c r="K73" i="9" a="1"/>
  <c r="K73" i="9" s="1"/>
  <c r="L73" i="9" s="1" a="1"/>
  <c r="L73" i="9" s="1"/>
  <c r="K72" i="9" a="1"/>
  <c r="K72" i="9" s="1"/>
  <c r="L72" i="9" s="1" a="1"/>
  <c r="L72" i="9" s="1"/>
  <c r="K71" i="9" a="1"/>
  <c r="K71" i="9" s="1"/>
  <c r="L71" i="9" s="1" a="1"/>
  <c r="L71" i="9" s="1"/>
  <c r="K70" i="9" a="1"/>
  <c r="K70" i="9" s="1"/>
  <c r="L70" i="9" s="1" a="1"/>
  <c r="L70" i="9" s="1"/>
  <c r="K69" i="9" a="1"/>
  <c r="K69" i="9" s="1"/>
  <c r="L69" i="9" s="1" a="1"/>
  <c r="L69" i="9" s="1"/>
  <c r="K68" i="9" a="1"/>
  <c r="K68" i="9" s="1"/>
  <c r="L68" i="9" s="1" a="1"/>
  <c r="L68" i="9" s="1"/>
  <c r="K67" i="9" a="1"/>
  <c r="K67" i="9" s="1"/>
  <c r="L67" i="9" s="1" a="1"/>
  <c r="L67" i="9" s="1"/>
  <c r="K66" i="9" a="1"/>
  <c r="K66" i="9" s="1"/>
  <c r="L66" i="9" s="1" a="1"/>
  <c r="L66" i="9" s="1"/>
  <c r="K65" i="9" a="1"/>
  <c r="K65" i="9" s="1"/>
  <c r="L65" i="9" s="1" a="1"/>
  <c r="L65" i="9" s="1"/>
  <c r="K64" i="9" a="1"/>
  <c r="K64" i="9" s="1"/>
  <c r="L64" i="9" s="1" a="1"/>
  <c r="L64" i="9" s="1"/>
  <c r="L63" i="9" a="1"/>
  <c r="L63" i="9" s="1"/>
  <c r="K63" i="9" a="1"/>
  <c r="K63" i="9" s="1"/>
  <c r="K62" i="9" a="1"/>
  <c r="K62" i="9" s="1"/>
  <c r="L62" i="9" s="1" a="1"/>
  <c r="L62" i="9" s="1"/>
  <c r="L61" i="9" a="1"/>
  <c r="L61" i="9" s="1"/>
  <c r="K61" i="9" a="1"/>
  <c r="K61" i="9" s="1"/>
  <c r="K60" i="9" a="1"/>
  <c r="K60" i="9" s="1"/>
  <c r="L60" i="9" s="1" a="1"/>
  <c r="L60" i="9" s="1"/>
  <c r="L59" i="9" a="1"/>
  <c r="L59" i="9" s="1"/>
  <c r="K59" i="9" a="1"/>
  <c r="K59" i="9" s="1"/>
  <c r="K58" i="9" a="1"/>
  <c r="K58" i="9" s="1"/>
  <c r="L58" i="9" s="1" a="1"/>
  <c r="L58" i="9" s="1"/>
  <c r="K57" i="9" a="1"/>
  <c r="K57" i="9" s="1"/>
  <c r="L57" i="9" s="1" a="1"/>
  <c r="L57" i="9" s="1"/>
  <c r="K56" i="9" a="1"/>
  <c r="K56" i="9" s="1"/>
  <c r="L56" i="9" s="1" a="1"/>
  <c r="L56" i="9" s="1"/>
  <c r="K55" i="9" a="1"/>
  <c r="K55" i="9" s="1"/>
  <c r="L55" i="9" s="1" a="1"/>
  <c r="L55" i="9" s="1"/>
  <c r="K54" i="9" a="1"/>
  <c r="K54" i="9" s="1"/>
  <c r="L54" i="9" s="1" a="1"/>
  <c r="L54" i="9" s="1"/>
  <c r="K53" i="9" a="1"/>
  <c r="K53" i="9" s="1"/>
  <c r="L53" i="9" s="1" a="1"/>
  <c r="L53" i="9" s="1"/>
  <c r="K52" i="9" a="1"/>
  <c r="K52" i="9" s="1"/>
  <c r="L52" i="9" s="1" a="1"/>
  <c r="L52" i="9" s="1"/>
  <c r="K51" i="9" a="1"/>
  <c r="K51" i="9" s="1"/>
  <c r="L51" i="9" s="1" a="1"/>
  <c r="L51" i="9" s="1"/>
  <c r="K50" i="9" a="1"/>
  <c r="K50" i="9" s="1"/>
  <c r="L50" i="9" s="1" a="1"/>
  <c r="L50" i="9" s="1"/>
  <c r="K49" i="9" a="1"/>
  <c r="K49" i="9" s="1"/>
  <c r="L49" i="9" s="1" a="1"/>
  <c r="L49" i="9" s="1"/>
  <c r="K48" i="9" a="1"/>
  <c r="K48" i="9" s="1"/>
  <c r="L48" i="9" s="1" a="1"/>
  <c r="L48" i="9" s="1"/>
  <c r="L47" i="9" a="1"/>
  <c r="L47" i="9" s="1"/>
  <c r="K47" i="9" a="1"/>
  <c r="K47" i="9" s="1"/>
  <c r="K46" i="9" a="1"/>
  <c r="K46" i="9" s="1"/>
  <c r="L46" i="9" s="1" a="1"/>
  <c r="L46" i="9" s="1"/>
  <c r="L45" i="9" a="1"/>
  <c r="L45" i="9" s="1"/>
  <c r="K45" i="9" a="1"/>
  <c r="K45" i="9" s="1"/>
  <c r="K44" i="9" a="1"/>
  <c r="K44" i="9" s="1"/>
  <c r="L44" i="9" s="1" a="1"/>
  <c r="L44" i="9" s="1"/>
  <c r="K43" i="9" a="1"/>
  <c r="K43" i="9" s="1"/>
  <c r="L43" i="9" s="1" a="1"/>
  <c r="L43" i="9" s="1"/>
  <c r="K42" i="9" a="1"/>
  <c r="K42" i="9" s="1"/>
  <c r="L42" i="9" s="1" a="1"/>
  <c r="L42" i="9" s="1"/>
  <c r="K41" i="9" a="1"/>
  <c r="K41" i="9" s="1"/>
  <c r="L41" i="9" s="1" a="1"/>
  <c r="L41" i="9" s="1"/>
  <c r="K40" i="9" a="1"/>
  <c r="K40" i="9" s="1"/>
  <c r="L40" i="9" s="1" a="1"/>
  <c r="L40" i="9" s="1"/>
  <c r="K39" i="9" a="1"/>
  <c r="K39" i="9" s="1"/>
  <c r="L39" i="9" s="1" a="1"/>
  <c r="L39" i="9" s="1"/>
  <c r="K38" i="9" a="1"/>
  <c r="K38" i="9" s="1"/>
  <c r="L38" i="9" s="1" a="1"/>
  <c r="L38" i="9" s="1"/>
  <c r="L37" i="9" a="1"/>
  <c r="L37" i="9" s="1"/>
  <c r="K37" i="9" a="1"/>
  <c r="K37" i="9" s="1"/>
  <c r="K36" i="9" a="1"/>
  <c r="K36" i="9" s="1"/>
  <c r="L36" i="9" s="1" a="1"/>
  <c r="L36" i="9" s="1"/>
  <c r="K3" i="9" a="1"/>
  <c r="K3" i="9" s="1"/>
  <c r="L3" i="9" s="1" a="1"/>
  <c r="L3" i="9" s="1"/>
  <c r="K4" i="9" a="1"/>
  <c r="K4" i="9" s="1"/>
  <c r="L4" i="9" s="1" a="1"/>
  <c r="L4" i="9" s="1"/>
  <c r="K5" i="9" a="1"/>
  <c r="K5" i="9" s="1"/>
  <c r="L5" i="9" s="1" a="1"/>
  <c r="L5" i="9" s="1"/>
  <c r="K6" i="9" a="1"/>
  <c r="K6" i="9" s="1"/>
  <c r="L6" i="9" s="1" a="1"/>
  <c r="L6" i="9" s="1"/>
  <c r="K7" i="9" a="1"/>
  <c r="K7" i="9" s="1"/>
  <c r="L7" i="9" s="1" a="1"/>
  <c r="L7" i="9" s="1"/>
  <c r="K8" i="9" a="1"/>
  <c r="K8" i="9" s="1"/>
  <c r="L8" i="9" s="1" a="1"/>
  <c r="L8" i="9" s="1"/>
  <c r="K9" i="9" a="1"/>
  <c r="K9" i="9" s="1"/>
  <c r="L9" i="9" s="1" a="1"/>
  <c r="L9" i="9" s="1"/>
  <c r="K10" i="9" a="1"/>
  <c r="K10" i="9" s="1"/>
  <c r="L10" i="9" s="1" a="1"/>
  <c r="L10" i="9" s="1"/>
  <c r="K11" i="9" a="1"/>
  <c r="K11" i="9" s="1"/>
  <c r="L11" i="9" s="1" a="1"/>
  <c r="L11" i="9" s="1"/>
  <c r="K12" i="9" a="1"/>
  <c r="K12" i="9" s="1"/>
  <c r="L12" i="9" s="1" a="1"/>
  <c r="L12" i="9" s="1"/>
  <c r="K13" i="9" a="1"/>
  <c r="K13" i="9" s="1"/>
  <c r="L13" i="9" s="1" a="1"/>
  <c r="L13" i="9" s="1"/>
  <c r="K14" i="9" a="1"/>
  <c r="K14" i="9" s="1"/>
  <c r="L14" i="9" s="1" a="1"/>
  <c r="L14" i="9" s="1"/>
  <c r="K15" i="9" a="1"/>
  <c r="K15" i="9" s="1"/>
  <c r="L15" i="9" s="1" a="1"/>
  <c r="L15" i="9" s="1"/>
  <c r="K16" i="9" a="1"/>
  <c r="K16" i="9" s="1"/>
  <c r="L16" i="9" s="1" a="1"/>
  <c r="L16" i="9" s="1"/>
  <c r="K17" i="9" a="1"/>
  <c r="K17" i="9" s="1"/>
  <c r="L17" i="9" s="1" a="1"/>
  <c r="L17" i="9" s="1"/>
  <c r="K18" i="9" a="1"/>
  <c r="K18" i="9" s="1"/>
  <c r="L18" i="9" s="1" a="1"/>
  <c r="L18" i="9" s="1"/>
  <c r="K19" i="9" a="1"/>
  <c r="K19" i="9" s="1"/>
  <c r="L19" i="9" s="1" a="1"/>
  <c r="L19" i="9" s="1"/>
  <c r="K20" i="9" a="1"/>
  <c r="K20" i="9" s="1"/>
  <c r="L20" i="9" s="1" a="1"/>
  <c r="L20" i="9" s="1"/>
  <c r="K21" i="9" a="1"/>
  <c r="K21" i="9" s="1"/>
  <c r="L21" i="9" s="1" a="1"/>
  <c r="L21" i="9" s="1"/>
  <c r="K22" i="9" a="1"/>
  <c r="K22" i="9" s="1"/>
  <c r="L22" i="9" s="1" a="1"/>
  <c r="L22" i="9" s="1"/>
  <c r="K23" i="9" a="1"/>
  <c r="K23" i="9" s="1"/>
  <c r="L23" i="9" s="1" a="1"/>
  <c r="L23" i="9" s="1"/>
  <c r="K24" i="9" a="1"/>
  <c r="K24" i="9" s="1"/>
  <c r="L24" i="9" s="1" a="1"/>
  <c r="L24" i="9" s="1"/>
  <c r="K25" i="9" a="1"/>
  <c r="K25" i="9" s="1"/>
  <c r="L25" i="9" s="1" a="1"/>
  <c r="L25" i="9" s="1"/>
  <c r="K26" i="9" a="1"/>
  <c r="K26" i="9" s="1"/>
  <c r="L26" i="9" s="1" a="1"/>
  <c r="L26" i="9" s="1"/>
  <c r="K27" i="9" a="1"/>
  <c r="K27" i="9" s="1"/>
  <c r="L27" i="9" s="1" a="1"/>
  <c r="L27" i="9" s="1"/>
  <c r="K28" i="9" a="1"/>
  <c r="K28" i="9" s="1"/>
  <c r="L28" i="9" s="1" a="1"/>
  <c r="L28" i="9" s="1"/>
  <c r="K29" i="9" a="1"/>
  <c r="K29" i="9" s="1"/>
  <c r="L29" i="9" s="1" a="1"/>
  <c r="L29" i="9" s="1"/>
  <c r="K30" i="9" a="1"/>
  <c r="K30" i="9" s="1"/>
  <c r="L30" i="9" s="1" a="1"/>
  <c r="L30" i="9" s="1"/>
  <c r="K31" i="9" a="1"/>
  <c r="K31" i="9" s="1"/>
  <c r="L31" i="9" s="1" a="1"/>
  <c r="L31" i="9" s="1"/>
  <c r="K32" i="9" a="1"/>
  <c r="K32" i="9" s="1"/>
  <c r="L32" i="9" s="1" a="1"/>
  <c r="L32" i="9" s="1"/>
  <c r="K33" i="9" a="1"/>
  <c r="K33" i="9" s="1"/>
  <c r="L33" i="9" s="1" a="1"/>
  <c r="L33" i="9" s="1"/>
  <c r="K34" i="9" a="1"/>
  <c r="K34" i="9" s="1"/>
  <c r="L34" i="9" s="1" a="1"/>
  <c r="L34" i="9" s="1"/>
  <c r="K35" i="9" a="1"/>
  <c r="K35" i="9" s="1"/>
  <c r="L35" i="9" s="1" a="1"/>
  <c r="L35" i="9" s="1"/>
  <c r="K2" i="9" a="1"/>
  <c r="K2" i="9" s="1"/>
  <c r="L2" i="9" s="1" a="1"/>
  <c r="L2" i="9" s="1"/>
  <c r="C117" i="9" a="1"/>
  <c r="C117" i="9" s="1"/>
  <c r="D117" i="9" s="1" a="1"/>
  <c r="D117" i="9" s="1"/>
  <c r="C116" i="9" a="1"/>
  <c r="C116" i="9" s="1"/>
  <c r="D116" i="9" s="1" a="1"/>
  <c r="D116" i="9" s="1"/>
  <c r="C115" i="9" a="1"/>
  <c r="C115" i="9" s="1"/>
  <c r="D115" i="9" s="1" a="1"/>
  <c r="D115" i="9" s="1"/>
  <c r="C114" i="9" a="1"/>
  <c r="C114" i="9" s="1"/>
  <c r="D114" i="9" s="1" a="1"/>
  <c r="D114" i="9" s="1"/>
  <c r="C113" i="9" a="1"/>
  <c r="C113" i="9" s="1"/>
  <c r="D113" i="9" s="1" a="1"/>
  <c r="D113" i="9" s="1"/>
  <c r="C112" i="9" a="1"/>
  <c r="C112" i="9" s="1"/>
  <c r="D112" i="9" s="1" a="1"/>
  <c r="D112" i="9" s="1"/>
  <c r="C111" i="9" a="1"/>
  <c r="C111" i="9" s="1"/>
  <c r="D111" i="9" s="1" a="1"/>
  <c r="D111" i="9" s="1"/>
  <c r="C110" i="9" a="1"/>
  <c r="C110" i="9" s="1"/>
  <c r="D110" i="9" s="1" a="1"/>
  <c r="D110" i="9" s="1"/>
  <c r="C109" i="9" a="1"/>
  <c r="C109" i="9" s="1"/>
  <c r="D109" i="9" s="1" a="1"/>
  <c r="D109" i="9" s="1"/>
  <c r="C108" i="9" a="1"/>
  <c r="C108" i="9" s="1"/>
  <c r="D108" i="9" s="1" a="1"/>
  <c r="D108" i="9" s="1"/>
  <c r="C107" i="9" a="1"/>
  <c r="C107" i="9" s="1"/>
  <c r="D107" i="9" s="1" a="1"/>
  <c r="D107" i="9" s="1"/>
  <c r="C106" i="9" a="1"/>
  <c r="C106" i="9" s="1"/>
  <c r="D106" i="9" s="1" a="1"/>
  <c r="D106" i="9" s="1"/>
  <c r="C105" i="9" a="1"/>
  <c r="C105" i="9" s="1"/>
  <c r="D105" i="9" s="1" a="1"/>
  <c r="D105" i="9" s="1"/>
  <c r="C104" i="9" a="1"/>
  <c r="C104" i="9" s="1"/>
  <c r="D104" i="9" s="1" a="1"/>
  <c r="D104" i="9" s="1"/>
  <c r="C103" i="9" a="1"/>
  <c r="C103" i="9" s="1"/>
  <c r="D103" i="9" s="1" a="1"/>
  <c r="D103" i="9" s="1"/>
  <c r="C102" i="9" a="1"/>
  <c r="C102" i="9" s="1"/>
  <c r="D102" i="9" s="1" a="1"/>
  <c r="D102" i="9" s="1"/>
  <c r="C101" i="9" a="1"/>
  <c r="C101" i="9" s="1"/>
  <c r="D101" i="9" s="1" a="1"/>
  <c r="D101" i="9" s="1"/>
  <c r="C100" i="9" a="1"/>
  <c r="C100" i="9" s="1"/>
  <c r="D100" i="9" s="1" a="1"/>
  <c r="D100" i="9" s="1"/>
  <c r="C99" i="9" a="1"/>
  <c r="C99" i="9" s="1"/>
  <c r="D99" i="9" s="1" a="1"/>
  <c r="D99" i="9" s="1"/>
  <c r="C98" i="9" a="1"/>
  <c r="C98" i="9" s="1"/>
  <c r="D98" i="9" s="1" a="1"/>
  <c r="D98" i="9" s="1"/>
  <c r="C97" i="9" a="1"/>
  <c r="C97" i="9" s="1"/>
  <c r="D97" i="9" s="1" a="1"/>
  <c r="D97" i="9" s="1"/>
  <c r="C96" i="9" a="1"/>
  <c r="C96" i="9" s="1"/>
  <c r="D96" i="9" s="1" a="1"/>
  <c r="D96" i="9" s="1"/>
  <c r="C95" i="9" a="1"/>
  <c r="C95" i="9" s="1"/>
  <c r="D95" i="9" s="1" a="1"/>
  <c r="D95" i="9" s="1"/>
  <c r="C94" i="9" a="1"/>
  <c r="C94" i="9" s="1"/>
  <c r="D94" i="9" s="1" a="1"/>
  <c r="D94" i="9" s="1"/>
  <c r="C93" i="9" a="1"/>
  <c r="C93" i="9" s="1"/>
  <c r="D93" i="9" s="1" a="1"/>
  <c r="D93" i="9" s="1"/>
  <c r="C92" i="9" a="1"/>
  <c r="C92" i="9" s="1"/>
  <c r="D92" i="9" s="1" a="1"/>
  <c r="D92" i="9" s="1"/>
  <c r="C91" i="9" a="1"/>
  <c r="C91" i="9" s="1"/>
  <c r="D91" i="9" s="1" a="1"/>
  <c r="D91" i="9" s="1"/>
  <c r="C90" i="9" a="1"/>
  <c r="C90" i="9" s="1"/>
  <c r="D90" i="9" s="1" a="1"/>
  <c r="D90" i="9" s="1"/>
  <c r="C89" i="9" a="1"/>
  <c r="C89" i="9" s="1"/>
  <c r="D89" i="9" s="1" a="1"/>
  <c r="D89" i="9" s="1"/>
  <c r="C88" i="9" a="1"/>
  <c r="C88" i="9" s="1"/>
  <c r="D88" i="9" s="1" a="1"/>
  <c r="D88" i="9" s="1"/>
  <c r="C87" i="9" a="1"/>
  <c r="C87" i="9" s="1"/>
  <c r="D87" i="9" s="1" a="1"/>
  <c r="D87" i="9" s="1"/>
  <c r="C86" i="9" a="1"/>
  <c r="C86" i="9" s="1"/>
  <c r="D86" i="9" s="1" a="1"/>
  <c r="D86" i="9" s="1"/>
  <c r="C85" i="9" a="1"/>
  <c r="C85" i="9" s="1"/>
  <c r="D85" i="9" s="1" a="1"/>
  <c r="D85" i="9" s="1"/>
  <c r="C84" i="9" a="1"/>
  <c r="C84" i="9" s="1"/>
  <c r="D84" i="9" s="1" a="1"/>
  <c r="D84" i="9" s="1"/>
  <c r="C83" i="9" a="1"/>
  <c r="C83" i="9" s="1"/>
  <c r="D83" i="9" s="1" a="1"/>
  <c r="D83" i="9" s="1"/>
  <c r="C82" i="9" a="1"/>
  <c r="C82" i="9" s="1"/>
  <c r="D82" i="9" s="1" a="1"/>
  <c r="D82" i="9" s="1"/>
  <c r="C81" i="9" a="1"/>
  <c r="C81" i="9" s="1"/>
  <c r="D81" i="9" s="1" a="1"/>
  <c r="D81" i="9" s="1"/>
  <c r="C80" i="9" a="1"/>
  <c r="C80" i="9" s="1"/>
  <c r="D80" i="9" s="1" a="1"/>
  <c r="D80" i="9" s="1"/>
  <c r="C79" i="9" a="1"/>
  <c r="C79" i="9" s="1"/>
  <c r="D79" i="9" s="1" a="1"/>
  <c r="D79" i="9" s="1"/>
  <c r="C78" i="9" a="1"/>
  <c r="C78" i="9" s="1"/>
  <c r="D78" i="9" s="1" a="1"/>
  <c r="D78" i="9" s="1"/>
  <c r="C77" i="9" a="1"/>
  <c r="C77" i="9" s="1"/>
  <c r="D77" i="9" s="1" a="1"/>
  <c r="D77" i="9" s="1"/>
  <c r="C76" i="9" a="1"/>
  <c r="C76" i="9" s="1"/>
  <c r="D76" i="9" s="1" a="1"/>
  <c r="D76" i="9" s="1"/>
  <c r="C75" i="9" a="1"/>
  <c r="C75" i="9" s="1"/>
  <c r="D75" i="9" s="1" a="1"/>
  <c r="D75" i="9" s="1"/>
  <c r="C74" i="9" a="1"/>
  <c r="C74" i="9" s="1"/>
  <c r="D74" i="9" s="1" a="1"/>
  <c r="D74" i="9" s="1"/>
  <c r="C73" i="9" a="1"/>
  <c r="C73" i="9" s="1"/>
  <c r="D73" i="9" s="1" a="1"/>
  <c r="D73" i="9" s="1"/>
  <c r="C72" i="9" a="1"/>
  <c r="C72" i="9" s="1"/>
  <c r="D72" i="9" s="1" a="1"/>
  <c r="D72" i="9" s="1"/>
  <c r="C71" i="9" a="1"/>
  <c r="C71" i="9" s="1"/>
  <c r="D71" i="9" s="1" a="1"/>
  <c r="D71" i="9" s="1"/>
  <c r="C70" i="9" a="1"/>
  <c r="C70" i="9" s="1"/>
  <c r="D70" i="9" s="1" a="1"/>
  <c r="D70" i="9" s="1"/>
  <c r="C69" i="9" a="1"/>
  <c r="C69" i="9" s="1"/>
  <c r="D69" i="9" s="1" a="1"/>
  <c r="D69" i="9" s="1"/>
  <c r="C68" i="9" a="1"/>
  <c r="C68" i="9" s="1"/>
  <c r="D68" i="9" s="1" a="1"/>
  <c r="D68" i="9" s="1"/>
  <c r="C67" i="9" a="1"/>
  <c r="C67" i="9" s="1"/>
  <c r="D67" i="9" s="1" a="1"/>
  <c r="D67" i="9" s="1"/>
  <c r="C66" i="9" a="1"/>
  <c r="C66" i="9" s="1"/>
  <c r="D66" i="9" s="1" a="1"/>
  <c r="D66" i="9" s="1"/>
  <c r="C65" i="9" a="1"/>
  <c r="C65" i="9" s="1"/>
  <c r="D65" i="9" s="1" a="1"/>
  <c r="D65" i="9" s="1"/>
  <c r="C64" i="9" a="1"/>
  <c r="C64" i="9" s="1"/>
  <c r="D64" i="9" s="1" a="1"/>
  <c r="D64" i="9" s="1"/>
  <c r="C63" i="9" a="1"/>
  <c r="C63" i="9" s="1"/>
  <c r="D63" i="9" s="1" a="1"/>
  <c r="D63" i="9" s="1"/>
  <c r="C62" i="9" a="1"/>
  <c r="C62" i="9" s="1"/>
  <c r="D62" i="9" s="1" a="1"/>
  <c r="D62" i="9" s="1"/>
  <c r="C61" i="9" a="1"/>
  <c r="C61" i="9" s="1"/>
  <c r="D61" i="9" s="1" a="1"/>
  <c r="D61" i="9" s="1"/>
  <c r="C60" i="9" a="1"/>
  <c r="C60" i="9" s="1"/>
  <c r="D60" i="9" s="1" a="1"/>
  <c r="D60" i="9" s="1"/>
  <c r="C59" i="9" a="1"/>
  <c r="C59" i="9" s="1"/>
  <c r="D59" i="9" s="1" a="1"/>
  <c r="D59" i="9" s="1"/>
  <c r="C58" i="9" a="1"/>
  <c r="C58" i="9" s="1"/>
  <c r="D58" i="9" s="1" a="1"/>
  <c r="D58" i="9" s="1"/>
  <c r="C57" i="9" a="1"/>
  <c r="C57" i="9" s="1"/>
  <c r="D57" i="9" s="1" a="1"/>
  <c r="D57" i="9" s="1"/>
  <c r="C56" i="9" a="1"/>
  <c r="C56" i="9" s="1"/>
  <c r="D56" i="9" s="1" a="1"/>
  <c r="D56" i="9" s="1"/>
  <c r="C55" i="9" a="1"/>
  <c r="C55" i="9" s="1"/>
  <c r="D55" i="9" s="1" a="1"/>
  <c r="D55" i="9" s="1"/>
  <c r="C54" i="9" a="1"/>
  <c r="C54" i="9" s="1"/>
  <c r="D54" i="9" s="1" a="1"/>
  <c r="D54" i="9" s="1"/>
  <c r="C53" i="9" a="1"/>
  <c r="C53" i="9" s="1"/>
  <c r="D53" i="9" s="1" a="1"/>
  <c r="D53" i="9" s="1"/>
  <c r="C52" i="9" a="1"/>
  <c r="C52" i="9" s="1"/>
  <c r="D52" i="9" s="1" a="1"/>
  <c r="D52" i="9" s="1"/>
  <c r="C51" i="9" a="1"/>
  <c r="C51" i="9" s="1"/>
  <c r="D51" i="9" s="1" a="1"/>
  <c r="D51" i="9" s="1"/>
  <c r="C50" i="9" a="1"/>
  <c r="C50" i="9" s="1"/>
  <c r="D50" i="9" s="1" a="1"/>
  <c r="D50" i="9" s="1"/>
  <c r="C49" i="9" a="1"/>
  <c r="C49" i="9" s="1"/>
  <c r="D49" i="9" s="1" a="1"/>
  <c r="D49" i="9" s="1"/>
  <c r="C48" i="9" a="1"/>
  <c r="C48" i="9" s="1"/>
  <c r="D48" i="9" s="1" a="1"/>
  <c r="D48" i="9" s="1"/>
  <c r="C47" i="9" a="1"/>
  <c r="C47" i="9" s="1"/>
  <c r="D47" i="9" s="1" a="1"/>
  <c r="D47" i="9" s="1"/>
  <c r="C46" i="9" a="1"/>
  <c r="C46" i="9" s="1"/>
  <c r="D46" i="9" s="1" a="1"/>
  <c r="D46" i="9" s="1"/>
  <c r="C45" i="9" a="1"/>
  <c r="C45" i="9" s="1"/>
  <c r="D45" i="9" s="1" a="1"/>
  <c r="D45" i="9" s="1"/>
  <c r="C44" i="9" a="1"/>
  <c r="C44" i="9" s="1"/>
  <c r="D44" i="9" s="1" a="1"/>
  <c r="D44" i="9" s="1"/>
  <c r="C43" i="9" a="1"/>
  <c r="C43" i="9" s="1"/>
  <c r="D43" i="9" s="1" a="1"/>
  <c r="D43" i="9" s="1"/>
  <c r="C42" i="9" a="1"/>
  <c r="C42" i="9" s="1"/>
  <c r="D42" i="9" s="1" a="1"/>
  <c r="D42" i="9" s="1"/>
  <c r="C41" i="9" a="1"/>
  <c r="C41" i="9" s="1"/>
  <c r="D41" i="9" s="1" a="1"/>
  <c r="D41" i="9" s="1"/>
  <c r="C40" i="9" a="1"/>
  <c r="C40" i="9" s="1"/>
  <c r="D40" i="9" s="1" a="1"/>
  <c r="D40" i="9" s="1"/>
  <c r="C39" i="9" a="1"/>
  <c r="C39" i="9" s="1"/>
  <c r="D39" i="9" s="1" a="1"/>
  <c r="D39" i="9" s="1"/>
  <c r="C38" i="9" a="1"/>
  <c r="C38" i="9" s="1"/>
  <c r="D38" i="9" s="1" a="1"/>
  <c r="D38" i="9" s="1"/>
  <c r="C37" i="9" a="1"/>
  <c r="C37" i="9" s="1"/>
  <c r="D37" i="9" s="1" a="1"/>
  <c r="D37" i="9" s="1"/>
  <c r="C36" i="9" a="1"/>
  <c r="C36" i="9" s="1"/>
  <c r="D36" i="9" s="1" a="1"/>
  <c r="D36" i="9" s="1"/>
  <c r="C35" i="9" a="1"/>
  <c r="C35" i="9" s="1"/>
  <c r="D35" i="9" s="1" a="1"/>
  <c r="D35" i="9" s="1"/>
  <c r="C34" i="9" a="1"/>
  <c r="C34" i="9" s="1"/>
  <c r="D34" i="9" s="1" a="1"/>
  <c r="D34" i="9" s="1"/>
  <c r="C33" i="9" a="1"/>
  <c r="C33" i="9" s="1"/>
  <c r="D33" i="9" s="1" a="1"/>
  <c r="D33" i="9" s="1"/>
  <c r="C32" i="9" a="1"/>
  <c r="C32" i="9" s="1"/>
  <c r="D32" i="9" s="1" a="1"/>
  <c r="D32" i="9" s="1"/>
  <c r="C31" i="9" a="1"/>
  <c r="C31" i="9" s="1"/>
  <c r="D31" i="9" s="1" a="1"/>
  <c r="D31" i="9" s="1"/>
  <c r="C30" i="9" a="1"/>
  <c r="C30" i="9" s="1"/>
  <c r="D30" i="9" s="1" a="1"/>
  <c r="D30" i="9" s="1"/>
  <c r="C29" i="9" a="1"/>
  <c r="C29" i="9" s="1"/>
  <c r="D29" i="9" s="1" a="1"/>
  <c r="D29" i="9" s="1"/>
  <c r="C28" i="9" a="1"/>
  <c r="C28" i="9" s="1"/>
  <c r="D28" i="9" s="1" a="1"/>
  <c r="D28" i="9" s="1"/>
  <c r="C27" i="9" a="1"/>
  <c r="C27" i="9" s="1"/>
  <c r="D27" i="9" s="1" a="1"/>
  <c r="D27" i="9" s="1"/>
  <c r="C26" i="9" a="1"/>
  <c r="C26" i="9" s="1"/>
  <c r="D26" i="9" s="1" a="1"/>
  <c r="D26" i="9" s="1"/>
  <c r="C25" i="9" a="1"/>
  <c r="C25" i="9" s="1"/>
  <c r="D25" i="9" s="1" a="1"/>
  <c r="D25" i="9" s="1"/>
  <c r="C24" i="9" a="1"/>
  <c r="C24" i="9" s="1"/>
  <c r="D24" i="9" s="1" a="1"/>
  <c r="D24" i="9" s="1"/>
  <c r="C23" i="9" a="1"/>
  <c r="C23" i="9" s="1"/>
  <c r="D23" i="9" s="1" a="1"/>
  <c r="D23" i="9" s="1"/>
  <c r="C22" i="9" a="1"/>
  <c r="C22" i="9" s="1"/>
  <c r="D22" i="9" s="1" a="1"/>
  <c r="D22" i="9" s="1"/>
  <c r="C21" i="9" a="1"/>
  <c r="C21" i="9" s="1"/>
  <c r="D21" i="9" s="1" a="1"/>
  <c r="D21" i="9" s="1"/>
  <c r="C20" i="9" a="1"/>
  <c r="C20" i="9" s="1"/>
  <c r="D20" i="9" s="1" a="1"/>
  <c r="D20" i="9" s="1"/>
  <c r="C19" i="9" a="1"/>
  <c r="C19" i="9" s="1"/>
  <c r="D19" i="9" s="1" a="1"/>
  <c r="D19" i="9" s="1"/>
  <c r="C18" i="9" a="1"/>
  <c r="C18" i="9" s="1"/>
  <c r="D18" i="9" s="1" a="1"/>
  <c r="D18" i="9" s="1"/>
  <c r="C17" i="9" a="1"/>
  <c r="C17" i="9" s="1"/>
  <c r="D17" i="9" s="1" a="1"/>
  <c r="D17" i="9" s="1"/>
  <c r="C16" i="9" a="1"/>
  <c r="C16" i="9" s="1"/>
  <c r="D16" i="9" s="1" a="1"/>
  <c r="D16" i="9" s="1"/>
  <c r="C15" i="9" a="1"/>
  <c r="C15" i="9" s="1"/>
  <c r="D15" i="9" s="1" a="1"/>
  <c r="D15" i="9" s="1"/>
  <c r="C14" i="9" a="1"/>
  <c r="C14" i="9" s="1"/>
  <c r="D14" i="9" s="1" a="1"/>
  <c r="D14" i="9" s="1"/>
  <c r="C13" i="9" a="1"/>
  <c r="C13" i="9" s="1"/>
  <c r="D13" i="9" s="1" a="1"/>
  <c r="D13" i="9" s="1"/>
  <c r="C12" i="9" a="1"/>
  <c r="C12" i="9" s="1"/>
  <c r="D12" i="9" s="1" a="1"/>
  <c r="D12" i="9" s="1"/>
  <c r="C11" i="9" a="1"/>
  <c r="C11" i="9" s="1"/>
  <c r="D11" i="9" s="1" a="1"/>
  <c r="D11" i="9" s="1"/>
  <c r="C10" i="9" a="1"/>
  <c r="C10" i="9" s="1"/>
  <c r="D10" i="9" s="1" a="1"/>
  <c r="D10" i="9" s="1"/>
  <c r="C9" i="9" a="1"/>
  <c r="C9" i="9" s="1"/>
  <c r="D9" i="9" s="1" a="1"/>
  <c r="D9" i="9" s="1"/>
  <c r="C8" i="9" a="1"/>
  <c r="C8" i="9" s="1"/>
  <c r="D8" i="9" s="1" a="1"/>
  <c r="D8" i="9" s="1"/>
  <c r="C7" i="9" a="1"/>
  <c r="C7" i="9" s="1"/>
  <c r="D7" i="9" s="1" a="1"/>
  <c r="D7" i="9" s="1"/>
  <c r="C6" i="9" a="1"/>
  <c r="C6" i="9" s="1"/>
  <c r="D6" i="9" s="1" a="1"/>
  <c r="D6" i="9" s="1"/>
  <c r="C5" i="9" a="1"/>
  <c r="C5" i="9" s="1"/>
  <c r="D5" i="9" s="1" a="1"/>
  <c r="D5" i="9" s="1"/>
  <c r="C4" i="9" a="1"/>
  <c r="C4" i="9" s="1"/>
  <c r="D4" i="9" s="1" a="1"/>
  <c r="D4" i="9" s="1"/>
  <c r="C3" i="9" a="1"/>
  <c r="C3" i="9" s="1"/>
  <c r="D3" i="9" s="1" a="1"/>
  <c r="D3" i="9" s="1"/>
  <c r="C2" i="9" a="1"/>
  <c r="C2" i="9"/>
  <c r="AZ191" i="9" a="1"/>
  <c r="AZ191" i="9" s="1"/>
  <c r="AZ190" i="9" a="1"/>
  <c r="AZ190" i="9" s="1"/>
  <c r="AZ189" i="9" a="1"/>
  <c r="AZ189" i="9" s="1"/>
  <c r="AZ188" i="9" a="1"/>
  <c r="AZ188" i="9" s="1"/>
  <c r="AZ187" i="9" a="1"/>
  <c r="AZ187" i="9" s="1"/>
  <c r="AZ186" i="9" a="1"/>
  <c r="AZ186" i="9" s="1"/>
  <c r="AZ185" i="9" a="1"/>
  <c r="AZ185" i="9" s="1"/>
  <c r="AZ184" i="9" a="1"/>
  <c r="AZ184" i="9" s="1"/>
  <c r="AZ183" i="9" a="1"/>
  <c r="AZ183" i="9" s="1"/>
  <c r="AZ182" i="9" a="1"/>
  <c r="AZ182" i="9" s="1"/>
  <c r="AZ181" i="9" a="1"/>
  <c r="AZ181" i="9" s="1"/>
  <c r="AZ180" i="9" a="1"/>
  <c r="AZ180" i="9" s="1"/>
  <c r="AZ179" i="9" a="1"/>
  <c r="AZ179" i="9" s="1"/>
  <c r="AZ178" i="9" a="1"/>
  <c r="AZ178" i="9" s="1"/>
  <c r="AZ177" i="9" a="1"/>
  <c r="AZ177" i="9" s="1"/>
  <c r="AZ176" i="9" a="1"/>
  <c r="AZ176" i="9" s="1"/>
  <c r="AZ175" i="9" a="1"/>
  <c r="AZ175" i="9" s="1"/>
  <c r="AZ174" i="9" a="1"/>
  <c r="AZ174" i="9" s="1"/>
  <c r="AZ173" i="9" a="1"/>
  <c r="AZ173" i="9" s="1"/>
  <c r="AZ172" i="9" a="1"/>
  <c r="AZ172" i="9" s="1"/>
  <c r="AZ171" i="9" a="1"/>
  <c r="AZ171" i="9" s="1"/>
  <c r="AZ170" i="9" a="1"/>
  <c r="AZ170" i="9" s="1"/>
  <c r="AZ169" i="9" a="1"/>
  <c r="AZ169" i="9" s="1"/>
  <c r="AZ168" i="9" a="1"/>
  <c r="AZ168" i="9" s="1"/>
  <c r="AZ167" i="9" a="1"/>
  <c r="AZ167" i="9" s="1"/>
  <c r="AZ166" i="9" a="1"/>
  <c r="AZ166" i="9" s="1"/>
  <c r="AZ165" i="9" a="1"/>
  <c r="AZ165" i="9" s="1"/>
  <c r="AZ164" i="9" a="1"/>
  <c r="AZ164" i="9" s="1"/>
  <c r="AZ163" i="9" a="1"/>
  <c r="AZ163" i="9" s="1"/>
  <c r="AZ162" i="9" a="1"/>
  <c r="AZ162" i="9" s="1"/>
  <c r="AZ161" i="9" a="1"/>
  <c r="AZ161" i="9" s="1"/>
  <c r="AZ160" i="9" a="1"/>
  <c r="AZ160" i="9" s="1"/>
  <c r="AZ159" i="9" a="1"/>
  <c r="AZ159" i="9" s="1"/>
  <c r="AZ158" i="9" a="1"/>
  <c r="AZ158" i="9" s="1"/>
  <c r="AZ157" i="9" a="1"/>
  <c r="AZ157" i="9" s="1"/>
  <c r="AZ156" i="9" a="1"/>
  <c r="AZ156" i="9" s="1"/>
  <c r="AZ155" i="9" a="1"/>
  <c r="AZ155" i="9" s="1"/>
  <c r="AZ154" i="9" a="1"/>
  <c r="AZ154" i="9" s="1"/>
  <c r="AZ153" i="9" a="1"/>
  <c r="AZ153" i="9" s="1"/>
  <c r="AZ152" i="9" a="1"/>
  <c r="AZ152" i="9" s="1"/>
  <c r="AZ151" i="9" a="1"/>
  <c r="AZ151" i="9" s="1"/>
  <c r="AZ150" i="9" a="1"/>
  <c r="AZ150" i="9" s="1"/>
  <c r="AZ149" i="9" a="1"/>
  <c r="AZ149" i="9" s="1"/>
  <c r="AZ148" i="9" a="1"/>
  <c r="AZ148" i="9" s="1"/>
  <c r="AZ147" i="9" a="1"/>
  <c r="AZ147" i="9" s="1"/>
  <c r="AZ146" i="9" a="1"/>
  <c r="AZ146" i="9" s="1"/>
  <c r="AZ145" i="9" a="1"/>
  <c r="AZ145" i="9" s="1"/>
  <c r="AZ144" i="9" a="1"/>
  <c r="AZ144" i="9" s="1"/>
  <c r="AZ143" i="9" a="1"/>
  <c r="AZ143" i="9" s="1"/>
  <c r="AZ142" i="9" a="1"/>
  <c r="AZ142" i="9" s="1"/>
  <c r="AZ141" i="9" a="1"/>
  <c r="AZ141" i="9" s="1"/>
  <c r="AZ140" i="9" a="1"/>
  <c r="AZ140" i="9" s="1"/>
  <c r="AZ139" i="9" a="1"/>
  <c r="AZ139" i="9" s="1"/>
  <c r="AZ138" i="9" a="1"/>
  <c r="AZ138" i="9" s="1"/>
  <c r="AZ137" i="9" a="1"/>
  <c r="AZ137" i="9" s="1"/>
  <c r="AZ136" i="9" a="1"/>
  <c r="AZ136" i="9" s="1"/>
  <c r="AZ135" i="9" a="1"/>
  <c r="AZ135" i="9" s="1"/>
  <c r="AZ134" i="9" a="1"/>
  <c r="AZ134" i="9" s="1"/>
  <c r="AZ133" i="9" a="1"/>
  <c r="AZ133" i="9" s="1"/>
  <c r="AZ132" i="9" a="1"/>
  <c r="AZ132" i="9" s="1"/>
  <c r="AZ131" i="9" a="1"/>
  <c r="AZ131" i="9" s="1"/>
  <c r="AZ130" i="9" a="1"/>
  <c r="AZ130" i="9" s="1"/>
  <c r="AZ129" i="9" a="1"/>
  <c r="AZ129" i="9" s="1"/>
  <c r="AZ128" i="9" a="1"/>
  <c r="AZ128" i="9" s="1"/>
  <c r="AZ127" i="9" a="1"/>
  <c r="AZ127" i="9" s="1"/>
  <c r="AZ126" i="9" a="1"/>
  <c r="AZ126" i="9" s="1"/>
  <c r="AZ125" i="9" a="1"/>
  <c r="AZ125" i="9" s="1"/>
  <c r="AZ124" i="9" a="1"/>
  <c r="AZ124" i="9" s="1"/>
  <c r="AZ123" i="9" a="1"/>
  <c r="AZ123" i="9" s="1"/>
  <c r="AZ122" i="9" a="1"/>
  <c r="AZ122" i="9" s="1"/>
  <c r="AZ121" i="9" a="1"/>
  <c r="AZ121" i="9" s="1"/>
  <c r="AZ120" i="9" a="1"/>
  <c r="AZ120" i="9" s="1"/>
  <c r="AZ119" i="9" a="1"/>
  <c r="AZ119" i="9" s="1"/>
  <c r="AZ118" i="9" a="1"/>
  <c r="AZ118" i="9" s="1"/>
  <c r="AZ117" i="9" a="1"/>
  <c r="AZ117" i="9" s="1"/>
  <c r="AZ116" i="9" a="1"/>
  <c r="AZ116" i="9" s="1"/>
  <c r="AZ115" i="9" a="1"/>
  <c r="AZ115" i="9" s="1"/>
  <c r="AY192" i="9" a="1"/>
  <c r="AY192" i="9" s="1"/>
  <c r="AZ192" i="9" s="1" a="1"/>
  <c r="AY191" i="9" a="1"/>
  <c r="AY191" i="9" s="1"/>
  <c r="AY190" i="9" a="1"/>
  <c r="AY190" i="9" s="1"/>
  <c r="AY189" i="9" a="1"/>
  <c r="AY189" i="9" s="1"/>
  <c r="AY188" i="9" a="1"/>
  <c r="AY188" i="9" s="1"/>
  <c r="AY187" i="9" a="1"/>
  <c r="AY187" i="9" s="1"/>
  <c r="AY186" i="9" a="1"/>
  <c r="AY186" i="9" s="1"/>
  <c r="AY185" i="9" a="1"/>
  <c r="AY185" i="9" s="1"/>
  <c r="AY184" i="9" a="1"/>
  <c r="AY184" i="9" s="1"/>
  <c r="AY183" i="9" a="1"/>
  <c r="AY183" i="9" s="1"/>
  <c r="AY182" i="9" a="1"/>
  <c r="AY182" i="9" s="1"/>
  <c r="AY181" i="9" a="1"/>
  <c r="AY181" i="9" s="1"/>
  <c r="AY180" i="9" a="1"/>
  <c r="AY180" i="9" s="1"/>
  <c r="AY179" i="9" a="1"/>
  <c r="AY179" i="9" s="1"/>
  <c r="AY178" i="9" a="1"/>
  <c r="AY178" i="9" s="1"/>
  <c r="AY177" i="9" a="1"/>
  <c r="AY177" i="9" s="1"/>
  <c r="AY176" i="9" a="1"/>
  <c r="AY176" i="9" s="1"/>
  <c r="AY175" i="9" a="1"/>
  <c r="AY175" i="9" s="1"/>
  <c r="AY174" i="9" a="1"/>
  <c r="AY174" i="9" s="1"/>
  <c r="AY173" i="9" a="1"/>
  <c r="AY173" i="9" s="1"/>
  <c r="AY172" i="9" a="1"/>
  <c r="AY172" i="9" s="1"/>
  <c r="AY171" i="9" a="1"/>
  <c r="AY171" i="9" s="1"/>
  <c r="AY170" i="9" a="1"/>
  <c r="AY170" i="9" s="1"/>
  <c r="AY169" i="9" a="1"/>
  <c r="AY169" i="9" s="1"/>
  <c r="AY168" i="9" a="1"/>
  <c r="AY168" i="9" s="1"/>
  <c r="AY167" i="9" a="1"/>
  <c r="AY167" i="9" s="1"/>
  <c r="AY166" i="9" a="1"/>
  <c r="AY166" i="9" s="1"/>
  <c r="AY165" i="9" a="1"/>
  <c r="AY165" i="9" s="1"/>
  <c r="AY164" i="9" a="1"/>
  <c r="AY164" i="9" s="1"/>
  <c r="AY163" i="9" a="1"/>
  <c r="AY163" i="9" s="1"/>
  <c r="AY162" i="9" a="1"/>
  <c r="AY162" i="9" s="1"/>
  <c r="AY161" i="9" a="1"/>
  <c r="AY161" i="9" s="1"/>
  <c r="AY160" i="9" a="1"/>
  <c r="AY160" i="9" s="1"/>
  <c r="AY159" i="9" a="1"/>
  <c r="AY159" i="9" s="1"/>
  <c r="AY158" i="9" a="1"/>
  <c r="AY158" i="9" s="1"/>
  <c r="AY157" i="9" a="1"/>
  <c r="AY157" i="9" s="1"/>
  <c r="AY156" i="9" a="1"/>
  <c r="AY156" i="9" s="1"/>
  <c r="AY155" i="9" a="1"/>
  <c r="AY155" i="9" s="1"/>
  <c r="AY154" i="9" a="1"/>
  <c r="AY154" i="9" s="1"/>
  <c r="AY153" i="9" a="1"/>
  <c r="AY153" i="9" s="1"/>
  <c r="AY152" i="9" a="1"/>
  <c r="AY152" i="9" s="1"/>
  <c r="AY151" i="9" a="1"/>
  <c r="AY151" i="9" s="1"/>
  <c r="AY150" i="9" a="1"/>
  <c r="AY150" i="9" s="1"/>
  <c r="AY149" i="9" a="1"/>
  <c r="AY149" i="9" s="1"/>
  <c r="AY148" i="9" a="1"/>
  <c r="AY148" i="9" s="1"/>
  <c r="AY147" i="9" a="1"/>
  <c r="AY147" i="9" s="1"/>
  <c r="AY146" i="9" a="1"/>
  <c r="AY146" i="9" s="1"/>
  <c r="AY145" i="9" a="1"/>
  <c r="AY145" i="9" s="1"/>
  <c r="AY144" i="9" a="1"/>
  <c r="AY144" i="9" s="1"/>
  <c r="AY143" i="9" a="1"/>
  <c r="AY143" i="9" s="1"/>
  <c r="AY142" i="9" a="1"/>
  <c r="AY142" i="9" s="1"/>
  <c r="AY141" i="9" a="1"/>
  <c r="AY141" i="9" s="1"/>
  <c r="AY140" i="9" a="1"/>
  <c r="AY140" i="9" s="1"/>
  <c r="AY139" i="9" a="1"/>
  <c r="AY139" i="9" s="1"/>
  <c r="AY138" i="9" a="1"/>
  <c r="AY138" i="9" s="1"/>
  <c r="AY137" i="9" a="1"/>
  <c r="AY137" i="9" s="1"/>
  <c r="AY136" i="9" a="1"/>
  <c r="AY136" i="9" s="1"/>
  <c r="AY135" i="9" a="1"/>
  <c r="AY135" i="9" s="1"/>
  <c r="AY134" i="9" a="1"/>
  <c r="AY134" i="9" s="1"/>
  <c r="AY133" i="9" a="1"/>
  <c r="AY133" i="9" s="1"/>
  <c r="AY132" i="9" a="1"/>
  <c r="AY132" i="9" s="1"/>
  <c r="AY131" i="9" a="1"/>
  <c r="AY131" i="9" s="1"/>
  <c r="AY130" i="9" a="1"/>
  <c r="AY130" i="9" s="1"/>
  <c r="AY129" i="9" a="1"/>
  <c r="AY129" i="9" s="1"/>
  <c r="AY128" i="9" a="1"/>
  <c r="AY128" i="9" s="1"/>
  <c r="AY127" i="9" a="1"/>
  <c r="AY127" i="9" s="1"/>
  <c r="AY126" i="9" a="1"/>
  <c r="AY126" i="9" s="1"/>
  <c r="AY125" i="9" a="1"/>
  <c r="AY125" i="9" s="1"/>
  <c r="AY124" i="9" a="1"/>
  <c r="AY124" i="9" s="1"/>
  <c r="AY123" i="9" a="1"/>
  <c r="AY123" i="9" s="1"/>
  <c r="AY122" i="9" a="1"/>
  <c r="AY122" i="9" s="1"/>
  <c r="AY121" i="9" a="1"/>
  <c r="AY121" i="9" s="1"/>
  <c r="AY120" i="9" a="1"/>
  <c r="AY120" i="9" s="1"/>
  <c r="AY119" i="9" a="1"/>
  <c r="AY119" i="9" s="1"/>
  <c r="AY118" i="9" a="1"/>
  <c r="AY118" i="9" s="1"/>
  <c r="AY117" i="9" a="1"/>
  <c r="AY117" i="9" s="1"/>
  <c r="AY116" i="9" a="1"/>
  <c r="AY116" i="9" s="1"/>
  <c r="AY115" i="9" a="1"/>
  <c r="AY115" i="9" s="1"/>
  <c r="I2" i="8"/>
  <c r="F246" i="4" a="1"/>
  <c r="F246" i="4" s="1"/>
  <c r="F245" i="4" a="1"/>
  <c r="F245" i="4" s="1"/>
  <c r="F244" i="4" a="1"/>
  <c r="F244" i="4" s="1"/>
  <c r="F243" i="4" a="1"/>
  <c r="F243" i="4" s="1"/>
  <c r="F242" i="4" a="1"/>
  <c r="F242" i="4" s="1"/>
  <c r="F241" i="4" a="1"/>
  <c r="F241" i="4" s="1"/>
  <c r="F240" i="4" a="1"/>
  <c r="F240" i="4" s="1"/>
  <c r="F239" i="4" a="1"/>
  <c r="F239" i="4" s="1"/>
  <c r="F238" i="4" a="1"/>
  <c r="F238" i="4" s="1"/>
  <c r="F237" i="4" a="1"/>
  <c r="F237" i="4" s="1"/>
  <c r="F236" i="4" a="1"/>
  <c r="F236" i="4" s="1"/>
  <c r="F235" i="4" a="1"/>
  <c r="F235" i="4" s="1"/>
  <c r="F234" i="4" a="1"/>
  <c r="F234" i="4" s="1"/>
  <c r="F233" i="4" a="1"/>
  <c r="F233" i="4" s="1"/>
  <c r="F232" i="4" a="1"/>
  <c r="F232" i="4" s="1"/>
  <c r="F231" i="4" a="1"/>
  <c r="F231" i="4" s="1"/>
  <c r="F230" i="4" a="1"/>
  <c r="F230" i="4" s="1"/>
  <c r="F229" i="4" a="1"/>
  <c r="F229" i="4" s="1"/>
  <c r="F228" i="4" a="1"/>
  <c r="F228" i="4" s="1"/>
  <c r="F227" i="4" a="1"/>
  <c r="F227" i="4" s="1"/>
  <c r="F226" i="4" a="1"/>
  <c r="F226" i="4" s="1"/>
  <c r="F225" i="4" a="1"/>
  <c r="F225" i="4" s="1"/>
  <c r="F224" i="4" a="1"/>
  <c r="F224" i="4" s="1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25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F41" i="4" a="1"/>
  <c r="F41" i="4" s="1"/>
  <c r="F40" i="4" a="1"/>
  <c r="F40" i="4" s="1"/>
  <c r="F39" i="4" a="1"/>
  <c r="F39" i="4" s="1"/>
  <c r="F38" i="4" a="1"/>
  <c r="F38" i="4" s="1"/>
  <c r="F37" i="4" a="1"/>
  <c r="F37" i="4" s="1"/>
  <c r="F36" i="4" a="1"/>
  <c r="F36" i="4" s="1"/>
  <c r="F35" i="4" a="1"/>
  <c r="F35" i="4" s="1"/>
  <c r="F34" i="4" a="1"/>
  <c r="F34" i="4" s="1"/>
  <c r="F33" i="4" a="1"/>
  <c r="F33" i="4" s="1"/>
  <c r="F32" i="4" a="1"/>
  <c r="F32" i="4" s="1"/>
  <c r="F31" i="4" a="1"/>
  <c r="F31" i="4" s="1"/>
  <c r="F30" i="4" a="1"/>
  <c r="F30" i="4" s="1"/>
  <c r="F29" i="4" a="1"/>
  <c r="F29" i="4" s="1"/>
  <c r="F28" i="4" a="1"/>
  <c r="F28" i="4" s="1"/>
  <c r="F27" i="4" a="1"/>
  <c r="F27" i="4" s="1"/>
  <c r="F26" i="4" a="1"/>
  <c r="F26" i="4" s="1"/>
  <c r="F25" i="4" a="1"/>
  <c r="F25" i="4" s="1"/>
  <c r="F24" i="4" a="1"/>
  <c r="F24" i="4" s="1"/>
  <c r="F23" i="4" a="1"/>
  <c r="F23" i="4" s="1"/>
  <c r="F22" i="4" a="1"/>
  <c r="F22" i="4" s="1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55" i="1"/>
  <c r="D56" i="1"/>
  <c r="D57" i="1"/>
  <c r="D58" i="1"/>
  <c r="G58" i="1" s="1"/>
  <c r="D59" i="1"/>
  <c r="G59" i="1" s="1"/>
  <c r="D60" i="1"/>
  <c r="F60" i="1" s="1"/>
  <c r="D61" i="1"/>
  <c r="F61" i="1" s="1"/>
  <c r="D62" i="1"/>
  <c r="F62" i="1" s="1"/>
  <c r="D63" i="1"/>
  <c r="D54" i="1"/>
  <c r="D47" i="1"/>
  <c r="D48" i="1"/>
  <c r="D49" i="1"/>
  <c r="D50" i="1"/>
  <c r="D51" i="1"/>
  <c r="D52" i="1"/>
  <c r="D53" i="1"/>
  <c r="D46" i="1"/>
  <c r="D35" i="1"/>
  <c r="D36" i="1"/>
  <c r="D37" i="1"/>
  <c r="D38" i="1"/>
  <c r="D39" i="1"/>
  <c r="D40" i="1"/>
  <c r="D41" i="1"/>
  <c r="D42" i="1"/>
  <c r="D43" i="1"/>
  <c r="D44" i="1"/>
  <c r="D45" i="1"/>
  <c r="D28" i="1"/>
  <c r="D29" i="1"/>
  <c r="D30" i="1"/>
  <c r="D31" i="1"/>
  <c r="D32" i="1"/>
  <c r="D33" i="1"/>
  <c r="D34" i="1"/>
  <c r="D23" i="1"/>
  <c r="D24" i="1"/>
  <c r="D25" i="1"/>
  <c r="D26" i="1"/>
  <c r="D27" i="1"/>
  <c r="D14" i="1"/>
  <c r="D15" i="1"/>
  <c r="D16" i="1"/>
  <c r="D17" i="1"/>
  <c r="D18" i="1"/>
  <c r="D19" i="1"/>
  <c r="D20" i="1"/>
  <c r="D21" i="1"/>
  <c r="D22" i="1"/>
  <c r="D2" i="1"/>
  <c r="E58" i="1"/>
  <c r="F58" i="1"/>
  <c r="E59" i="1"/>
  <c r="F59" i="1"/>
  <c r="E60" i="1"/>
  <c r="G60" i="1"/>
  <c r="E61" i="1"/>
  <c r="G61" i="1"/>
  <c r="E62" i="1"/>
  <c r="E63" i="1"/>
  <c r="F63" i="1"/>
  <c r="G63" i="1"/>
  <c r="AZ192" i="9" l="1"/>
  <c r="I156" i="8"/>
  <c r="I20" i="8"/>
  <c r="I44" i="8"/>
  <c r="I68" i="8"/>
  <c r="I92" i="8"/>
  <c r="I108" i="8"/>
  <c r="I124" i="8"/>
  <c r="I140" i="8"/>
  <c r="I172" i="8"/>
  <c r="I21" i="8"/>
  <c r="I53" i="8"/>
  <c r="I69" i="8"/>
  <c r="I101" i="8"/>
  <c r="I117" i="8"/>
  <c r="I133" i="8"/>
  <c r="I141" i="8"/>
  <c r="I173" i="8"/>
  <c r="I14" i="8"/>
  <c r="I38" i="8"/>
  <c r="I70" i="8"/>
  <c r="I86" i="8"/>
  <c r="I102" i="8"/>
  <c r="I126" i="8"/>
  <c r="I150" i="8"/>
  <c r="I166" i="8"/>
  <c r="I182" i="8"/>
  <c r="I7" i="8"/>
  <c r="I15" i="8"/>
  <c r="I23" i="8"/>
  <c r="I31" i="8"/>
  <c r="I39" i="8"/>
  <c r="I47" i="8"/>
  <c r="I55" i="8"/>
  <c r="I63" i="8"/>
  <c r="I71" i="8"/>
  <c r="I79" i="8"/>
  <c r="I87" i="8"/>
  <c r="I95" i="8"/>
  <c r="I103" i="8"/>
  <c r="I111" i="8"/>
  <c r="I119" i="8"/>
  <c r="I127" i="8"/>
  <c r="I135" i="8"/>
  <c r="I143" i="8"/>
  <c r="I151" i="8"/>
  <c r="I159" i="8"/>
  <c r="I167" i="8"/>
  <c r="I175" i="8"/>
  <c r="I183" i="8"/>
  <c r="I4" i="8"/>
  <c r="I36" i="8"/>
  <c r="I60" i="8"/>
  <c r="I76" i="8"/>
  <c r="I100" i="8"/>
  <c r="I116" i="8"/>
  <c r="I148" i="8"/>
  <c r="I180" i="8"/>
  <c r="I13" i="8"/>
  <c r="I29" i="8"/>
  <c r="I61" i="8"/>
  <c r="I77" i="8"/>
  <c r="I109" i="8"/>
  <c r="I125" i="8"/>
  <c r="I149" i="8"/>
  <c r="I181" i="8"/>
  <c r="I6" i="8"/>
  <c r="I30" i="8"/>
  <c r="I54" i="8"/>
  <c r="I78" i="8"/>
  <c r="I94" i="8"/>
  <c r="I110" i="8"/>
  <c r="I142" i="8"/>
  <c r="I158" i="8"/>
  <c r="I174" i="8"/>
  <c r="I8" i="8"/>
  <c r="I16" i="8"/>
  <c r="I24" i="8"/>
  <c r="I32" i="8"/>
  <c r="I40" i="8"/>
  <c r="I48" i="8"/>
  <c r="I56" i="8"/>
  <c r="I64" i="8"/>
  <c r="I72" i="8"/>
  <c r="I80" i="8"/>
  <c r="I88" i="8"/>
  <c r="I96" i="8"/>
  <c r="I104" i="8"/>
  <c r="I112" i="8"/>
  <c r="I120" i="8"/>
  <c r="I128" i="8"/>
  <c r="I136" i="8"/>
  <c r="I144" i="8"/>
  <c r="I152" i="8"/>
  <c r="I160" i="8"/>
  <c r="I168" i="8"/>
  <c r="I176" i="8"/>
  <c r="I184" i="8"/>
  <c r="I9" i="8"/>
  <c r="I17" i="8"/>
  <c r="I25" i="8"/>
  <c r="I33" i="8"/>
  <c r="I41" i="8"/>
  <c r="I49" i="8"/>
  <c r="I57" i="8"/>
  <c r="I65" i="8"/>
  <c r="I73" i="8"/>
  <c r="I81" i="8"/>
  <c r="I89" i="8"/>
  <c r="I97" i="8"/>
  <c r="I105" i="8"/>
  <c r="I113" i="8"/>
  <c r="I121" i="8"/>
  <c r="I129" i="8"/>
  <c r="I137" i="8"/>
  <c r="I145" i="8"/>
  <c r="I153" i="8"/>
  <c r="I161" i="8"/>
  <c r="I169" i="8"/>
  <c r="I177" i="8"/>
  <c r="I185" i="8"/>
  <c r="I28" i="8"/>
  <c r="I84" i="8"/>
  <c r="I164" i="8"/>
  <c r="I5" i="8"/>
  <c r="I45" i="8"/>
  <c r="I93" i="8"/>
  <c r="I157" i="8"/>
  <c r="I46" i="8"/>
  <c r="I118" i="8"/>
  <c r="I10" i="8"/>
  <c r="I18" i="8"/>
  <c r="I26" i="8"/>
  <c r="I34" i="8"/>
  <c r="I42" i="8"/>
  <c r="I50" i="8"/>
  <c r="I58" i="8"/>
  <c r="I66" i="8"/>
  <c r="I74" i="8"/>
  <c r="I82" i="8"/>
  <c r="I90" i="8"/>
  <c r="I98" i="8"/>
  <c r="I106" i="8"/>
  <c r="I114" i="8"/>
  <c r="I122" i="8"/>
  <c r="I130" i="8"/>
  <c r="I138" i="8"/>
  <c r="I146" i="8"/>
  <c r="I154" i="8"/>
  <c r="I162" i="8"/>
  <c r="I170" i="8"/>
  <c r="I178" i="8"/>
  <c r="I186" i="8"/>
  <c r="I12" i="8"/>
  <c r="I52" i="8"/>
  <c r="I132" i="8"/>
  <c r="I37" i="8"/>
  <c r="I85" i="8"/>
  <c r="I165" i="8"/>
  <c r="I22" i="8"/>
  <c r="I62" i="8"/>
  <c r="I134" i="8"/>
  <c r="I3" i="8"/>
  <c r="I11" i="8"/>
  <c r="I19" i="8"/>
  <c r="I27" i="8"/>
  <c r="I35" i="8"/>
  <c r="I43" i="8"/>
  <c r="I51" i="8"/>
  <c r="I59" i="8"/>
  <c r="I67" i="8"/>
  <c r="I75" i="8"/>
  <c r="I83" i="8"/>
  <c r="I91" i="8"/>
  <c r="I99" i="8"/>
  <c r="I107" i="8"/>
  <c r="I115" i="8"/>
  <c r="I123" i="8"/>
  <c r="I131" i="8"/>
  <c r="I139" i="8"/>
  <c r="I147" i="8"/>
  <c r="I155" i="8"/>
  <c r="I163" i="8"/>
  <c r="I171" i="8"/>
  <c r="I179" i="8"/>
  <c r="I187" i="8"/>
  <c r="G62" i="1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1" i="10"/>
  <c r="L49" i="10"/>
  <c r="K49" i="10"/>
  <c r="J49" i="10"/>
  <c r="L48" i="10"/>
  <c r="K48" i="10"/>
  <c r="J48" i="10"/>
  <c r="L47" i="10"/>
  <c r="K47" i="10"/>
  <c r="J47" i="10"/>
  <c r="L46" i="10"/>
  <c r="K46" i="10"/>
  <c r="J46" i="10"/>
  <c r="L45" i="10"/>
  <c r="K45" i="10"/>
  <c r="J45" i="10"/>
  <c r="L44" i="10"/>
  <c r="K44" i="10"/>
  <c r="J44" i="10"/>
  <c r="L43" i="10"/>
  <c r="K43" i="10"/>
  <c r="J43" i="10"/>
  <c r="L42" i="10"/>
  <c r="K42" i="10"/>
  <c r="J42" i="10"/>
  <c r="L41" i="10"/>
  <c r="K41" i="10"/>
  <c r="J41" i="10"/>
  <c r="L40" i="10"/>
  <c r="K40" i="10"/>
  <c r="J40" i="10"/>
  <c r="L39" i="10"/>
  <c r="K39" i="10"/>
  <c r="J39" i="10"/>
  <c r="L38" i="10"/>
  <c r="K38" i="10"/>
  <c r="J38" i="10"/>
  <c r="L37" i="10"/>
  <c r="K37" i="10"/>
  <c r="J37" i="10"/>
  <c r="L36" i="10"/>
  <c r="K36" i="10"/>
  <c r="J36" i="10"/>
  <c r="L35" i="10"/>
  <c r="K35" i="10"/>
  <c r="J35" i="10"/>
  <c r="L34" i="10"/>
  <c r="K34" i="10"/>
  <c r="J34" i="10"/>
  <c r="L33" i="10"/>
  <c r="K33" i="10"/>
  <c r="J33" i="10"/>
  <c r="L32" i="10"/>
  <c r="K32" i="10"/>
  <c r="J32" i="10"/>
  <c r="L31" i="10"/>
  <c r="K31" i="10"/>
  <c r="J31" i="10"/>
  <c r="L30" i="10"/>
  <c r="K30" i="10"/>
  <c r="J30" i="10"/>
  <c r="L29" i="10"/>
  <c r="K29" i="10"/>
  <c r="J29" i="10"/>
  <c r="L28" i="10"/>
  <c r="K28" i="10"/>
  <c r="J28" i="10"/>
  <c r="L27" i="10"/>
  <c r="K27" i="10"/>
  <c r="J27" i="10"/>
  <c r="L26" i="10"/>
  <c r="K26" i="10"/>
  <c r="J26" i="10"/>
  <c r="L25" i="10"/>
  <c r="K25" i="10"/>
  <c r="J25" i="10"/>
  <c r="L24" i="10"/>
  <c r="K24" i="10"/>
  <c r="J24" i="10"/>
  <c r="L23" i="10"/>
  <c r="K23" i="10"/>
  <c r="J23" i="10"/>
  <c r="L22" i="10"/>
  <c r="K22" i="10"/>
  <c r="J22" i="10"/>
  <c r="L21" i="10"/>
  <c r="K21" i="10"/>
  <c r="J21" i="10"/>
  <c r="L20" i="10"/>
  <c r="K20" i="10"/>
  <c r="J20" i="10"/>
  <c r="L19" i="10"/>
  <c r="K19" i="10"/>
  <c r="J19" i="10"/>
  <c r="L18" i="10"/>
  <c r="K18" i="10"/>
  <c r="J18" i="10"/>
  <c r="L17" i="10"/>
  <c r="K17" i="10"/>
  <c r="J17" i="10"/>
  <c r="L16" i="10"/>
  <c r="K16" i="10"/>
  <c r="J16" i="10"/>
  <c r="L15" i="10"/>
  <c r="K15" i="10"/>
  <c r="J15" i="10"/>
  <c r="L14" i="10"/>
  <c r="K14" i="10"/>
  <c r="J14" i="10"/>
  <c r="L13" i="10"/>
  <c r="K13" i="10"/>
  <c r="J13" i="10"/>
  <c r="L12" i="10"/>
  <c r="K12" i="10"/>
  <c r="J12" i="10"/>
  <c r="L11" i="10"/>
  <c r="K11" i="10"/>
  <c r="J11" i="10"/>
  <c r="L10" i="10"/>
  <c r="K10" i="10"/>
  <c r="J10" i="10"/>
  <c r="L9" i="10"/>
  <c r="K9" i="10"/>
  <c r="J9" i="10"/>
  <c r="L8" i="10"/>
  <c r="K8" i="10"/>
  <c r="J8" i="10"/>
  <c r="L7" i="10"/>
  <c r="K7" i="10"/>
  <c r="J7" i="10"/>
  <c r="L6" i="10"/>
  <c r="K6" i="10"/>
  <c r="J6" i="10"/>
  <c r="L5" i="10"/>
  <c r="K5" i="10"/>
  <c r="J5" i="10"/>
  <c r="L4" i="10"/>
  <c r="K4" i="10"/>
  <c r="J4" i="10"/>
  <c r="L3" i="10"/>
  <c r="K3" i="10"/>
  <c r="J3" i="10"/>
  <c r="L2" i="10"/>
  <c r="K2" i="10"/>
  <c r="J2" i="10"/>
  <c r="L1" i="10"/>
  <c r="K1" i="10"/>
  <c r="J1" i="10"/>
  <c r="H49" i="10" a="1"/>
  <c r="H49" i="10" s="1"/>
  <c r="F49" i="10"/>
  <c r="F49" i="10" a="1"/>
  <c r="H48" i="10" a="1"/>
  <c r="H48" i="10" s="1"/>
  <c r="F48" i="10"/>
  <c r="F48" i="10" a="1"/>
  <c r="H47" i="10" a="1"/>
  <c r="H47" i="10" s="1"/>
  <c r="F47" i="10"/>
  <c r="F47" i="10" a="1"/>
  <c r="H46" i="10" a="1"/>
  <c r="H46" i="10" s="1"/>
  <c r="F46" i="10"/>
  <c r="F46" i="10" a="1"/>
  <c r="H45" i="10" a="1"/>
  <c r="H45" i="10" s="1"/>
  <c r="F45" i="10"/>
  <c r="F45" i="10" a="1"/>
  <c r="H44" i="10" a="1"/>
  <c r="H44" i="10" s="1"/>
  <c r="F44" i="10"/>
  <c r="F44" i="10" a="1"/>
  <c r="H43" i="10" a="1"/>
  <c r="H43" i="10" s="1"/>
  <c r="F43" i="10"/>
  <c r="F43" i="10" a="1"/>
  <c r="H42" i="10" a="1"/>
  <c r="H42" i="10" s="1"/>
  <c r="F42" i="10"/>
  <c r="F42" i="10" a="1"/>
  <c r="H41" i="10" a="1"/>
  <c r="H41" i="10" s="1"/>
  <c r="F41" i="10"/>
  <c r="F41" i="10" a="1"/>
  <c r="H40" i="10" a="1"/>
  <c r="H40" i="10" s="1"/>
  <c r="F40" i="10"/>
  <c r="F40" i="10" a="1"/>
  <c r="H39" i="10" a="1"/>
  <c r="H39" i="10" s="1"/>
  <c r="F39" i="10"/>
  <c r="F39" i="10" a="1"/>
  <c r="H38" i="10" a="1"/>
  <c r="H38" i="10" s="1"/>
  <c r="F38" i="10"/>
  <c r="F38" i="10" a="1"/>
  <c r="H37" i="10" a="1"/>
  <c r="H37" i="10" s="1"/>
  <c r="F37" i="10"/>
  <c r="F37" i="10" a="1"/>
  <c r="H36" i="10" a="1"/>
  <c r="H36" i="10" s="1"/>
  <c r="F36" i="10"/>
  <c r="F36" i="10" a="1"/>
  <c r="H35" i="10" a="1"/>
  <c r="H35" i="10" s="1"/>
  <c r="F35" i="10"/>
  <c r="F35" i="10" a="1"/>
  <c r="H34" i="10" a="1"/>
  <c r="H34" i="10" s="1"/>
  <c r="F34" i="10"/>
  <c r="F34" i="10" a="1"/>
  <c r="H33" i="10" a="1"/>
  <c r="H33" i="10" s="1"/>
  <c r="F33" i="10"/>
  <c r="F33" i="10" a="1"/>
  <c r="H32" i="10" a="1"/>
  <c r="H32" i="10" s="1"/>
  <c r="F32" i="10"/>
  <c r="F32" i="10" a="1"/>
  <c r="H31" i="10" a="1"/>
  <c r="H31" i="10" s="1"/>
  <c r="F31" i="10"/>
  <c r="F31" i="10" a="1"/>
  <c r="H30" i="10" a="1"/>
  <c r="H30" i="10" s="1"/>
  <c r="F30" i="10"/>
  <c r="F30" i="10" a="1"/>
  <c r="H29" i="10" a="1"/>
  <c r="H29" i="10" s="1"/>
  <c r="F29" i="10"/>
  <c r="F29" i="10" a="1"/>
  <c r="H28" i="10" a="1"/>
  <c r="H28" i="10" s="1"/>
  <c r="F28" i="10"/>
  <c r="F28" i="10" a="1"/>
  <c r="H27" i="10" a="1"/>
  <c r="H27" i="10" s="1"/>
  <c r="F27" i="10"/>
  <c r="F27" i="10" a="1"/>
  <c r="H26" i="10" a="1"/>
  <c r="H26" i="10" s="1"/>
  <c r="F26" i="10"/>
  <c r="F26" i="10" a="1"/>
  <c r="H25" i="10" a="1"/>
  <c r="H25" i="10" s="1"/>
  <c r="F25" i="10"/>
  <c r="F25" i="10" a="1"/>
  <c r="H24" i="10" a="1"/>
  <c r="H24" i="10" s="1"/>
  <c r="F24" i="10"/>
  <c r="F24" i="10" a="1"/>
  <c r="H23" i="10" a="1"/>
  <c r="H23" i="10" s="1"/>
  <c r="F23" i="10"/>
  <c r="F23" i="10" a="1"/>
  <c r="H22" i="10" a="1"/>
  <c r="H22" i="10" s="1"/>
  <c r="F22" i="10"/>
  <c r="F22" i="10" a="1"/>
  <c r="H21" i="10" a="1"/>
  <c r="H21" i="10" s="1"/>
  <c r="F21" i="10"/>
  <c r="F21" i="10" a="1"/>
  <c r="H20" i="10" a="1"/>
  <c r="H20" i="10" s="1"/>
  <c r="F20" i="10"/>
  <c r="F20" i="10" a="1"/>
  <c r="H19" i="10" a="1"/>
  <c r="H19" i="10" s="1"/>
  <c r="F19" i="10"/>
  <c r="F19" i="10" a="1"/>
  <c r="H18" i="10" a="1"/>
  <c r="H18" i="10" s="1"/>
  <c r="F18" i="10"/>
  <c r="F18" i="10" a="1"/>
  <c r="H17" i="10" a="1"/>
  <c r="H17" i="10" s="1"/>
  <c r="F17" i="10"/>
  <c r="F17" i="10" a="1"/>
  <c r="H16" i="10" a="1"/>
  <c r="H16" i="10" s="1"/>
  <c r="F16" i="10"/>
  <c r="F16" i="10" a="1"/>
  <c r="H15" i="10" a="1"/>
  <c r="H15" i="10" s="1"/>
  <c r="F15" i="10"/>
  <c r="F15" i="10" a="1"/>
  <c r="H14" i="10" a="1"/>
  <c r="H14" i="10" s="1"/>
  <c r="F14" i="10"/>
  <c r="F14" i="10" a="1"/>
  <c r="H13" i="10" a="1"/>
  <c r="H13" i="10" s="1"/>
  <c r="F13" i="10"/>
  <c r="F13" i="10" a="1"/>
  <c r="H12" i="10" a="1"/>
  <c r="H12" i="10" s="1"/>
  <c r="F12" i="10"/>
  <c r="F12" i="10" a="1"/>
  <c r="H11" i="10" a="1"/>
  <c r="H11" i="10" s="1"/>
  <c r="F11" i="10"/>
  <c r="F11" i="10" a="1"/>
  <c r="H10" i="10" a="1"/>
  <c r="H10" i="10" s="1"/>
  <c r="F10" i="10"/>
  <c r="F10" i="10" a="1"/>
  <c r="F9" i="10" a="1"/>
  <c r="H9" i="10" s="1" a="1"/>
  <c r="H9" i="10" s="1"/>
  <c r="F8" i="10"/>
  <c r="F8" i="10" a="1"/>
  <c r="H8" i="10" s="1" a="1"/>
  <c r="H8" i="10" s="1"/>
  <c r="H7" i="10" a="1"/>
  <c r="H7" i="10" s="1"/>
  <c r="F7" i="10"/>
  <c r="F7" i="10" a="1"/>
  <c r="F6" i="10" a="1"/>
  <c r="H6" i="10" s="1" a="1"/>
  <c r="H6" i="10" s="1"/>
  <c r="F5" i="10" a="1"/>
  <c r="H5" i="10" s="1" a="1"/>
  <c r="H5" i="10" s="1"/>
  <c r="H4" i="10" a="1"/>
  <c r="H4" i="10" s="1"/>
  <c r="F4" i="10"/>
  <c r="F4" i="10" a="1"/>
  <c r="F3" i="10" a="1"/>
  <c r="H3" i="10" s="1" a="1"/>
  <c r="H3" i="10" s="1"/>
  <c r="H2" i="10" a="1"/>
  <c r="H2" i="10" s="1"/>
  <c r="F2" i="10"/>
  <c r="F2" i="10" a="1"/>
  <c r="F1" i="10" a="1"/>
  <c r="F1" i="10" s="1"/>
  <c r="D2" i="9" a="1"/>
  <c r="D2" i="9" s="1"/>
  <c r="AY114" i="9" a="1"/>
  <c r="AY114" i="9" s="1"/>
  <c r="AZ114" i="9" s="1" a="1"/>
  <c r="AZ114" i="9" s="1"/>
  <c r="AY113" i="9" a="1"/>
  <c r="AY113" i="9" s="1"/>
  <c r="AZ113" i="9" s="1" a="1"/>
  <c r="AZ113" i="9" s="1"/>
  <c r="AY112" i="9" a="1"/>
  <c r="AY112" i="9" s="1"/>
  <c r="AZ112" i="9" s="1" a="1"/>
  <c r="AZ112" i="9" s="1"/>
  <c r="AY111" i="9" a="1"/>
  <c r="AY111" i="9" s="1"/>
  <c r="AZ111" i="9" s="1" a="1"/>
  <c r="AZ111" i="9" s="1"/>
  <c r="AY110" i="9" a="1"/>
  <c r="AY110" i="9" s="1"/>
  <c r="AZ110" i="9" s="1" a="1"/>
  <c r="AZ110" i="9" s="1"/>
  <c r="AY109" i="9" a="1"/>
  <c r="AY109" i="9" s="1"/>
  <c r="AZ109" i="9" s="1" a="1"/>
  <c r="AZ109" i="9" s="1"/>
  <c r="AY108" i="9" a="1"/>
  <c r="AY108" i="9" s="1"/>
  <c r="AZ108" i="9" s="1" a="1"/>
  <c r="AZ108" i="9" s="1"/>
  <c r="AY107" i="9" a="1"/>
  <c r="AY107" i="9" s="1"/>
  <c r="AZ107" i="9" s="1" a="1"/>
  <c r="AZ107" i="9" s="1"/>
  <c r="AY106" i="9" a="1"/>
  <c r="AY106" i="9" s="1"/>
  <c r="AZ106" i="9" s="1" a="1"/>
  <c r="AZ106" i="9" s="1"/>
  <c r="AY105" i="9" a="1"/>
  <c r="AY105" i="9" s="1"/>
  <c r="AZ105" i="9" s="1" a="1"/>
  <c r="AZ105" i="9" s="1"/>
  <c r="AY104" i="9" a="1"/>
  <c r="AY104" i="9" s="1"/>
  <c r="AZ104" i="9" s="1" a="1"/>
  <c r="AZ104" i="9" s="1"/>
  <c r="AY103" i="9" a="1"/>
  <c r="AY103" i="9" s="1"/>
  <c r="AZ103" i="9" s="1" a="1"/>
  <c r="AZ103" i="9" s="1"/>
  <c r="AY102" i="9" a="1"/>
  <c r="AY102" i="9" s="1"/>
  <c r="AZ102" i="9" s="1" a="1"/>
  <c r="AZ102" i="9" s="1"/>
  <c r="AY101" i="9" a="1"/>
  <c r="AY101" i="9" s="1"/>
  <c r="AZ101" i="9" s="1" a="1"/>
  <c r="AZ101" i="9" s="1"/>
  <c r="AY100" i="9" a="1"/>
  <c r="AY100" i="9" s="1"/>
  <c r="AZ100" i="9" s="1" a="1"/>
  <c r="AZ100" i="9" s="1"/>
  <c r="AY99" i="9" a="1"/>
  <c r="AY99" i="9" s="1"/>
  <c r="AZ99" i="9" s="1" a="1"/>
  <c r="AZ99" i="9" s="1"/>
  <c r="AY98" i="9" a="1"/>
  <c r="AY98" i="9" s="1"/>
  <c r="AZ98" i="9" s="1" a="1"/>
  <c r="AZ98" i="9" s="1"/>
  <c r="AY97" i="9" a="1"/>
  <c r="AY97" i="9" s="1"/>
  <c r="AZ97" i="9" s="1" a="1"/>
  <c r="AZ97" i="9" s="1"/>
  <c r="AY96" i="9" a="1"/>
  <c r="AY96" i="9" s="1"/>
  <c r="AZ96" i="9" s="1" a="1"/>
  <c r="AZ96" i="9" s="1"/>
  <c r="AY95" i="9" a="1"/>
  <c r="AY95" i="9" s="1"/>
  <c r="AZ95" i="9" s="1" a="1"/>
  <c r="AZ95" i="9" s="1"/>
  <c r="AY94" i="9" a="1"/>
  <c r="AY94" i="9" s="1"/>
  <c r="AZ94" i="9" s="1" a="1"/>
  <c r="AZ94" i="9" s="1"/>
  <c r="AY93" i="9" a="1"/>
  <c r="AY93" i="9" s="1"/>
  <c r="AZ93" i="9" s="1" a="1"/>
  <c r="AZ93" i="9" s="1"/>
  <c r="AY92" i="9" a="1"/>
  <c r="AY92" i="9" s="1"/>
  <c r="AZ92" i="9" s="1" a="1"/>
  <c r="AZ92" i="9" s="1"/>
  <c r="AY91" i="9" a="1"/>
  <c r="AY91" i="9" s="1"/>
  <c r="AZ91" i="9" s="1" a="1"/>
  <c r="AZ91" i="9" s="1"/>
  <c r="AY90" i="9" a="1"/>
  <c r="AY90" i="9" s="1"/>
  <c r="AZ90" i="9" s="1" a="1"/>
  <c r="AZ90" i="9" s="1"/>
  <c r="AY89" i="9" a="1"/>
  <c r="AY89" i="9" s="1"/>
  <c r="AZ89" i="9" s="1" a="1"/>
  <c r="AZ89" i="9" s="1"/>
  <c r="AY88" i="9" a="1"/>
  <c r="AY88" i="9" s="1"/>
  <c r="AZ88" i="9" s="1" a="1"/>
  <c r="AZ88" i="9" s="1"/>
  <c r="AY87" i="9" a="1"/>
  <c r="AY87" i="9" s="1"/>
  <c r="AZ87" i="9" s="1" a="1"/>
  <c r="AZ87" i="9" s="1"/>
  <c r="AY86" i="9" a="1"/>
  <c r="AY86" i="9" s="1"/>
  <c r="AZ86" i="9" s="1" a="1"/>
  <c r="AZ86" i="9" s="1"/>
  <c r="AY85" i="9" a="1"/>
  <c r="AY85" i="9" s="1"/>
  <c r="AZ85" i="9" s="1" a="1"/>
  <c r="AZ85" i="9" s="1"/>
  <c r="AY84" i="9" a="1"/>
  <c r="AY84" i="9" s="1"/>
  <c r="AZ84" i="9" s="1" a="1"/>
  <c r="AZ84" i="9" s="1"/>
  <c r="AY83" i="9" a="1"/>
  <c r="AY83" i="9" s="1"/>
  <c r="AZ83" i="9" s="1" a="1"/>
  <c r="AZ83" i="9" s="1"/>
  <c r="AY82" i="9" a="1"/>
  <c r="AY82" i="9" s="1"/>
  <c r="AZ82" i="9" s="1" a="1"/>
  <c r="AZ82" i="9" s="1"/>
  <c r="AY81" i="9" a="1"/>
  <c r="AY81" i="9" s="1"/>
  <c r="AZ81" i="9" s="1" a="1"/>
  <c r="AZ81" i="9" s="1"/>
  <c r="AY80" i="9" a="1"/>
  <c r="AY80" i="9" s="1"/>
  <c r="AZ80" i="9" s="1" a="1"/>
  <c r="AZ80" i="9" s="1"/>
  <c r="AY79" i="9" a="1"/>
  <c r="AY79" i="9" s="1"/>
  <c r="AZ79" i="9" s="1" a="1"/>
  <c r="AZ79" i="9" s="1"/>
  <c r="AY78" i="9" a="1"/>
  <c r="AY78" i="9" s="1"/>
  <c r="AZ78" i="9" s="1" a="1"/>
  <c r="AZ78" i="9" s="1"/>
  <c r="AY77" i="9" a="1"/>
  <c r="AY77" i="9" s="1"/>
  <c r="AZ77" i="9" s="1" a="1"/>
  <c r="AZ77" i="9" s="1"/>
  <c r="AY76" i="9" a="1"/>
  <c r="AY76" i="9" s="1"/>
  <c r="AZ76" i="9" s="1" a="1"/>
  <c r="AZ76" i="9" s="1"/>
  <c r="AY75" i="9" a="1"/>
  <c r="AY75" i="9" s="1"/>
  <c r="AZ75" i="9" s="1" a="1"/>
  <c r="AZ75" i="9" s="1"/>
  <c r="AY74" i="9" a="1"/>
  <c r="AY74" i="9" s="1"/>
  <c r="AZ74" i="9" s="1" a="1"/>
  <c r="AZ74" i="9" s="1"/>
  <c r="AY73" i="9" a="1"/>
  <c r="AY73" i="9" s="1"/>
  <c r="AZ73" i="9" s="1" a="1"/>
  <c r="AZ73" i="9" s="1"/>
  <c r="AY72" i="9" a="1"/>
  <c r="AY72" i="9" s="1"/>
  <c r="AZ72" i="9" s="1" a="1"/>
  <c r="AZ72" i="9" s="1"/>
  <c r="AY71" i="9" a="1"/>
  <c r="AY71" i="9" s="1"/>
  <c r="AZ71" i="9" s="1" a="1"/>
  <c r="AZ71" i="9" s="1"/>
  <c r="AY70" i="9" a="1"/>
  <c r="AY70" i="9" s="1"/>
  <c r="AZ70" i="9" s="1" a="1"/>
  <c r="AZ70" i="9" s="1"/>
  <c r="AY69" i="9" a="1"/>
  <c r="AY69" i="9" s="1"/>
  <c r="AZ69" i="9" s="1" a="1"/>
  <c r="AZ69" i="9" s="1"/>
  <c r="AY68" i="9" a="1"/>
  <c r="AY68" i="9" s="1"/>
  <c r="AZ68" i="9" s="1" a="1"/>
  <c r="AZ68" i="9" s="1"/>
  <c r="AY67" i="9" a="1"/>
  <c r="AY67" i="9" s="1"/>
  <c r="AZ67" i="9" s="1" a="1"/>
  <c r="AZ67" i="9" s="1"/>
  <c r="AY66" i="9" a="1"/>
  <c r="AY66" i="9" s="1"/>
  <c r="AZ66" i="9" s="1" a="1"/>
  <c r="AZ66" i="9" s="1"/>
  <c r="AY65" i="9" a="1"/>
  <c r="AY65" i="9" s="1"/>
  <c r="AZ65" i="9" s="1" a="1"/>
  <c r="AZ65" i="9" s="1"/>
  <c r="AY64" i="9" a="1"/>
  <c r="AY64" i="9" s="1"/>
  <c r="AZ64" i="9" s="1" a="1"/>
  <c r="AZ64" i="9" s="1"/>
  <c r="AY63" i="9" a="1"/>
  <c r="AY63" i="9" s="1"/>
  <c r="AZ63" i="9" s="1" a="1"/>
  <c r="AZ63" i="9" s="1"/>
  <c r="AY62" i="9" a="1"/>
  <c r="AY62" i="9" s="1"/>
  <c r="AZ62" i="9" s="1" a="1"/>
  <c r="AZ62" i="9" s="1"/>
  <c r="AY61" i="9" a="1"/>
  <c r="AY61" i="9" s="1"/>
  <c r="AZ61" i="9" s="1" a="1"/>
  <c r="AZ61" i="9" s="1"/>
  <c r="AY60" i="9" a="1"/>
  <c r="AY60" i="9" s="1"/>
  <c r="AZ60" i="9" s="1" a="1"/>
  <c r="AZ60" i="9" s="1"/>
  <c r="AY59" i="9" a="1"/>
  <c r="AY59" i="9" s="1"/>
  <c r="AZ59" i="9" s="1" a="1"/>
  <c r="AZ59" i="9" s="1"/>
  <c r="AY58" i="9" a="1"/>
  <c r="AY58" i="9" s="1"/>
  <c r="AZ58" i="9" s="1" a="1"/>
  <c r="AZ58" i="9" s="1"/>
  <c r="AY57" i="9" a="1"/>
  <c r="AY57" i="9" s="1"/>
  <c r="AZ57" i="9" s="1" a="1"/>
  <c r="AZ57" i="9" s="1"/>
  <c r="AY56" i="9" a="1"/>
  <c r="AY56" i="9" s="1"/>
  <c r="AZ56" i="9" s="1" a="1"/>
  <c r="AZ56" i="9" s="1"/>
  <c r="AY55" i="9" a="1"/>
  <c r="AY55" i="9" s="1"/>
  <c r="AZ55" i="9" s="1" a="1"/>
  <c r="AZ55" i="9" s="1"/>
  <c r="AY54" i="9" a="1"/>
  <c r="AY54" i="9" s="1"/>
  <c r="AZ54" i="9" s="1" a="1"/>
  <c r="AZ54" i="9" s="1"/>
  <c r="AY53" i="9" a="1"/>
  <c r="AY53" i="9" s="1"/>
  <c r="AZ53" i="9" s="1" a="1"/>
  <c r="AZ53" i="9" s="1"/>
  <c r="AY52" i="9" a="1"/>
  <c r="AY52" i="9" s="1"/>
  <c r="AZ52" i="9" s="1" a="1"/>
  <c r="AZ52" i="9" s="1"/>
  <c r="AY51" i="9" a="1"/>
  <c r="AY51" i="9" s="1"/>
  <c r="AZ51" i="9" s="1" a="1"/>
  <c r="AZ51" i="9" s="1"/>
  <c r="AY50" i="9" a="1"/>
  <c r="AY50" i="9" s="1"/>
  <c r="AZ50" i="9" s="1" a="1"/>
  <c r="AZ50" i="9" s="1"/>
  <c r="AY49" i="9" a="1"/>
  <c r="AY49" i="9" s="1"/>
  <c r="AZ49" i="9" s="1" a="1"/>
  <c r="AZ49" i="9" s="1"/>
  <c r="AY48" i="9" a="1"/>
  <c r="AY48" i="9" s="1"/>
  <c r="AZ48" i="9" s="1" a="1"/>
  <c r="AZ48" i="9" s="1"/>
  <c r="AY47" i="9" a="1"/>
  <c r="AY47" i="9" s="1"/>
  <c r="AZ47" i="9" s="1" a="1"/>
  <c r="AZ47" i="9" s="1"/>
  <c r="AY46" i="9" a="1"/>
  <c r="AY46" i="9" s="1"/>
  <c r="AZ46" i="9" s="1" a="1"/>
  <c r="AZ46" i="9" s="1"/>
  <c r="AY45" i="9" a="1"/>
  <c r="AY45" i="9" s="1"/>
  <c r="AZ45" i="9" s="1" a="1"/>
  <c r="AZ45" i="9" s="1"/>
  <c r="AY44" i="9" a="1"/>
  <c r="AY44" i="9" s="1"/>
  <c r="AZ44" i="9" s="1" a="1"/>
  <c r="AZ44" i="9" s="1"/>
  <c r="AY43" i="9" a="1"/>
  <c r="AY43" i="9" s="1"/>
  <c r="AZ43" i="9" s="1" a="1"/>
  <c r="AZ43" i="9" s="1"/>
  <c r="AY42" i="9" a="1"/>
  <c r="AY42" i="9" s="1"/>
  <c r="AZ42" i="9" s="1" a="1"/>
  <c r="AZ42" i="9" s="1"/>
  <c r="AY41" i="9" a="1"/>
  <c r="AY41" i="9" s="1"/>
  <c r="AZ41" i="9" s="1" a="1"/>
  <c r="AZ41" i="9" s="1"/>
  <c r="AY40" i="9" a="1"/>
  <c r="AY40" i="9" s="1"/>
  <c r="AZ40" i="9" s="1" a="1"/>
  <c r="AZ40" i="9" s="1"/>
  <c r="AY39" i="9" a="1"/>
  <c r="AY39" i="9" s="1"/>
  <c r="AZ39" i="9" s="1" a="1"/>
  <c r="AZ39" i="9" s="1"/>
  <c r="AY38" i="9" a="1"/>
  <c r="AY38" i="9" s="1"/>
  <c r="AZ38" i="9" s="1" a="1"/>
  <c r="AZ38" i="9" s="1"/>
  <c r="AY37" i="9" a="1"/>
  <c r="AY37" i="9" s="1"/>
  <c r="AZ37" i="9" s="1" a="1"/>
  <c r="AZ37" i="9" s="1"/>
  <c r="AY36" i="9" a="1"/>
  <c r="AY36" i="9" s="1"/>
  <c r="AZ36" i="9" s="1" a="1"/>
  <c r="AZ36" i="9" s="1"/>
  <c r="AY35" i="9" a="1"/>
  <c r="AY35" i="9" s="1"/>
  <c r="AZ35" i="9" s="1" a="1"/>
  <c r="AZ35" i="9" s="1"/>
  <c r="AY34" i="9" a="1"/>
  <c r="AY34" i="9" s="1"/>
  <c r="AZ34" i="9" s="1" a="1"/>
  <c r="AZ34" i="9" s="1"/>
  <c r="AY33" i="9" a="1"/>
  <c r="AY33" i="9" s="1"/>
  <c r="AZ33" i="9" s="1" a="1"/>
  <c r="AZ33" i="9" s="1"/>
  <c r="AY32" i="9" a="1"/>
  <c r="AY32" i="9" s="1"/>
  <c r="AZ32" i="9" s="1" a="1"/>
  <c r="AZ32" i="9" s="1"/>
  <c r="AY31" i="9" a="1"/>
  <c r="AY31" i="9" s="1"/>
  <c r="AZ31" i="9" s="1" a="1"/>
  <c r="AZ31" i="9" s="1"/>
  <c r="AY30" i="9" a="1"/>
  <c r="AY30" i="9" s="1"/>
  <c r="AZ30" i="9" s="1" a="1"/>
  <c r="AZ30" i="9" s="1"/>
  <c r="AY29" i="9" a="1"/>
  <c r="AY29" i="9" s="1"/>
  <c r="AZ29" i="9" s="1" a="1"/>
  <c r="AZ29" i="9" s="1"/>
  <c r="AY28" i="9" a="1"/>
  <c r="AY28" i="9" s="1"/>
  <c r="AZ28" i="9" s="1" a="1"/>
  <c r="AZ28" i="9" s="1"/>
  <c r="AY27" i="9" a="1"/>
  <c r="AY27" i="9" s="1"/>
  <c r="AZ27" i="9" s="1" a="1"/>
  <c r="AZ27" i="9" s="1"/>
  <c r="AY26" i="9" a="1"/>
  <c r="AY26" i="9" s="1"/>
  <c r="AZ26" i="9" s="1" a="1"/>
  <c r="AZ26" i="9" s="1"/>
  <c r="AY25" i="9" a="1"/>
  <c r="AY25" i="9" s="1"/>
  <c r="AZ25" i="9" s="1" a="1"/>
  <c r="AZ25" i="9" s="1"/>
  <c r="AY24" i="9" a="1"/>
  <c r="AY24" i="9" s="1"/>
  <c r="AZ24" i="9" s="1" a="1"/>
  <c r="AZ24" i="9" s="1"/>
  <c r="AY23" i="9" a="1"/>
  <c r="AY23" i="9" s="1"/>
  <c r="AZ23" i="9" s="1" a="1"/>
  <c r="AZ23" i="9" s="1"/>
  <c r="AY22" i="9" a="1"/>
  <c r="AY22" i="9" s="1"/>
  <c r="AZ22" i="9" s="1" a="1"/>
  <c r="AZ22" i="9" s="1"/>
  <c r="AY21" i="9" a="1"/>
  <c r="AY21" i="9" s="1"/>
  <c r="AZ21" i="9" s="1" a="1"/>
  <c r="AZ21" i="9" s="1"/>
  <c r="AY20" i="9" a="1"/>
  <c r="AY20" i="9" s="1"/>
  <c r="AZ20" i="9" s="1" a="1"/>
  <c r="AZ20" i="9" s="1"/>
  <c r="AY19" i="9" a="1"/>
  <c r="AY19" i="9" s="1"/>
  <c r="AZ19" i="9" s="1" a="1"/>
  <c r="AZ19" i="9" s="1"/>
  <c r="AY18" i="9" a="1"/>
  <c r="AY18" i="9" s="1"/>
  <c r="AZ18" i="9" s="1" a="1"/>
  <c r="AZ18" i="9" s="1"/>
  <c r="AY17" i="9" a="1"/>
  <c r="AY17" i="9" s="1"/>
  <c r="AZ17" i="9" s="1" a="1"/>
  <c r="AZ17" i="9" s="1"/>
  <c r="AY16" i="9" a="1"/>
  <c r="AY16" i="9" s="1"/>
  <c r="AZ16" i="9" s="1" a="1"/>
  <c r="AZ16" i="9" s="1"/>
  <c r="AY15" i="9" a="1"/>
  <c r="AY15" i="9" s="1"/>
  <c r="AZ15" i="9" s="1" a="1"/>
  <c r="AZ15" i="9" s="1"/>
  <c r="AY14" i="9" a="1"/>
  <c r="AY14" i="9" s="1"/>
  <c r="AZ14" i="9" s="1" a="1"/>
  <c r="AZ14" i="9" s="1"/>
  <c r="AY13" i="9" a="1"/>
  <c r="AY13" i="9" s="1"/>
  <c r="AZ13" i="9" s="1" a="1"/>
  <c r="AZ13" i="9" s="1"/>
  <c r="AY12" i="9" a="1"/>
  <c r="AY12" i="9" s="1"/>
  <c r="AZ12" i="9" s="1" a="1"/>
  <c r="AZ12" i="9" s="1"/>
  <c r="AY11" i="9" a="1"/>
  <c r="AY11" i="9" s="1"/>
  <c r="AZ11" i="9" s="1" a="1"/>
  <c r="AZ11" i="9" s="1"/>
  <c r="AY10" i="9" a="1"/>
  <c r="AY10" i="9" s="1"/>
  <c r="AZ10" i="9" s="1" a="1"/>
  <c r="AZ10" i="9" s="1"/>
  <c r="AY9" i="9" a="1"/>
  <c r="AY9" i="9" s="1"/>
  <c r="AZ9" i="9" s="1" a="1"/>
  <c r="AZ9" i="9" s="1"/>
  <c r="AY8" i="9" a="1"/>
  <c r="AY8" i="9" s="1"/>
  <c r="AZ8" i="9" s="1" a="1"/>
  <c r="AZ8" i="9" s="1"/>
  <c r="AY7" i="9" a="1"/>
  <c r="AY7" i="9" s="1"/>
  <c r="AZ7" i="9" s="1" a="1"/>
  <c r="AZ7" i="9" s="1"/>
  <c r="AY6" i="9" a="1"/>
  <c r="AY6" i="9" s="1"/>
  <c r="AZ6" i="9" s="1" a="1"/>
  <c r="AZ6" i="9" s="1"/>
  <c r="AY5" i="9" a="1"/>
  <c r="AY5" i="9" s="1"/>
  <c r="AZ5" i="9" s="1" a="1"/>
  <c r="AZ5" i="9" s="1"/>
  <c r="AY4" i="9" a="1"/>
  <c r="AY4" i="9" s="1"/>
  <c r="AZ4" i="9" s="1" a="1"/>
  <c r="AZ4" i="9" s="1"/>
  <c r="AY3" i="9" a="1"/>
  <c r="AY3" i="9" s="1"/>
  <c r="AZ3" i="9" s="1" a="1"/>
  <c r="AZ3" i="9" s="1"/>
  <c r="AQ123" i="9" a="1"/>
  <c r="AQ123" i="9" s="1"/>
  <c r="AR123" i="9" s="1" a="1"/>
  <c r="AR123" i="9" s="1"/>
  <c r="AQ122" i="9" a="1"/>
  <c r="AQ122" i="9" s="1"/>
  <c r="AR122" i="9" s="1" a="1"/>
  <c r="AR122" i="9" s="1"/>
  <c r="AQ121" i="9" a="1"/>
  <c r="AQ121" i="9" s="1"/>
  <c r="AR121" i="9" s="1" a="1"/>
  <c r="AR121" i="9" s="1"/>
  <c r="AQ120" i="9" a="1"/>
  <c r="AQ120" i="9" s="1"/>
  <c r="AR120" i="9" s="1" a="1"/>
  <c r="AR120" i="9" s="1"/>
  <c r="AQ119" i="9" a="1"/>
  <c r="AQ119" i="9" s="1"/>
  <c r="AR119" i="9" s="1" a="1"/>
  <c r="AR119" i="9" s="1"/>
  <c r="AQ118" i="9" a="1"/>
  <c r="AQ118" i="9" s="1"/>
  <c r="AR118" i="9" s="1" a="1"/>
  <c r="AR118" i="9" s="1"/>
  <c r="AQ117" i="9" a="1"/>
  <c r="AQ117" i="9" s="1"/>
  <c r="AR117" i="9" s="1" a="1"/>
  <c r="AR117" i="9" s="1"/>
  <c r="AQ116" i="9" a="1"/>
  <c r="AQ116" i="9" s="1"/>
  <c r="AR116" i="9" s="1" a="1"/>
  <c r="AR116" i="9" s="1"/>
  <c r="AQ115" i="9" a="1"/>
  <c r="AQ115" i="9" s="1"/>
  <c r="AR115" i="9" s="1" a="1"/>
  <c r="AR115" i="9" s="1"/>
  <c r="AQ114" i="9" a="1"/>
  <c r="AQ114" i="9" s="1"/>
  <c r="AR114" i="9" s="1" a="1"/>
  <c r="AR114" i="9" s="1"/>
  <c r="AQ113" i="9" a="1"/>
  <c r="AQ113" i="9" s="1"/>
  <c r="AR113" i="9" s="1" a="1"/>
  <c r="AR113" i="9" s="1"/>
  <c r="AQ112" i="9" a="1"/>
  <c r="AQ112" i="9" s="1"/>
  <c r="AR112" i="9" s="1" a="1"/>
  <c r="AR112" i="9" s="1"/>
  <c r="AQ111" i="9" a="1"/>
  <c r="AQ111" i="9" s="1"/>
  <c r="AR111" i="9" s="1" a="1"/>
  <c r="AR111" i="9" s="1"/>
  <c r="AQ110" i="9" a="1"/>
  <c r="AQ110" i="9" s="1"/>
  <c r="AR110" i="9" s="1" a="1"/>
  <c r="AR110" i="9" s="1"/>
  <c r="AQ109" i="9" a="1"/>
  <c r="AQ109" i="9" s="1"/>
  <c r="AR109" i="9" s="1" a="1"/>
  <c r="AR109" i="9" s="1"/>
  <c r="AQ108" i="9" a="1"/>
  <c r="AQ108" i="9" s="1"/>
  <c r="AR108" i="9" s="1" a="1"/>
  <c r="AR108" i="9" s="1"/>
  <c r="AQ107" i="9" a="1"/>
  <c r="AQ107" i="9" s="1"/>
  <c r="AR107" i="9" s="1" a="1"/>
  <c r="AR107" i="9" s="1"/>
  <c r="AQ106" i="9" a="1"/>
  <c r="AQ106" i="9" s="1"/>
  <c r="AR106" i="9" s="1" a="1"/>
  <c r="AR106" i="9" s="1"/>
  <c r="AQ105" i="9" a="1"/>
  <c r="AQ105" i="9" s="1"/>
  <c r="AR105" i="9" s="1" a="1"/>
  <c r="AR105" i="9" s="1"/>
  <c r="AQ104" i="9" a="1"/>
  <c r="AQ104" i="9" s="1"/>
  <c r="AR104" i="9" s="1" a="1"/>
  <c r="AR104" i="9" s="1"/>
  <c r="AQ103" i="9" a="1"/>
  <c r="AQ103" i="9" s="1"/>
  <c r="AR103" i="9" s="1" a="1"/>
  <c r="AR103" i="9" s="1"/>
  <c r="AQ102" i="9" a="1"/>
  <c r="AQ102" i="9" s="1"/>
  <c r="AR102" i="9" s="1" a="1"/>
  <c r="AR102" i="9" s="1"/>
  <c r="AQ101" i="9" a="1"/>
  <c r="AQ101" i="9" s="1"/>
  <c r="AR101" i="9" s="1" a="1"/>
  <c r="AR101" i="9" s="1"/>
  <c r="AQ100" i="9" a="1"/>
  <c r="AQ100" i="9" s="1"/>
  <c r="AR100" i="9" s="1" a="1"/>
  <c r="AR100" i="9" s="1"/>
  <c r="AQ99" i="9" a="1"/>
  <c r="AQ99" i="9" s="1"/>
  <c r="AR99" i="9" s="1" a="1"/>
  <c r="AR99" i="9" s="1"/>
  <c r="AQ98" i="9" a="1"/>
  <c r="AQ98" i="9" s="1"/>
  <c r="AR98" i="9" s="1" a="1"/>
  <c r="AR98" i="9" s="1"/>
  <c r="AQ97" i="9" a="1"/>
  <c r="AQ97" i="9" s="1"/>
  <c r="AR97" i="9" s="1" a="1"/>
  <c r="AR97" i="9" s="1"/>
  <c r="AQ96" i="9" a="1"/>
  <c r="AQ96" i="9" s="1"/>
  <c r="AR96" i="9" s="1" a="1"/>
  <c r="AR96" i="9" s="1"/>
  <c r="AQ95" i="9" a="1"/>
  <c r="AQ95" i="9" s="1"/>
  <c r="AR95" i="9" s="1" a="1"/>
  <c r="AR95" i="9" s="1"/>
  <c r="AQ94" i="9" a="1"/>
  <c r="AQ94" i="9" s="1"/>
  <c r="AR94" i="9" s="1" a="1"/>
  <c r="AR94" i="9" s="1"/>
  <c r="AQ93" i="9" a="1"/>
  <c r="AQ93" i="9" s="1"/>
  <c r="AR93" i="9" s="1" a="1"/>
  <c r="AR93" i="9" s="1"/>
  <c r="AQ92" i="9" a="1"/>
  <c r="AQ92" i="9" s="1"/>
  <c r="AR92" i="9" s="1" a="1"/>
  <c r="AR92" i="9" s="1"/>
  <c r="AQ91" i="9" a="1"/>
  <c r="AQ91" i="9" s="1"/>
  <c r="AR91" i="9" s="1" a="1"/>
  <c r="AR91" i="9" s="1"/>
  <c r="AQ90" i="9" a="1"/>
  <c r="AQ90" i="9" s="1"/>
  <c r="AR90" i="9" s="1" a="1"/>
  <c r="AR90" i="9" s="1"/>
  <c r="AQ89" i="9" a="1"/>
  <c r="AQ89" i="9" s="1"/>
  <c r="AR89" i="9" s="1" a="1"/>
  <c r="AR89" i="9" s="1"/>
  <c r="AQ88" i="9" a="1"/>
  <c r="AQ88" i="9" s="1"/>
  <c r="AR88" i="9" s="1" a="1"/>
  <c r="AR88" i="9" s="1"/>
  <c r="AQ87" i="9" a="1"/>
  <c r="AQ87" i="9" s="1"/>
  <c r="AR87" i="9" s="1" a="1"/>
  <c r="AR87" i="9" s="1"/>
  <c r="AQ86" i="9" a="1"/>
  <c r="AQ86" i="9" s="1"/>
  <c r="AR86" i="9" s="1" a="1"/>
  <c r="AR86" i="9" s="1"/>
  <c r="AQ85" i="9" a="1"/>
  <c r="AQ85" i="9" s="1"/>
  <c r="AR85" i="9" s="1" a="1"/>
  <c r="AR85" i="9" s="1"/>
  <c r="AQ84" i="9" a="1"/>
  <c r="AQ84" i="9" s="1"/>
  <c r="AR84" i="9" s="1" a="1"/>
  <c r="AR84" i="9" s="1"/>
  <c r="AQ83" i="9" a="1"/>
  <c r="AQ83" i="9" s="1"/>
  <c r="AR83" i="9" s="1" a="1"/>
  <c r="AR83" i="9" s="1"/>
  <c r="AQ82" i="9" a="1"/>
  <c r="AQ82" i="9" s="1"/>
  <c r="AR82" i="9" s="1" a="1"/>
  <c r="AR82" i="9" s="1"/>
  <c r="AQ81" i="9" a="1"/>
  <c r="AQ81" i="9" s="1"/>
  <c r="AR81" i="9" s="1" a="1"/>
  <c r="AR81" i="9" s="1"/>
  <c r="AQ80" i="9" a="1"/>
  <c r="AQ80" i="9" s="1"/>
  <c r="AR80" i="9" s="1" a="1"/>
  <c r="AR80" i="9" s="1"/>
  <c r="AQ79" i="9" a="1"/>
  <c r="AQ79" i="9" s="1"/>
  <c r="AR79" i="9" s="1" a="1"/>
  <c r="AR79" i="9" s="1"/>
  <c r="AQ78" i="9" a="1"/>
  <c r="AQ78" i="9" s="1"/>
  <c r="AR78" i="9" s="1" a="1"/>
  <c r="AR78" i="9" s="1"/>
  <c r="AQ77" i="9" a="1"/>
  <c r="AQ77" i="9" s="1"/>
  <c r="AR77" i="9" s="1" a="1"/>
  <c r="AR77" i="9" s="1"/>
  <c r="AQ76" i="9" a="1"/>
  <c r="AQ76" i="9" s="1"/>
  <c r="AR76" i="9" s="1" a="1"/>
  <c r="AR76" i="9" s="1"/>
  <c r="AQ75" i="9" a="1"/>
  <c r="AQ75" i="9" s="1"/>
  <c r="AR75" i="9" s="1" a="1"/>
  <c r="AR75" i="9" s="1"/>
  <c r="AQ74" i="9" a="1"/>
  <c r="AQ74" i="9" s="1"/>
  <c r="AR74" i="9" s="1" a="1"/>
  <c r="AR74" i="9" s="1"/>
  <c r="AQ73" i="9" a="1"/>
  <c r="AQ73" i="9" s="1"/>
  <c r="AR73" i="9" s="1" a="1"/>
  <c r="AR73" i="9" s="1"/>
  <c r="AQ72" i="9" a="1"/>
  <c r="AQ72" i="9" s="1"/>
  <c r="AR72" i="9" s="1" a="1"/>
  <c r="AR72" i="9" s="1"/>
  <c r="AQ71" i="9" a="1"/>
  <c r="AQ71" i="9" s="1"/>
  <c r="AR71" i="9" s="1" a="1"/>
  <c r="AR71" i="9" s="1"/>
  <c r="AQ70" i="9" a="1"/>
  <c r="AQ70" i="9" s="1"/>
  <c r="AR70" i="9" s="1" a="1"/>
  <c r="AR70" i="9" s="1"/>
  <c r="AQ69" i="9" a="1"/>
  <c r="AQ69" i="9" s="1"/>
  <c r="AR69" i="9" s="1" a="1"/>
  <c r="AR69" i="9" s="1"/>
  <c r="AQ68" i="9" a="1"/>
  <c r="AQ68" i="9" s="1"/>
  <c r="AR68" i="9" s="1" a="1"/>
  <c r="AR68" i="9" s="1"/>
  <c r="AQ67" i="9" a="1"/>
  <c r="AQ67" i="9" s="1"/>
  <c r="AR67" i="9" s="1" a="1"/>
  <c r="AR67" i="9" s="1"/>
  <c r="AQ66" i="9" a="1"/>
  <c r="AQ66" i="9" s="1"/>
  <c r="AR66" i="9" s="1" a="1"/>
  <c r="AR66" i="9" s="1"/>
  <c r="AQ65" i="9" a="1"/>
  <c r="AQ65" i="9" s="1"/>
  <c r="AR65" i="9" s="1" a="1"/>
  <c r="AR65" i="9" s="1"/>
  <c r="AQ64" i="9" a="1"/>
  <c r="AQ64" i="9" s="1"/>
  <c r="AR64" i="9" s="1" a="1"/>
  <c r="AR64" i="9" s="1"/>
  <c r="AQ63" i="9" a="1"/>
  <c r="AQ63" i="9" s="1"/>
  <c r="AR63" i="9" s="1" a="1"/>
  <c r="AR63" i="9" s="1"/>
  <c r="AQ62" i="9" a="1"/>
  <c r="AQ62" i="9" s="1"/>
  <c r="AR62" i="9" s="1" a="1"/>
  <c r="AR62" i="9" s="1"/>
  <c r="AQ61" i="9" a="1"/>
  <c r="AQ61" i="9" s="1"/>
  <c r="AR61" i="9" s="1" a="1"/>
  <c r="AR61" i="9" s="1"/>
  <c r="AQ60" i="9" a="1"/>
  <c r="AQ60" i="9" s="1"/>
  <c r="AR60" i="9" s="1" a="1"/>
  <c r="AR60" i="9" s="1"/>
  <c r="AQ59" i="9" a="1"/>
  <c r="AQ59" i="9" s="1"/>
  <c r="AR59" i="9" s="1" a="1"/>
  <c r="AR59" i="9" s="1"/>
  <c r="AQ58" i="9" a="1"/>
  <c r="AQ58" i="9" s="1"/>
  <c r="AR58" i="9" s="1" a="1"/>
  <c r="AR58" i="9" s="1"/>
  <c r="AQ57" i="9" a="1"/>
  <c r="AQ57" i="9" s="1"/>
  <c r="AR57" i="9" s="1" a="1"/>
  <c r="AR57" i="9" s="1"/>
  <c r="AQ56" i="9" a="1"/>
  <c r="AQ56" i="9" s="1"/>
  <c r="AR56" i="9" s="1" a="1"/>
  <c r="AR56" i="9" s="1"/>
  <c r="AQ55" i="9" a="1"/>
  <c r="AQ55" i="9" s="1"/>
  <c r="AR55" i="9" s="1" a="1"/>
  <c r="AR55" i="9" s="1"/>
  <c r="AQ54" i="9" a="1"/>
  <c r="AQ54" i="9" s="1"/>
  <c r="AR54" i="9" s="1" a="1"/>
  <c r="AR54" i="9" s="1"/>
  <c r="AQ53" i="9" a="1"/>
  <c r="AQ53" i="9" s="1"/>
  <c r="AR53" i="9" s="1" a="1"/>
  <c r="AR53" i="9" s="1"/>
  <c r="AQ52" i="9" a="1"/>
  <c r="AQ52" i="9" s="1"/>
  <c r="AR52" i="9" s="1" a="1"/>
  <c r="AR52" i="9" s="1"/>
  <c r="AQ51" i="9" a="1"/>
  <c r="AQ51" i="9" s="1"/>
  <c r="AR51" i="9" s="1" a="1"/>
  <c r="AR51" i="9" s="1"/>
  <c r="AQ50" i="9" a="1"/>
  <c r="AQ50" i="9" s="1"/>
  <c r="AR50" i="9" s="1" a="1"/>
  <c r="AR50" i="9" s="1"/>
  <c r="AQ49" i="9" a="1"/>
  <c r="AQ49" i="9" s="1"/>
  <c r="AR49" i="9" s="1" a="1"/>
  <c r="AR49" i="9" s="1"/>
  <c r="AQ48" i="9" a="1"/>
  <c r="AQ48" i="9" s="1"/>
  <c r="AR48" i="9" s="1" a="1"/>
  <c r="AR48" i="9" s="1"/>
  <c r="AQ47" i="9" a="1"/>
  <c r="AQ47" i="9" s="1"/>
  <c r="AR47" i="9" s="1" a="1"/>
  <c r="AR47" i="9" s="1"/>
  <c r="AQ46" i="9" a="1"/>
  <c r="AQ46" i="9" s="1"/>
  <c r="AR46" i="9" s="1" a="1"/>
  <c r="AR46" i="9" s="1"/>
  <c r="AQ45" i="9" a="1"/>
  <c r="AQ45" i="9" s="1"/>
  <c r="AR45" i="9" s="1" a="1"/>
  <c r="AR45" i="9" s="1"/>
  <c r="AQ44" i="9" a="1"/>
  <c r="AQ44" i="9" s="1"/>
  <c r="AR44" i="9" s="1" a="1"/>
  <c r="AR44" i="9" s="1"/>
  <c r="AQ43" i="9" a="1"/>
  <c r="AQ43" i="9" s="1"/>
  <c r="AR43" i="9" s="1" a="1"/>
  <c r="AR43" i="9" s="1"/>
  <c r="AQ42" i="9" a="1"/>
  <c r="AQ42" i="9" s="1"/>
  <c r="AR42" i="9" s="1" a="1"/>
  <c r="AR42" i="9" s="1"/>
  <c r="AQ41" i="9" a="1"/>
  <c r="AQ41" i="9" s="1"/>
  <c r="AR41" i="9" s="1" a="1"/>
  <c r="AR41" i="9" s="1"/>
  <c r="AQ40" i="9" a="1"/>
  <c r="AQ40" i="9" s="1"/>
  <c r="AR40" i="9" s="1" a="1"/>
  <c r="AR40" i="9" s="1"/>
  <c r="AQ39" i="9" a="1"/>
  <c r="AQ39" i="9" s="1"/>
  <c r="AR39" i="9" s="1" a="1"/>
  <c r="AR39" i="9" s="1"/>
  <c r="AQ38" i="9" a="1"/>
  <c r="AQ38" i="9" s="1"/>
  <c r="AR38" i="9" s="1" a="1"/>
  <c r="AR38" i="9" s="1"/>
  <c r="AQ37" i="9" a="1"/>
  <c r="AQ37" i="9" s="1"/>
  <c r="AR37" i="9" s="1" a="1"/>
  <c r="AR37" i="9" s="1"/>
  <c r="AQ36" i="9" a="1"/>
  <c r="AQ36" i="9" s="1"/>
  <c r="AR36" i="9" s="1" a="1"/>
  <c r="AR36" i="9" s="1"/>
  <c r="AQ35" i="9" a="1"/>
  <c r="AQ35" i="9" s="1"/>
  <c r="AR35" i="9" s="1" a="1"/>
  <c r="AR35" i="9" s="1"/>
  <c r="AQ34" i="9" a="1"/>
  <c r="AQ34" i="9" s="1"/>
  <c r="AR34" i="9" s="1" a="1"/>
  <c r="AR34" i="9" s="1"/>
  <c r="AQ33" i="9" a="1"/>
  <c r="AQ33" i="9" s="1"/>
  <c r="AR33" i="9" s="1" a="1"/>
  <c r="AR33" i="9" s="1"/>
  <c r="AQ32" i="9" a="1"/>
  <c r="AQ32" i="9" s="1"/>
  <c r="AR32" i="9" s="1" a="1"/>
  <c r="AR32" i="9" s="1"/>
  <c r="AQ31" i="9" a="1"/>
  <c r="AQ31" i="9" s="1"/>
  <c r="AR31" i="9" s="1" a="1"/>
  <c r="AR31" i="9" s="1"/>
  <c r="AQ30" i="9" a="1"/>
  <c r="AQ30" i="9" s="1"/>
  <c r="AR30" i="9" s="1" a="1"/>
  <c r="AR30" i="9" s="1"/>
  <c r="AQ29" i="9" a="1"/>
  <c r="AQ29" i="9" s="1"/>
  <c r="AR29" i="9" s="1" a="1"/>
  <c r="AR29" i="9" s="1"/>
  <c r="AQ28" i="9" a="1"/>
  <c r="AQ28" i="9" s="1"/>
  <c r="AR28" i="9" s="1" a="1"/>
  <c r="AR28" i="9" s="1"/>
  <c r="AQ27" i="9" a="1"/>
  <c r="AQ27" i="9" s="1"/>
  <c r="AR27" i="9" s="1" a="1"/>
  <c r="AR27" i="9" s="1"/>
  <c r="AQ26" i="9" a="1"/>
  <c r="AQ26" i="9" s="1"/>
  <c r="AR26" i="9" s="1" a="1"/>
  <c r="AR26" i="9" s="1"/>
  <c r="AQ25" i="9" a="1"/>
  <c r="AQ25" i="9" s="1"/>
  <c r="AR25" i="9" s="1" a="1"/>
  <c r="AR25" i="9" s="1"/>
  <c r="AQ24" i="9" a="1"/>
  <c r="AQ24" i="9" s="1"/>
  <c r="AR24" i="9" s="1" a="1"/>
  <c r="AR24" i="9" s="1"/>
  <c r="AQ23" i="9" a="1"/>
  <c r="AQ23" i="9" s="1"/>
  <c r="AR23" i="9" s="1" a="1"/>
  <c r="AR23" i="9" s="1"/>
  <c r="AQ22" i="9" a="1"/>
  <c r="AQ22" i="9" s="1"/>
  <c r="AR22" i="9" s="1" a="1"/>
  <c r="AR22" i="9" s="1"/>
  <c r="AQ21" i="9" a="1"/>
  <c r="AQ21" i="9" s="1"/>
  <c r="AR21" i="9" s="1" a="1"/>
  <c r="AR21" i="9" s="1"/>
  <c r="AQ20" i="9" a="1"/>
  <c r="AQ20" i="9" s="1"/>
  <c r="AR20" i="9" s="1" a="1"/>
  <c r="AR20" i="9" s="1"/>
  <c r="AQ19" i="9" a="1"/>
  <c r="AQ19" i="9" s="1"/>
  <c r="AR19" i="9" s="1" a="1"/>
  <c r="AR19" i="9" s="1"/>
  <c r="AQ18" i="9" a="1"/>
  <c r="AQ18" i="9" s="1"/>
  <c r="AR18" i="9" s="1" a="1"/>
  <c r="AR18" i="9" s="1"/>
  <c r="AQ17" i="9" a="1"/>
  <c r="AQ17" i="9" s="1"/>
  <c r="AR17" i="9" s="1" a="1"/>
  <c r="AR17" i="9" s="1"/>
  <c r="AQ16" i="9" a="1"/>
  <c r="AQ16" i="9" s="1"/>
  <c r="AR16" i="9" s="1" a="1"/>
  <c r="AR16" i="9" s="1"/>
  <c r="AQ15" i="9" a="1"/>
  <c r="AQ15" i="9" s="1"/>
  <c r="AR15" i="9" s="1" a="1"/>
  <c r="AR15" i="9" s="1"/>
  <c r="AQ14" i="9" a="1"/>
  <c r="AQ14" i="9" s="1"/>
  <c r="AR14" i="9" s="1" a="1"/>
  <c r="AR14" i="9" s="1"/>
  <c r="AQ13" i="9" a="1"/>
  <c r="AQ13" i="9" s="1"/>
  <c r="AR13" i="9" s="1" a="1"/>
  <c r="AR13" i="9" s="1"/>
  <c r="AQ12" i="9" a="1"/>
  <c r="AQ12" i="9" s="1"/>
  <c r="AR12" i="9" s="1" a="1"/>
  <c r="AR12" i="9" s="1"/>
  <c r="AQ11" i="9" a="1"/>
  <c r="AQ11" i="9" s="1"/>
  <c r="AR11" i="9" s="1" a="1"/>
  <c r="AR11" i="9" s="1"/>
  <c r="AQ10" i="9" a="1"/>
  <c r="AQ10" i="9" s="1"/>
  <c r="AR10" i="9" s="1" a="1"/>
  <c r="AR10" i="9" s="1"/>
  <c r="AQ9" i="9" a="1"/>
  <c r="AQ9" i="9" s="1"/>
  <c r="AR9" i="9" s="1" a="1"/>
  <c r="AR9" i="9" s="1"/>
  <c r="AQ8" i="9" a="1"/>
  <c r="AQ8" i="9" s="1"/>
  <c r="AR8" i="9" s="1" a="1"/>
  <c r="AR8" i="9" s="1"/>
  <c r="AQ7" i="9" a="1"/>
  <c r="AQ7" i="9" s="1"/>
  <c r="AR7" i="9" s="1" a="1"/>
  <c r="AR7" i="9" s="1"/>
  <c r="AQ6" i="9" a="1"/>
  <c r="AQ6" i="9" s="1"/>
  <c r="AR6" i="9" s="1" a="1"/>
  <c r="AR6" i="9" s="1"/>
  <c r="AQ5" i="9" a="1"/>
  <c r="AQ5" i="9" s="1"/>
  <c r="AR5" i="9" s="1" a="1"/>
  <c r="AR5" i="9" s="1"/>
  <c r="AQ4" i="9" a="1"/>
  <c r="AQ4" i="9" s="1"/>
  <c r="AR4" i="9" s="1" a="1"/>
  <c r="AR4" i="9" s="1"/>
  <c r="AQ3" i="9" a="1"/>
  <c r="AQ3" i="9" s="1"/>
  <c r="AR3" i="9" s="1" a="1"/>
  <c r="AR3" i="9" s="1"/>
  <c r="AY2" i="9" a="1"/>
  <c r="AY2" i="9" s="1"/>
  <c r="AZ2" i="9" s="1" a="1"/>
  <c r="AZ2" i="9" s="1"/>
  <c r="AQ2" i="9" a="1"/>
  <c r="AQ2" i="9" s="1"/>
  <c r="AR2" i="9" s="1" a="1"/>
  <c r="AR2" i="9" s="1"/>
  <c r="AI2" i="9" a="1"/>
  <c r="AI2" i="9" s="1"/>
  <c r="AJ2" i="9" s="1" a="1"/>
  <c r="AJ2" i="9" s="1"/>
  <c r="AA2" i="9" a="1"/>
  <c r="AA2" i="9" s="1"/>
  <c r="AB2" i="9" s="1" a="1"/>
  <c r="AB2" i="9" s="1"/>
  <c r="F9" i="3"/>
  <c r="E9" i="3"/>
  <c r="G8" i="3"/>
  <c r="G7" i="3"/>
  <c r="G6" i="3"/>
  <c r="G5" i="3"/>
  <c r="G4" i="3"/>
  <c r="G3" i="3"/>
  <c r="G2" i="3"/>
  <c r="K13" i="1"/>
  <c r="L13" i="1" s="1"/>
  <c r="I10" i="1" a="1"/>
  <c r="I10" i="1" s="1"/>
  <c r="L2" i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2" i="1"/>
  <c r="I2" i="1" a="1"/>
  <c r="I2" i="1" s="1"/>
  <c r="F223" i="4" a="1"/>
  <c r="F223" i="4" s="1"/>
  <c r="F222" i="4" a="1"/>
  <c r="F222" i="4" s="1"/>
  <c r="F221" i="4" a="1"/>
  <c r="F221" i="4" s="1"/>
  <c r="F220" i="4" a="1"/>
  <c r="F220" i="4" s="1"/>
  <c r="F219" i="4" a="1"/>
  <c r="F219" i="4" s="1"/>
  <c r="F218" i="4" a="1"/>
  <c r="F218" i="4" s="1"/>
  <c r="F217" i="4" a="1"/>
  <c r="F217" i="4" s="1"/>
  <c r="F216" i="4" a="1"/>
  <c r="F216" i="4" s="1"/>
  <c r="F215" i="4" a="1"/>
  <c r="F215" i="4" s="1"/>
  <c r="F214" i="4" a="1"/>
  <c r="F214" i="4" s="1"/>
  <c r="F213" i="4" a="1"/>
  <c r="F213" i="4" s="1"/>
  <c r="F212" i="4" a="1"/>
  <c r="F212" i="4" s="1"/>
  <c r="F211" i="4" a="1"/>
  <c r="F211" i="4" s="1"/>
  <c r="F210" i="4" a="1"/>
  <c r="F210" i="4" s="1"/>
  <c r="F209" i="4" a="1"/>
  <c r="F209" i="4" s="1"/>
  <c r="F208" i="4" a="1"/>
  <c r="F208" i="4" s="1"/>
  <c r="F207" i="4" a="1"/>
  <c r="F207" i="4" s="1"/>
  <c r="F206" i="4" a="1"/>
  <c r="F206" i="4" s="1"/>
  <c r="F205" i="4" a="1"/>
  <c r="F205" i="4" s="1"/>
  <c r="F204" i="4" a="1"/>
  <c r="F204" i="4" s="1"/>
  <c r="F203" i="4" a="1"/>
  <c r="F203" i="4" s="1"/>
  <c r="D203" i="4"/>
  <c r="D204" i="4"/>
  <c r="D205" i="4"/>
  <c r="D206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F56" i="1"/>
  <c r="F43" i="1"/>
  <c r="F42" i="1"/>
  <c r="F41" i="1"/>
  <c r="F39" i="1"/>
  <c r="F34" i="1"/>
  <c r="F33" i="1"/>
  <c r="F32" i="1"/>
  <c r="F30" i="1"/>
  <c r="F26" i="1"/>
  <c r="F24" i="1"/>
  <c r="F23" i="1"/>
  <c r="F21" i="1"/>
  <c r="F17" i="1"/>
  <c r="F16" i="1"/>
  <c r="F15" i="1"/>
  <c r="D13" i="1"/>
  <c r="D12" i="1"/>
  <c r="F12" i="1" s="1"/>
  <c r="D11" i="1"/>
  <c r="D10" i="1"/>
  <c r="D9" i="1"/>
  <c r="D8" i="1"/>
  <c r="F8" i="1" s="1"/>
  <c r="D7" i="1"/>
  <c r="F44" i="1"/>
  <c r="F25" i="1"/>
  <c r="D6" i="1"/>
  <c r="BO51" i="7"/>
  <c r="BN51" i="7"/>
  <c r="BM51" i="7"/>
  <c r="BL51" i="7"/>
  <c r="BK51" i="7"/>
  <c r="BJ51" i="7"/>
  <c r="BO50" i="7"/>
  <c r="BN50" i="7"/>
  <c r="BM50" i="7"/>
  <c r="BL50" i="7"/>
  <c r="BK50" i="7"/>
  <c r="BJ50" i="7"/>
  <c r="BO49" i="7"/>
  <c r="BN49" i="7"/>
  <c r="BM49" i="7"/>
  <c r="BL49" i="7"/>
  <c r="BK49" i="7"/>
  <c r="BJ49" i="7"/>
  <c r="BO48" i="7"/>
  <c r="BN48" i="7"/>
  <c r="BM48" i="7"/>
  <c r="BL48" i="7"/>
  <c r="BK48" i="7"/>
  <c r="BJ48" i="7"/>
  <c r="BO47" i="7"/>
  <c r="BN47" i="7"/>
  <c r="BM47" i="7"/>
  <c r="BL47" i="7"/>
  <c r="BK47" i="7"/>
  <c r="BJ47" i="7"/>
  <c r="BO46" i="7"/>
  <c r="BN46" i="7"/>
  <c r="BM46" i="7"/>
  <c r="BL46" i="7"/>
  <c r="BK46" i="7"/>
  <c r="BJ46" i="7"/>
  <c r="BO45" i="7"/>
  <c r="BN45" i="7"/>
  <c r="BM45" i="7"/>
  <c r="BL45" i="7"/>
  <c r="BK45" i="7"/>
  <c r="BJ45" i="7"/>
  <c r="BO44" i="7"/>
  <c r="BN44" i="7"/>
  <c r="BM44" i="7"/>
  <c r="BL44" i="7"/>
  <c r="BK44" i="7"/>
  <c r="BJ44" i="7"/>
  <c r="BO43" i="7"/>
  <c r="BN43" i="7"/>
  <c r="BM43" i="7"/>
  <c r="BL43" i="7"/>
  <c r="BK43" i="7"/>
  <c r="BJ43" i="7"/>
  <c r="BO42" i="7"/>
  <c r="BN42" i="7"/>
  <c r="BM42" i="7"/>
  <c r="BL42" i="7"/>
  <c r="BK42" i="7"/>
  <c r="BJ42" i="7"/>
  <c r="BO41" i="7"/>
  <c r="BN41" i="7"/>
  <c r="BM41" i="7"/>
  <c r="BL41" i="7"/>
  <c r="BK41" i="7"/>
  <c r="BJ41" i="7"/>
  <c r="BO40" i="7"/>
  <c r="BN40" i="7"/>
  <c r="BM40" i="7"/>
  <c r="BL40" i="7"/>
  <c r="BK40" i="7"/>
  <c r="BJ40" i="7"/>
  <c r="BO39" i="7"/>
  <c r="BN39" i="7"/>
  <c r="BM39" i="7"/>
  <c r="BL39" i="7"/>
  <c r="BK39" i="7"/>
  <c r="BJ39" i="7"/>
  <c r="BO38" i="7"/>
  <c r="BN38" i="7"/>
  <c r="BM38" i="7"/>
  <c r="BL38" i="7"/>
  <c r="BK38" i="7"/>
  <c r="BJ38" i="7"/>
  <c r="BO37" i="7"/>
  <c r="BN37" i="7"/>
  <c r="BM37" i="7"/>
  <c r="BL37" i="7"/>
  <c r="BK37" i="7"/>
  <c r="BJ37" i="7"/>
  <c r="BO36" i="7"/>
  <c r="BN36" i="7"/>
  <c r="BM36" i="7"/>
  <c r="BL36" i="7"/>
  <c r="BK36" i="7"/>
  <c r="BJ36" i="7"/>
  <c r="BO35" i="7"/>
  <c r="BN35" i="7"/>
  <c r="BM35" i="7"/>
  <c r="BL35" i="7"/>
  <c r="BK35" i="7"/>
  <c r="BJ35" i="7"/>
  <c r="BO34" i="7"/>
  <c r="BN34" i="7"/>
  <c r="BM34" i="7"/>
  <c r="BL34" i="7"/>
  <c r="BK34" i="7"/>
  <c r="BJ34" i="7"/>
  <c r="BO33" i="7"/>
  <c r="BN33" i="7"/>
  <c r="BM33" i="7"/>
  <c r="BL33" i="7"/>
  <c r="BK33" i="7"/>
  <c r="BJ33" i="7"/>
  <c r="BO32" i="7"/>
  <c r="BN32" i="7"/>
  <c r="BM32" i="7"/>
  <c r="BL32" i="7"/>
  <c r="BK32" i="7"/>
  <c r="BJ32" i="7"/>
  <c r="BO31" i="7"/>
  <c r="BN31" i="7"/>
  <c r="BM31" i="7"/>
  <c r="BL31" i="7"/>
  <c r="BK31" i="7"/>
  <c r="BJ31" i="7"/>
  <c r="BO30" i="7"/>
  <c r="BN30" i="7"/>
  <c r="BM30" i="7"/>
  <c r="BL30" i="7"/>
  <c r="BK30" i="7"/>
  <c r="BJ30" i="7"/>
  <c r="BO29" i="7"/>
  <c r="BN29" i="7"/>
  <c r="BM29" i="7"/>
  <c r="BL29" i="7"/>
  <c r="BK29" i="7"/>
  <c r="BJ29" i="7"/>
  <c r="BO28" i="7"/>
  <c r="BN28" i="7"/>
  <c r="BM28" i="7"/>
  <c r="BL28" i="7"/>
  <c r="BK28" i="7"/>
  <c r="BJ28" i="7"/>
  <c r="BO27" i="7"/>
  <c r="BN27" i="7"/>
  <c r="BM27" i="7"/>
  <c r="BL27" i="7"/>
  <c r="BK27" i="7"/>
  <c r="BJ27" i="7"/>
  <c r="BO26" i="7"/>
  <c r="BN26" i="7"/>
  <c r="BM26" i="7"/>
  <c r="BL26" i="7"/>
  <c r="BK26" i="7"/>
  <c r="BJ26" i="7"/>
  <c r="BO25" i="7"/>
  <c r="BN25" i="7"/>
  <c r="BM25" i="7"/>
  <c r="BL25" i="7"/>
  <c r="BK25" i="7"/>
  <c r="BJ25" i="7"/>
  <c r="BO24" i="7"/>
  <c r="BN24" i="7"/>
  <c r="BM24" i="7"/>
  <c r="BL24" i="7"/>
  <c r="BK24" i="7"/>
  <c r="BJ24" i="7"/>
  <c r="BO23" i="7"/>
  <c r="BN23" i="7"/>
  <c r="BM23" i="7"/>
  <c r="BL23" i="7"/>
  <c r="BK23" i="7"/>
  <c r="BJ23" i="7"/>
  <c r="BO22" i="7"/>
  <c r="BN22" i="7"/>
  <c r="BM22" i="7"/>
  <c r="BL22" i="7"/>
  <c r="BK22" i="7"/>
  <c r="BJ22" i="7"/>
  <c r="BO21" i="7"/>
  <c r="BN21" i="7"/>
  <c r="BM21" i="7"/>
  <c r="BL21" i="7"/>
  <c r="BK21" i="7"/>
  <c r="BJ21" i="7"/>
  <c r="BO20" i="7"/>
  <c r="BN20" i="7"/>
  <c r="BM20" i="7"/>
  <c r="BL20" i="7"/>
  <c r="BK20" i="7"/>
  <c r="BJ20" i="7"/>
  <c r="BO19" i="7"/>
  <c r="BN19" i="7"/>
  <c r="BM19" i="7"/>
  <c r="BL19" i="7"/>
  <c r="BK19" i="7"/>
  <c r="BJ19" i="7"/>
  <c r="BO18" i="7"/>
  <c r="BN18" i="7"/>
  <c r="BM18" i="7"/>
  <c r="BL18" i="7"/>
  <c r="BK18" i="7"/>
  <c r="BJ18" i="7"/>
  <c r="BO17" i="7"/>
  <c r="BN17" i="7"/>
  <c r="BM17" i="7"/>
  <c r="BL17" i="7"/>
  <c r="BK17" i="7"/>
  <c r="BJ17" i="7"/>
  <c r="BO16" i="7"/>
  <c r="BN16" i="7"/>
  <c r="BM16" i="7"/>
  <c r="BL16" i="7"/>
  <c r="BK16" i="7"/>
  <c r="BJ16" i="7"/>
  <c r="BO15" i="7"/>
  <c r="BN15" i="7"/>
  <c r="BM15" i="7"/>
  <c r="BL15" i="7"/>
  <c r="BK15" i="7"/>
  <c r="BJ15" i="7"/>
  <c r="BO14" i="7"/>
  <c r="BN14" i="7"/>
  <c r="BM14" i="7"/>
  <c r="BL14" i="7"/>
  <c r="BK14" i="7"/>
  <c r="BJ14" i="7"/>
  <c r="BO13" i="7"/>
  <c r="BN13" i="7"/>
  <c r="BM13" i="7"/>
  <c r="BL13" i="7"/>
  <c r="BK13" i="7"/>
  <c r="BJ13" i="7"/>
  <c r="BO12" i="7"/>
  <c r="BN12" i="7"/>
  <c r="BM12" i="7"/>
  <c r="BL12" i="7"/>
  <c r="BK12" i="7"/>
  <c r="BJ12" i="7"/>
  <c r="BO11" i="7"/>
  <c r="BN11" i="7"/>
  <c r="BM11" i="7"/>
  <c r="BL11" i="7"/>
  <c r="BK11" i="7"/>
  <c r="BJ11" i="7"/>
  <c r="BO10" i="7"/>
  <c r="BN10" i="7"/>
  <c r="BM10" i="7"/>
  <c r="BL10" i="7"/>
  <c r="BK10" i="7"/>
  <c r="BJ10" i="7"/>
  <c r="BO9" i="7"/>
  <c r="BN9" i="7"/>
  <c r="BM9" i="7"/>
  <c r="BL9" i="7"/>
  <c r="BK9" i="7"/>
  <c r="BJ9" i="7"/>
  <c r="BO8" i="7"/>
  <c r="BN8" i="7"/>
  <c r="BM8" i="7"/>
  <c r="BL8" i="7"/>
  <c r="BK8" i="7"/>
  <c r="BJ8" i="7"/>
  <c r="BO7" i="7"/>
  <c r="BN7" i="7"/>
  <c r="BM7" i="7"/>
  <c r="BL7" i="7"/>
  <c r="BK7" i="7"/>
  <c r="BJ7" i="7"/>
  <c r="BO6" i="7"/>
  <c r="BN6" i="7"/>
  <c r="BM6" i="7"/>
  <c r="BL6" i="7"/>
  <c r="BK6" i="7"/>
  <c r="BJ6" i="7"/>
  <c r="BO5" i="7"/>
  <c r="BN5" i="7"/>
  <c r="BM5" i="7"/>
  <c r="BL5" i="7"/>
  <c r="BK5" i="7"/>
  <c r="BJ5" i="7"/>
  <c r="BO4" i="7"/>
  <c r="BN4" i="7"/>
  <c r="BM4" i="7"/>
  <c r="BL4" i="7"/>
  <c r="BK4" i="7"/>
  <c r="BJ4" i="7"/>
  <c r="BO3" i="7"/>
  <c r="BN3" i="7"/>
  <c r="BM3" i="7"/>
  <c r="BL3" i="7"/>
  <c r="BK3" i="7"/>
  <c r="BJ3" i="7"/>
  <c r="AX51" i="7"/>
  <c r="AW51" i="7"/>
  <c r="AV51" i="7"/>
  <c r="AU51" i="7"/>
  <c r="AT51" i="7"/>
  <c r="AS51" i="7"/>
  <c r="AX50" i="7"/>
  <c r="AW50" i="7"/>
  <c r="AV50" i="7"/>
  <c r="AU50" i="7"/>
  <c r="AT50" i="7"/>
  <c r="AS50" i="7"/>
  <c r="AX49" i="7"/>
  <c r="AW49" i="7"/>
  <c r="AV49" i="7"/>
  <c r="AU49" i="7"/>
  <c r="AT49" i="7"/>
  <c r="AS49" i="7"/>
  <c r="AX48" i="7"/>
  <c r="AW48" i="7"/>
  <c r="AV48" i="7"/>
  <c r="AU48" i="7"/>
  <c r="AT48" i="7"/>
  <c r="AS48" i="7"/>
  <c r="AX47" i="7"/>
  <c r="AW47" i="7"/>
  <c r="AV47" i="7"/>
  <c r="AU47" i="7"/>
  <c r="AT47" i="7"/>
  <c r="AS47" i="7"/>
  <c r="AX46" i="7"/>
  <c r="AW46" i="7"/>
  <c r="AV46" i="7"/>
  <c r="AU46" i="7"/>
  <c r="AT46" i="7"/>
  <c r="AS46" i="7"/>
  <c r="AX45" i="7"/>
  <c r="AW45" i="7"/>
  <c r="AV45" i="7"/>
  <c r="AU45" i="7"/>
  <c r="AT45" i="7"/>
  <c r="AS45" i="7"/>
  <c r="AX44" i="7"/>
  <c r="AW44" i="7"/>
  <c r="AV44" i="7"/>
  <c r="AU44" i="7"/>
  <c r="AT44" i="7"/>
  <c r="AS44" i="7"/>
  <c r="AX43" i="7"/>
  <c r="AW43" i="7"/>
  <c r="AV43" i="7"/>
  <c r="AU43" i="7"/>
  <c r="AT43" i="7"/>
  <c r="AS43" i="7"/>
  <c r="AX42" i="7"/>
  <c r="AW42" i="7"/>
  <c r="AV42" i="7"/>
  <c r="AU42" i="7"/>
  <c r="AT42" i="7"/>
  <c r="AS42" i="7"/>
  <c r="AX41" i="7"/>
  <c r="AW41" i="7"/>
  <c r="AV41" i="7"/>
  <c r="AU41" i="7"/>
  <c r="AT41" i="7"/>
  <c r="AS41" i="7"/>
  <c r="AX40" i="7"/>
  <c r="AW40" i="7"/>
  <c r="AV40" i="7"/>
  <c r="AU40" i="7"/>
  <c r="AT40" i="7"/>
  <c r="AS40" i="7"/>
  <c r="AX39" i="7"/>
  <c r="AW39" i="7"/>
  <c r="AV39" i="7"/>
  <c r="AU39" i="7"/>
  <c r="AT39" i="7"/>
  <c r="AS39" i="7"/>
  <c r="AX38" i="7"/>
  <c r="AW38" i="7"/>
  <c r="AV38" i="7"/>
  <c r="AU38" i="7"/>
  <c r="AT38" i="7"/>
  <c r="AS38" i="7"/>
  <c r="AX37" i="7"/>
  <c r="AW37" i="7"/>
  <c r="AV37" i="7"/>
  <c r="AU37" i="7"/>
  <c r="AT37" i="7"/>
  <c r="AS37" i="7"/>
  <c r="AX36" i="7"/>
  <c r="AW36" i="7"/>
  <c r="AV36" i="7"/>
  <c r="AU36" i="7"/>
  <c r="AT36" i="7"/>
  <c r="AS36" i="7"/>
  <c r="AX35" i="7"/>
  <c r="AW35" i="7"/>
  <c r="AV35" i="7"/>
  <c r="AU35" i="7"/>
  <c r="AT35" i="7"/>
  <c r="AS35" i="7"/>
  <c r="AX34" i="7"/>
  <c r="AW34" i="7"/>
  <c r="AV34" i="7"/>
  <c r="AU34" i="7"/>
  <c r="AT34" i="7"/>
  <c r="AS34" i="7"/>
  <c r="AX33" i="7"/>
  <c r="AW33" i="7"/>
  <c r="AV33" i="7"/>
  <c r="AU33" i="7"/>
  <c r="AT33" i="7"/>
  <c r="AS33" i="7"/>
  <c r="AX32" i="7"/>
  <c r="AW32" i="7"/>
  <c r="AV32" i="7"/>
  <c r="AU32" i="7"/>
  <c r="AT32" i="7"/>
  <c r="AS32" i="7"/>
  <c r="AX31" i="7"/>
  <c r="AW31" i="7"/>
  <c r="AV31" i="7"/>
  <c r="AU31" i="7"/>
  <c r="AT31" i="7"/>
  <c r="AS31" i="7"/>
  <c r="AX30" i="7"/>
  <c r="AW30" i="7"/>
  <c r="AV30" i="7"/>
  <c r="AU30" i="7"/>
  <c r="AT30" i="7"/>
  <c r="AS30" i="7"/>
  <c r="AX29" i="7"/>
  <c r="AW29" i="7"/>
  <c r="AV29" i="7"/>
  <c r="AU29" i="7"/>
  <c r="AT29" i="7"/>
  <c r="AS29" i="7"/>
  <c r="AX28" i="7"/>
  <c r="AW28" i="7"/>
  <c r="AV28" i="7"/>
  <c r="AU28" i="7"/>
  <c r="AT28" i="7"/>
  <c r="AS28" i="7"/>
  <c r="AX27" i="7"/>
  <c r="AW27" i="7"/>
  <c r="AV27" i="7"/>
  <c r="AU27" i="7"/>
  <c r="AT27" i="7"/>
  <c r="AS27" i="7"/>
  <c r="AX26" i="7"/>
  <c r="AW26" i="7"/>
  <c r="AV26" i="7"/>
  <c r="AU26" i="7"/>
  <c r="AT26" i="7"/>
  <c r="AS26" i="7"/>
  <c r="AX25" i="7"/>
  <c r="AW25" i="7"/>
  <c r="AV25" i="7"/>
  <c r="AU25" i="7"/>
  <c r="AT25" i="7"/>
  <c r="AS25" i="7"/>
  <c r="AX24" i="7"/>
  <c r="AW24" i="7"/>
  <c r="AV24" i="7"/>
  <c r="AU24" i="7"/>
  <c r="AT24" i="7"/>
  <c r="AS24" i="7"/>
  <c r="AX23" i="7"/>
  <c r="AW23" i="7"/>
  <c r="AV23" i="7"/>
  <c r="AU23" i="7"/>
  <c r="AT23" i="7"/>
  <c r="AS23" i="7"/>
  <c r="AX22" i="7"/>
  <c r="AW22" i="7"/>
  <c r="AV22" i="7"/>
  <c r="AU22" i="7"/>
  <c r="AT22" i="7"/>
  <c r="AS22" i="7"/>
  <c r="AX21" i="7"/>
  <c r="AW21" i="7"/>
  <c r="AV21" i="7"/>
  <c r="AU21" i="7"/>
  <c r="AT21" i="7"/>
  <c r="AS21" i="7"/>
  <c r="AX20" i="7"/>
  <c r="AW20" i="7"/>
  <c r="AV20" i="7"/>
  <c r="AU20" i="7"/>
  <c r="AT20" i="7"/>
  <c r="AS20" i="7"/>
  <c r="AX19" i="7"/>
  <c r="AW19" i="7"/>
  <c r="AV19" i="7"/>
  <c r="AU19" i="7"/>
  <c r="AT19" i="7"/>
  <c r="AS19" i="7"/>
  <c r="AX18" i="7"/>
  <c r="AW18" i="7"/>
  <c r="AV18" i="7"/>
  <c r="AU18" i="7"/>
  <c r="AT18" i="7"/>
  <c r="AS18" i="7"/>
  <c r="AX17" i="7"/>
  <c r="AW17" i="7"/>
  <c r="AV17" i="7"/>
  <c r="AU17" i="7"/>
  <c r="AT17" i="7"/>
  <c r="AS17" i="7"/>
  <c r="AX16" i="7"/>
  <c r="AW16" i="7"/>
  <c r="AV16" i="7"/>
  <c r="AU16" i="7"/>
  <c r="AT16" i="7"/>
  <c r="AS16" i="7"/>
  <c r="AX15" i="7"/>
  <c r="AW15" i="7"/>
  <c r="AV15" i="7"/>
  <c r="AU15" i="7"/>
  <c r="AT15" i="7"/>
  <c r="AS15" i="7"/>
  <c r="AX14" i="7"/>
  <c r="AW14" i="7"/>
  <c r="AV14" i="7"/>
  <c r="AU14" i="7"/>
  <c r="AT14" i="7"/>
  <c r="AS14" i="7"/>
  <c r="AX13" i="7"/>
  <c r="AW13" i="7"/>
  <c r="AV13" i="7"/>
  <c r="AU13" i="7"/>
  <c r="AT13" i="7"/>
  <c r="AS13" i="7"/>
  <c r="AX12" i="7"/>
  <c r="AW12" i="7"/>
  <c r="AV12" i="7"/>
  <c r="AU12" i="7"/>
  <c r="AT12" i="7"/>
  <c r="AS12" i="7"/>
  <c r="AX11" i="7"/>
  <c r="AW11" i="7"/>
  <c r="AV11" i="7"/>
  <c r="AU11" i="7"/>
  <c r="AT11" i="7"/>
  <c r="AS11" i="7"/>
  <c r="AX10" i="7"/>
  <c r="AW10" i="7"/>
  <c r="AV10" i="7"/>
  <c r="AU10" i="7"/>
  <c r="AT10" i="7"/>
  <c r="AS10" i="7"/>
  <c r="AX9" i="7"/>
  <c r="AW9" i="7"/>
  <c r="AV9" i="7"/>
  <c r="AU9" i="7"/>
  <c r="AT9" i="7"/>
  <c r="AS9" i="7"/>
  <c r="AX8" i="7"/>
  <c r="AW8" i="7"/>
  <c r="AV8" i="7"/>
  <c r="AU8" i="7"/>
  <c r="AT8" i="7"/>
  <c r="AS8" i="7"/>
  <c r="AX7" i="7"/>
  <c r="AW7" i="7"/>
  <c r="AV7" i="7"/>
  <c r="AU7" i="7"/>
  <c r="AT7" i="7"/>
  <c r="AS7" i="7"/>
  <c r="AX6" i="7"/>
  <c r="AW6" i="7"/>
  <c r="AV6" i="7"/>
  <c r="AU6" i="7"/>
  <c r="AT6" i="7"/>
  <c r="AS6" i="7"/>
  <c r="AX5" i="7"/>
  <c r="AW5" i="7"/>
  <c r="AV5" i="7"/>
  <c r="AU5" i="7"/>
  <c r="AT5" i="7"/>
  <c r="AS5" i="7"/>
  <c r="AX4" i="7"/>
  <c r="AW4" i="7"/>
  <c r="AV4" i="7"/>
  <c r="AU4" i="7"/>
  <c r="AT4" i="7"/>
  <c r="AS4" i="7"/>
  <c r="AX3" i="7"/>
  <c r="AW3" i="7"/>
  <c r="AV3" i="7"/>
  <c r="AU3" i="7"/>
  <c r="AT3" i="7"/>
  <c r="AS3" i="7"/>
  <c r="AR4" i="7"/>
  <c r="AR5" i="7" s="1"/>
  <c r="AR6" i="7" s="1"/>
  <c r="AR7" i="7" s="1"/>
  <c r="AR8" i="7" s="1"/>
  <c r="AR9" i="7" s="1"/>
  <c r="AR10" i="7" s="1"/>
  <c r="AR11" i="7" s="1"/>
  <c r="AR12" i="7" s="1"/>
  <c r="AR13" i="7" s="1"/>
  <c r="AR14" i="7" s="1"/>
  <c r="AR15" i="7" s="1"/>
  <c r="AR16" i="7" s="1"/>
  <c r="AR17" i="7" s="1"/>
  <c r="AR18" i="7" s="1"/>
  <c r="AR19" i="7" s="1"/>
  <c r="AR20" i="7" s="1"/>
  <c r="AR21" i="7" s="1"/>
  <c r="AR22" i="7" s="1"/>
  <c r="AR23" i="7" s="1"/>
  <c r="AR24" i="7" s="1"/>
  <c r="AR25" i="7" s="1"/>
  <c r="AR26" i="7" s="1"/>
  <c r="AR27" i="7" s="1"/>
  <c r="AR28" i="7" s="1"/>
  <c r="AR29" i="7" s="1"/>
  <c r="AR30" i="7" s="1"/>
  <c r="AR31" i="7" s="1"/>
  <c r="AR32" i="7" s="1"/>
  <c r="AR33" i="7" s="1"/>
  <c r="AR34" i="7" s="1"/>
  <c r="AR35" i="7" s="1"/>
  <c r="AR36" i="7" s="1"/>
  <c r="AR37" i="7" s="1"/>
  <c r="AR38" i="7" s="1"/>
  <c r="AR39" i="7" s="1"/>
  <c r="AR40" i="7" s="1"/>
  <c r="AR41" i="7" s="1"/>
  <c r="AR42" i="7" s="1"/>
  <c r="AR43" i="7" s="1"/>
  <c r="AR44" i="7" s="1"/>
  <c r="AR45" i="7" s="1"/>
  <c r="AR46" i="7" s="1"/>
  <c r="AR47" i="7" s="1"/>
  <c r="AR48" i="7" s="1"/>
  <c r="AR49" i="7" s="1"/>
  <c r="AR50" i="7" s="1"/>
  <c r="AR51" i="7" s="1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F202" i="4" a="1"/>
  <c r="F202" i="4" s="1"/>
  <c r="F201" i="4" a="1"/>
  <c r="F201" i="4" s="1"/>
  <c r="F200" i="4" a="1"/>
  <c r="F200" i="4" s="1"/>
  <c r="F199" i="4" a="1"/>
  <c r="F199" i="4" s="1"/>
  <c r="F198" i="4" a="1"/>
  <c r="F198" i="4" s="1"/>
  <c r="F197" i="4" a="1"/>
  <c r="F197" i="4" s="1"/>
  <c r="F196" i="4" a="1"/>
  <c r="F196" i="4" s="1"/>
  <c r="F195" i="4" a="1"/>
  <c r="F195" i="4" s="1"/>
  <c r="F194" i="4" a="1"/>
  <c r="F194" i="4" s="1"/>
  <c r="F193" i="4" a="1"/>
  <c r="F193" i="4" s="1"/>
  <c r="F192" i="4" a="1"/>
  <c r="F192" i="4" s="1"/>
  <c r="F191" i="4" a="1"/>
  <c r="F191" i="4" s="1"/>
  <c r="F190" i="4" a="1"/>
  <c r="F190" i="4" s="1"/>
  <c r="F189" i="4" a="1"/>
  <c r="F189" i="4" s="1"/>
  <c r="F188" i="4" a="1"/>
  <c r="F188" i="4" s="1"/>
  <c r="F187" i="4" a="1"/>
  <c r="F187" i="4" s="1"/>
  <c r="F186" i="4" a="1"/>
  <c r="F186" i="4" s="1"/>
  <c r="F185" i="4" a="1"/>
  <c r="F185" i="4" s="1"/>
  <c r="F184" i="4" a="1"/>
  <c r="F184" i="4" s="1"/>
  <c r="F183" i="4" a="1"/>
  <c r="F183" i="4" s="1"/>
  <c r="F182" i="4" a="1"/>
  <c r="F182" i="4" s="1"/>
  <c r="F181" i="4" a="1"/>
  <c r="F181" i="4" s="1"/>
  <c r="F180" i="4" a="1"/>
  <c r="F180" i="4" s="1"/>
  <c r="F179" i="4" a="1"/>
  <c r="F179" i="4" s="1"/>
  <c r="F178" i="4" a="1"/>
  <c r="F178" i="4" s="1"/>
  <c r="F177" i="4" a="1"/>
  <c r="F177" i="4" s="1"/>
  <c r="F176" i="4" a="1"/>
  <c r="F176" i="4" s="1"/>
  <c r="F175" i="4" a="1"/>
  <c r="F175" i="4" s="1"/>
  <c r="F174" i="4" a="1"/>
  <c r="F174" i="4" s="1"/>
  <c r="F173" i="4" a="1"/>
  <c r="F173" i="4" s="1"/>
  <c r="F172" i="4" a="1"/>
  <c r="F172" i="4" s="1"/>
  <c r="F171" i="4" a="1"/>
  <c r="F171" i="4" s="1"/>
  <c r="F170" i="4" a="1"/>
  <c r="F170" i="4" s="1"/>
  <c r="F169" i="4" a="1"/>
  <c r="F169" i="4" s="1"/>
  <c r="F168" i="4" a="1"/>
  <c r="F168" i="4" s="1"/>
  <c r="F167" i="4" a="1"/>
  <c r="F167" i="4" s="1"/>
  <c r="F166" i="4" a="1"/>
  <c r="F166" i="4" s="1"/>
  <c r="F165" i="4" a="1"/>
  <c r="F165" i="4" s="1"/>
  <c r="F164" i="4" a="1"/>
  <c r="F164" i="4" s="1"/>
  <c r="F163" i="4" a="1"/>
  <c r="F163" i="4" s="1"/>
  <c r="F162" i="4" a="1"/>
  <c r="F162" i="4" s="1"/>
  <c r="F161" i="4" a="1"/>
  <c r="F161" i="4" s="1"/>
  <c r="F160" i="4" a="1"/>
  <c r="F160" i="4" s="1"/>
  <c r="F159" i="4" a="1"/>
  <c r="F159" i="4" s="1"/>
  <c r="F158" i="4" a="1"/>
  <c r="F158" i="4" s="1"/>
  <c r="F157" i="4" a="1"/>
  <c r="F157" i="4" s="1"/>
  <c r="F156" i="4" a="1"/>
  <c r="F156" i="4" s="1"/>
  <c r="F155" i="4" a="1"/>
  <c r="F155" i="4" s="1"/>
  <c r="F154" i="4" a="1"/>
  <c r="F154" i="4" s="1"/>
  <c r="F153" i="4" a="1"/>
  <c r="F153" i="4" s="1"/>
  <c r="F152" i="4" a="1"/>
  <c r="F152" i="4" s="1"/>
  <c r="F151" i="4" a="1"/>
  <c r="F151" i="4" s="1"/>
  <c r="F150" i="4" a="1"/>
  <c r="F150" i="4" s="1"/>
  <c r="F149" i="4" a="1"/>
  <c r="F149" i="4" s="1"/>
  <c r="F148" i="4" a="1"/>
  <c r="F148" i="4" s="1"/>
  <c r="F147" i="4" a="1"/>
  <c r="F147" i="4" s="1"/>
  <c r="F146" i="4" a="1"/>
  <c r="F146" i="4" s="1"/>
  <c r="F145" i="4" a="1"/>
  <c r="F145" i="4" s="1"/>
  <c r="F144" i="4" a="1"/>
  <c r="F144" i="4" s="1"/>
  <c r="F143" i="4" a="1"/>
  <c r="F143" i="4" s="1"/>
  <c r="F142" i="4" a="1"/>
  <c r="F142" i="4" s="1"/>
  <c r="F141" i="4" a="1"/>
  <c r="F141" i="4" s="1"/>
  <c r="F140" i="4" a="1"/>
  <c r="F140" i="4" s="1"/>
  <c r="F139" i="4" a="1"/>
  <c r="F139" i="4" s="1"/>
  <c r="F138" i="4" a="1"/>
  <c r="F138" i="4" s="1"/>
  <c r="F137" i="4" a="1"/>
  <c r="F137" i="4" s="1"/>
  <c r="F136" i="4" a="1"/>
  <c r="F136" i="4" s="1"/>
  <c r="F135" i="4" a="1"/>
  <c r="F135" i="4" s="1"/>
  <c r="F134" i="4" a="1"/>
  <c r="F134" i="4" s="1"/>
  <c r="F133" i="4" a="1"/>
  <c r="F133" i="4" s="1"/>
  <c r="F132" i="4" a="1"/>
  <c r="F132" i="4" s="1"/>
  <c r="F131" i="4" a="1"/>
  <c r="F131" i="4" s="1"/>
  <c r="F130" i="4" a="1"/>
  <c r="F130" i="4" s="1"/>
  <c r="F129" i="4" a="1"/>
  <c r="F129" i="4" s="1"/>
  <c r="F128" i="4" a="1"/>
  <c r="F128" i="4" s="1"/>
  <c r="F127" i="4" a="1"/>
  <c r="F127" i="4" s="1"/>
  <c r="F126" i="4" a="1"/>
  <c r="F126" i="4" s="1"/>
  <c r="F125" i="4" a="1"/>
  <c r="F125" i="4" s="1"/>
  <c r="F124" i="4" a="1"/>
  <c r="F124" i="4" s="1"/>
  <c r="F123" i="4" a="1"/>
  <c r="F123" i="4" s="1"/>
  <c r="F122" i="4" a="1"/>
  <c r="F122" i="4" s="1"/>
  <c r="F121" i="4" a="1"/>
  <c r="F121" i="4" s="1"/>
  <c r="F120" i="4" a="1"/>
  <c r="F120" i="4" s="1"/>
  <c r="F119" i="4" a="1"/>
  <c r="F119" i="4" s="1"/>
  <c r="F118" i="4" a="1"/>
  <c r="F118" i="4" s="1"/>
  <c r="F117" i="4" a="1"/>
  <c r="F117" i="4" s="1"/>
  <c r="F116" i="4" a="1"/>
  <c r="F116" i="4" s="1"/>
  <c r="F115" i="4" a="1"/>
  <c r="F115" i="4" s="1"/>
  <c r="F114" i="4" a="1"/>
  <c r="F114" i="4" s="1"/>
  <c r="F113" i="4" a="1"/>
  <c r="F113" i="4" s="1"/>
  <c r="F112" i="4" a="1"/>
  <c r="F112" i="4" s="1"/>
  <c r="F111" i="4" a="1"/>
  <c r="F111" i="4" s="1"/>
  <c r="F110" i="4" a="1"/>
  <c r="F110" i="4" s="1"/>
  <c r="F109" i="4" a="1"/>
  <c r="F109" i="4" s="1"/>
  <c r="F108" i="4" a="1"/>
  <c r="F108" i="4" s="1"/>
  <c r="F107" i="4" a="1"/>
  <c r="F107" i="4" s="1"/>
  <c r="F106" i="4" a="1"/>
  <c r="F106" i="4" s="1"/>
  <c r="F105" i="4" a="1"/>
  <c r="F105" i="4" s="1"/>
  <c r="F104" i="4" a="1"/>
  <c r="F104" i="4" s="1"/>
  <c r="F103" i="4" a="1"/>
  <c r="F103" i="4" s="1"/>
  <c r="F102" i="4" a="1"/>
  <c r="F102" i="4" s="1"/>
  <c r="F101" i="4" a="1"/>
  <c r="F101" i="4" s="1"/>
  <c r="F100" i="4" a="1"/>
  <c r="F100" i="4" s="1"/>
  <c r="F99" i="4" a="1"/>
  <c r="F99" i="4" s="1"/>
  <c r="F98" i="4" a="1"/>
  <c r="F98" i="4" s="1"/>
  <c r="F97" i="4" a="1"/>
  <c r="F97" i="4" s="1"/>
  <c r="F96" i="4" a="1"/>
  <c r="F96" i="4" s="1"/>
  <c r="F95" i="4" a="1"/>
  <c r="F95" i="4" s="1"/>
  <c r="F94" i="4" a="1"/>
  <c r="F94" i="4" s="1"/>
  <c r="F93" i="4" a="1"/>
  <c r="F93" i="4" s="1"/>
  <c r="F92" i="4" a="1"/>
  <c r="F92" i="4" s="1"/>
  <c r="F91" i="4" a="1"/>
  <c r="F91" i="4" s="1"/>
  <c r="F90" i="4" a="1"/>
  <c r="F90" i="4" s="1"/>
  <c r="F89" i="4" a="1"/>
  <c r="F89" i="4" s="1"/>
  <c r="F88" i="4" a="1"/>
  <c r="F88" i="4" s="1"/>
  <c r="F87" i="4" a="1"/>
  <c r="F87" i="4" s="1"/>
  <c r="F86" i="4" a="1"/>
  <c r="F86" i="4" s="1"/>
  <c r="F85" i="4" a="1"/>
  <c r="F85" i="4" s="1"/>
  <c r="F84" i="4" a="1"/>
  <c r="F84" i="4" s="1"/>
  <c r="F83" i="4" a="1"/>
  <c r="F83" i="4" s="1"/>
  <c r="F82" i="4" a="1"/>
  <c r="F82" i="4" s="1"/>
  <c r="F81" i="4" a="1"/>
  <c r="F81" i="4" s="1"/>
  <c r="F80" i="4" a="1"/>
  <c r="F80" i="4" s="1"/>
  <c r="F79" i="4" a="1"/>
  <c r="F79" i="4" s="1"/>
  <c r="F78" i="4" a="1"/>
  <c r="F78" i="4" s="1"/>
  <c r="F77" i="4" a="1"/>
  <c r="F77" i="4" s="1"/>
  <c r="F76" i="4" a="1"/>
  <c r="F76" i="4" s="1"/>
  <c r="F75" i="4" a="1"/>
  <c r="F75" i="4" s="1"/>
  <c r="F74" i="4" a="1"/>
  <c r="F74" i="4" s="1"/>
  <c r="F73" i="4" a="1"/>
  <c r="F73" i="4" s="1"/>
  <c r="F72" i="4" a="1"/>
  <c r="F72" i="4" s="1"/>
  <c r="F71" i="4" a="1"/>
  <c r="F71" i="4" s="1"/>
  <c r="F70" i="4" a="1"/>
  <c r="F70" i="4" s="1"/>
  <c r="F69" i="4" a="1"/>
  <c r="F69" i="4" s="1"/>
  <c r="F68" i="4" a="1"/>
  <c r="F68" i="4" s="1"/>
  <c r="F67" i="4" a="1"/>
  <c r="F67" i="4" s="1"/>
  <c r="F66" i="4" a="1"/>
  <c r="F66" i="4" s="1"/>
  <c r="F65" i="4" a="1"/>
  <c r="F65" i="4" s="1"/>
  <c r="F64" i="4" a="1"/>
  <c r="F64" i="4" s="1"/>
  <c r="F63" i="4" a="1"/>
  <c r="F63" i="4" s="1"/>
  <c r="F62" i="4" a="1"/>
  <c r="F62" i="4" s="1"/>
  <c r="F61" i="4" a="1"/>
  <c r="F61" i="4" s="1"/>
  <c r="F60" i="4" a="1"/>
  <c r="F60" i="4" s="1"/>
  <c r="F59" i="4" a="1"/>
  <c r="F59" i="4" s="1"/>
  <c r="F58" i="4" a="1"/>
  <c r="F58" i="4" s="1"/>
  <c r="F57" i="4" a="1"/>
  <c r="F57" i="4" s="1"/>
  <c r="F56" i="4" a="1"/>
  <c r="F56" i="4" s="1"/>
  <c r="F55" i="4" a="1"/>
  <c r="F55" i="4" s="1"/>
  <c r="F54" i="4" a="1"/>
  <c r="F54" i="4" s="1"/>
  <c r="F53" i="4" a="1"/>
  <c r="F53" i="4" s="1"/>
  <c r="F52" i="4" a="1"/>
  <c r="F52" i="4" s="1"/>
  <c r="F51" i="4" a="1"/>
  <c r="F51" i="4" s="1"/>
  <c r="F50" i="4" a="1"/>
  <c r="F50" i="4" s="1"/>
  <c r="F49" i="4" a="1"/>
  <c r="F49" i="4" s="1"/>
  <c r="F48" i="4" a="1"/>
  <c r="F48" i="4" s="1"/>
  <c r="F47" i="4" a="1"/>
  <c r="F47" i="4" s="1"/>
  <c r="F46" i="4" a="1"/>
  <c r="F46" i="4" s="1"/>
  <c r="F45" i="4" a="1"/>
  <c r="F45" i="4" s="1"/>
  <c r="F44" i="4" a="1"/>
  <c r="F44" i="4" s="1"/>
  <c r="F43" i="4" a="1"/>
  <c r="F43" i="4" s="1"/>
  <c r="F42" i="4" a="1"/>
  <c r="F42" i="4" s="1"/>
  <c r="F21" i="4" a="1"/>
  <c r="F21" i="4" s="1"/>
  <c r="F20" i="4" a="1"/>
  <c r="F20" i="4" s="1"/>
  <c r="F19" i="4" a="1"/>
  <c r="F19" i="4" s="1"/>
  <c r="F18" i="4" a="1"/>
  <c r="F18" i="4" s="1"/>
  <c r="F17" i="4" a="1"/>
  <c r="F17" i="4" s="1"/>
  <c r="F16" i="4" a="1"/>
  <c r="F16" i="4" s="1"/>
  <c r="F15" i="4" a="1"/>
  <c r="F15" i="4" s="1"/>
  <c r="F14" i="4" a="1"/>
  <c r="F14" i="4" s="1"/>
  <c r="F13" i="4" a="1"/>
  <c r="F13" i="4" s="1"/>
  <c r="F12" i="4" a="1"/>
  <c r="F12" i="4" s="1"/>
  <c r="F11" i="4" a="1"/>
  <c r="F11" i="4" s="1"/>
  <c r="F10" i="4" a="1"/>
  <c r="F10" i="4" s="1"/>
  <c r="F9" i="4" a="1"/>
  <c r="F9" i="4" s="1"/>
  <c r="F8" i="4" a="1"/>
  <c r="F8" i="4" s="1"/>
  <c r="F7" i="4" a="1"/>
  <c r="F7" i="4" s="1"/>
  <c r="F6" i="4" a="1"/>
  <c r="F6" i="4" s="1"/>
  <c r="F5" i="4" a="1"/>
  <c r="F5" i="4" s="1"/>
  <c r="F4" i="4" a="1"/>
  <c r="F4" i="4" s="1"/>
  <c r="F3" i="4" a="1"/>
  <c r="F3" i="4" s="1"/>
  <c r="F2" i="4" a="1"/>
  <c r="F2" i="4" s="1"/>
  <c r="G36" i="1"/>
  <c r="E2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C9" i="3"/>
  <c r="B9" i="3"/>
  <c r="O2" i="1"/>
  <c r="F57" i="1"/>
  <c r="F55" i="1"/>
  <c r="F53" i="1"/>
  <c r="F52" i="1"/>
  <c r="F51" i="1"/>
  <c r="F50" i="1"/>
  <c r="F49" i="1"/>
  <c r="F48" i="1"/>
  <c r="F47" i="1"/>
  <c r="F46" i="1"/>
  <c r="F45" i="1"/>
  <c r="F40" i="1"/>
  <c r="F38" i="1"/>
  <c r="F37" i="1"/>
  <c r="F36" i="1"/>
  <c r="F54" i="1"/>
  <c r="F35" i="1"/>
  <c r="G27" i="1"/>
  <c r="F18" i="1"/>
  <c r="F31" i="1"/>
  <c r="F29" i="1"/>
  <c r="F28" i="1"/>
  <c r="F22" i="1"/>
  <c r="F20" i="1"/>
  <c r="G19" i="1"/>
  <c r="F14" i="1"/>
  <c r="F13" i="1"/>
  <c r="F11" i="1"/>
  <c r="F10" i="1"/>
  <c r="F9" i="1"/>
  <c r="F7" i="1"/>
  <c r="F6" i="1"/>
  <c r="D5" i="1"/>
  <c r="F5" i="1" s="1"/>
  <c r="D4" i="1"/>
  <c r="F4" i="1" s="1"/>
  <c r="D3" i="1"/>
  <c r="F3" i="1" s="1"/>
  <c r="F2" i="1"/>
  <c r="O8" i="1"/>
  <c r="O7" i="1"/>
  <c r="O6" i="1"/>
  <c r="O5" i="1"/>
  <c r="O4" i="1"/>
  <c r="O3" i="1"/>
  <c r="G9" i="3" l="1"/>
  <c r="K12" i="1"/>
  <c r="L12" i="1" s="1"/>
  <c r="K11" i="1"/>
  <c r="L11" i="1" s="1"/>
  <c r="K14" i="1"/>
  <c r="L14" i="1" s="1"/>
  <c r="K15" i="1"/>
  <c r="L15" i="1" s="1"/>
  <c r="K16" i="1"/>
  <c r="L16" i="1" s="1"/>
  <c r="K10" i="1"/>
  <c r="L10" i="1" s="1"/>
  <c r="F5" i="10"/>
  <c r="F3" i="10"/>
  <c r="F6" i="10"/>
  <c r="F9" i="10"/>
  <c r="H1" i="10" a="1"/>
  <c r="H1" i="10" s="1"/>
  <c r="G43" i="1"/>
  <c r="G56" i="1"/>
  <c r="G57" i="1"/>
  <c r="G55" i="1"/>
  <c r="G54" i="1"/>
  <c r="G47" i="1"/>
  <c r="G51" i="1"/>
  <c r="G39" i="1"/>
  <c r="G48" i="1"/>
  <c r="G40" i="1"/>
  <c r="G45" i="1"/>
  <c r="G49" i="1"/>
  <c r="G53" i="1"/>
  <c r="G44" i="1"/>
  <c r="G52" i="1"/>
  <c r="G42" i="1"/>
  <c r="G46" i="1"/>
  <c r="G50" i="1"/>
  <c r="G31" i="1"/>
  <c r="G37" i="1"/>
  <c r="G41" i="1"/>
  <c r="G35" i="1"/>
  <c r="G34" i="1"/>
  <c r="G38" i="1"/>
  <c r="G23" i="1"/>
  <c r="G25" i="1"/>
  <c r="F19" i="1"/>
  <c r="G18" i="1"/>
  <c r="G3" i="1"/>
  <c r="G2" i="1"/>
  <c r="G4" i="1"/>
  <c r="G5" i="1"/>
  <c r="F27" i="1"/>
  <c r="G32" i="1"/>
  <c r="G33" i="1"/>
  <c r="G28" i="1"/>
  <c r="G29" i="1"/>
  <c r="G30" i="1"/>
  <c r="G24" i="1"/>
  <c r="G26" i="1"/>
  <c r="G20" i="1"/>
  <c r="G21" i="1"/>
  <c r="G22" i="1"/>
  <c r="G7" i="1"/>
  <c r="G15" i="1"/>
  <c r="G8" i="1"/>
  <c r="G16" i="1"/>
  <c r="G9" i="1"/>
  <c r="G17" i="1"/>
  <c r="G10" i="1"/>
  <c r="G11" i="1"/>
  <c r="G12" i="1"/>
  <c r="G13" i="1"/>
  <c r="G6" i="1"/>
  <c r="G14" i="1"/>
  <c r="D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<sst xmlns="http://schemas.openxmlformats.org/spreadsheetml/2006/main" count="24429" uniqueCount="3776">
  <si>
    <t>Cluster</t>
  </si>
  <si>
    <t>Total Quantity (including Benign)</t>
  </si>
  <si>
    <t>Benign Quantity</t>
  </si>
  <si>
    <t>Number of Unique API Call Patterns (Overall)</t>
  </si>
  <si>
    <t>Number of Unique API Call Patterns (Malicious)</t>
  </si>
  <si>
    <t>Number of Unique API Call Patterns (Benign)</t>
  </si>
  <si>
    <t>Number of Shared API Call Patterns</t>
  </si>
  <si>
    <t>c_0</t>
  </si>
  <si>
    <t>c_1</t>
  </si>
  <si>
    <t>c_2</t>
  </si>
  <si>
    <t>c_3</t>
  </si>
  <si>
    <t>c_4</t>
  </si>
  <si>
    <t>c_5</t>
  </si>
  <si>
    <t>c_6</t>
  </si>
  <si>
    <t>Total</t>
  </si>
  <si>
    <t>Sample Type</t>
  </si>
  <si>
    <t>Quantity</t>
  </si>
  <si>
    <t>Concat</t>
  </si>
  <si>
    <t>Concat %</t>
  </si>
  <si>
    <t>Concat Combined</t>
  </si>
  <si>
    <t># of Sample Types</t>
  </si>
  <si>
    <t>Dominant Malware Type (excluding Trojan)</t>
  </si>
  <si>
    <t>Color Coding</t>
  </si>
  <si>
    <t>trojan</t>
  </si>
  <si>
    <t>PUA</t>
  </si>
  <si>
    <t>pua</t>
  </si>
  <si>
    <t>adware</t>
  </si>
  <si>
    <t>ransomware</t>
  </si>
  <si>
    <t>Adware</t>
  </si>
  <si>
    <t>benign</t>
  </si>
  <si>
    <t>Downloader</t>
  </si>
  <si>
    <t>miner</t>
  </si>
  <si>
    <t>virus</t>
  </si>
  <si>
    <t>downloader</t>
  </si>
  <si>
    <t>spyware</t>
  </si>
  <si>
    <t>hacktool</t>
  </si>
  <si>
    <t>dropper</t>
  </si>
  <si>
    <t>worm</t>
  </si>
  <si>
    <t>Count</t>
  </si>
  <si>
    <t>API Call Pattern</t>
  </si>
  <si>
    <t>t_0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</si>
  <si>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</si>
  <si>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</si>
  <si>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</si>
  <si>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</si>
  <si>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</si>
  <si>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</si>
  <si>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</si>
  <si>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</si>
  <si>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</si>
  <si>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</si>
  <si>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</si>
  <si>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</si>
  <si>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</si>
  <si>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</si>
  <si>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</si>
  <si>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</si>
  <si>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</si>
  <si>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</si>
  <si>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</si>
  <si>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</si>
  <si>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</si>
  <si>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</si>
  <si>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</si>
  <si>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</si>
  <si>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</si>
  <si>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</si>
  <si>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</si>
  <si>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</si>
  <si>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</si>
  <si>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</si>
  <si>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t_31</t>
  </si>
  <si>
    <t>t_32</t>
  </si>
  <si>
    <t>t_33</t>
  </si>
  <si>
    <t>t_34</t>
  </si>
  <si>
    <t>t_35</t>
  </si>
  <si>
    <t>t_36</t>
  </si>
  <si>
    <t>t_37</t>
  </si>
  <si>
    <t>t_38</t>
  </si>
  <si>
    <t>t_39</t>
  </si>
  <si>
    <t>t_40</t>
  </si>
  <si>
    <t>t_41</t>
  </si>
  <si>
    <t>t_42</t>
  </si>
  <si>
    <t>t_43</t>
  </si>
  <si>
    <t>t_44</t>
  </si>
  <si>
    <t>t_45</t>
  </si>
  <si>
    <t>t_46</t>
  </si>
  <si>
    <t>t_47</t>
  </si>
  <si>
    <t>t_48</t>
  </si>
  <si>
    <t>t_49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</si>
  <si>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</si>
  <si>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</si>
  <si>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</si>
  <si>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</si>
  <si>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</si>
  <si>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</si>
  <si>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</si>
  <si>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</si>
  <si>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</si>
  <si>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</si>
  <si>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</si>
  <si>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</si>
  <si>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</si>
  <si>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</si>
  <si>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</si>
  <si>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</si>
  <si>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</si>
  <si>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</si>
  <si>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</si>
  <si>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t_69</t>
  </si>
  <si>
    <t>t_70</t>
  </si>
  <si>
    <t>t_71</t>
  </si>
  <si>
    <t>t_72</t>
  </si>
  <si>
    <t>t_73</t>
  </si>
  <si>
    <t>t_74</t>
  </si>
  <si>
    <t>t_75</t>
  </si>
  <si>
    <t>t_76</t>
  </si>
  <si>
    <t>t_77</t>
  </si>
  <si>
    <t>t_78</t>
  </si>
  <si>
    <t>t_79</t>
  </si>
  <si>
    <t>t_80</t>
  </si>
  <si>
    <t>t_81</t>
  </si>
  <si>
    <t>t_82</t>
  </si>
  <si>
    <t>t_83</t>
  </si>
  <si>
    <t>t_84</t>
  </si>
  <si>
    <t>t_85</t>
  </si>
  <si>
    <t>t_86</t>
  </si>
  <si>
    <t>t_87</t>
  </si>
  <si>
    <t>t_88</t>
  </si>
  <si>
    <t>t_89</t>
  </si>
  <si>
    <t>t_90</t>
  </si>
  <si>
    <t>t_91</t>
  </si>
  <si>
    <t>t_92</t>
  </si>
  <si>
    <t>t_93</t>
  </si>
  <si>
    <t>t_94</t>
  </si>
  <si>
    <t>t_95</t>
  </si>
  <si>
    <t>t_96</t>
  </si>
  <si>
    <t>t_97</t>
  </si>
  <si>
    <t>t_98</t>
  </si>
  <si>
    <t>t_99</t>
  </si>
  <si>
    <t>Malicious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</si>
  <si>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GetTimeZoneInformation,LoadStringW,RegOpenKeyExW,RegQueryValueExW,RegCloseKey,LdrGetDllHandle,LdrGetProcedureAddress,LdrGetDllHandle,LdrGetProcedureAddress,SetErrorMode,LdrLoadDll,SetErrorMode,LdrLoadDll,SetErrorMode,GetSystemMetrics,FindResourceExW,OleInitialize,FindResourceExW,NtClose,NtAllocateVirtualMemory,GetSystemMetrics,NtAllocateVirtualMemory,LdrLoadDll,LdrGetProcedureAddress,LdrLoadDll,LdrGetProcedureAddress,LdrLoadDll,LdrGetProcedureAddress,LdrLoadDll,LdrGetProcedureAddress,LdrLoadDll,LdrGetProcedureAddress,LookupAccountSidW,LdrGetProcedureAddress,LookupAccountSidW,LdrLoadDll,LdrGetProcedureAddress,LdrLoadDll,LdrGetProcedureAddress,LdrLoadDll,LdrGetProcedureAddress,LdrGetDllHandle,FindResourceExW,DrawTextExW</t>
  </si>
  <si>
    <t>GetSystemInfo,LdrGetDllHandle,LdrGetProcedureAddress,GetSystemDirectoryW,NtAllocateVirtualMemory,SetErrorMode,NtAllocateVirtualMemory,NtFreeVirtualMemory,NtAllocateVirtualMemory,LdrLoadDll,SetErrorMode,LdrLoadDll,SetErrorMode,GetSystemWindowsDirectoryW,LoadStringW,GetSystemWindowsDirectoryW,GetSystemDirectoryW,RegOpenKeyExW,LdrLoadDll,LdrGetProcedureAddress,RegQueryValueExW,RegCloseKey,RegOpenKeyExW,RegQueryValueExW,NtOpenKey,NtQueryValueKey,NtClose,NtOpenKey,NtQueryValueKey,NtClose,RegCloseKey,NtCreateMutant,GetNativeSystemInfo,GetSystemWindowsDirectoryW,NtClose,LdrLoadDll,SetErrorMode,LdrLoadDll,SetErrorMode,LdrLoadDll,LdrGetProcedureAddress,LdrGetDllHandle,LdrGetProcedureAddress,LdrLoadDll,SetErrorMode,LdrLoadDll,SetErrorMode,LdrLoadDll,SetErrorMode,LdrGetDllHandle,LdrGetProcedureAddress,NtQueryAttributesFile,NtCreateFile,NtCreateSection,NtMapViewOfSection,NtClose,LdrLoadDll,SetErrorMode,NtAllocateVirtualMemory,LdrLoadDll,SetErrorMode,LdrLoadDll,SetErrorMode,LdrLoadDll,SetErrorMode,LdrLoadDll,SetErrorMode,LdrGetProcedureAddress,RegOpenKeyExW,NtClose,NtQueryAttributesFile,LoadStringW,LdrGetDllHandle,LdrGetProcedureAddress,LdrGetDllHandle,LdrGetProcedureAddress,LdrGetDllHandle,LdrGetProcedureAddress,GetSystemDirectoryW,SetErrorMode,LdrLoadDll,SetErrorMode,NtCreateFile,NtCreateSection,NtMapViewOfSection,NtClose,NtQueryAttributesFile,NtCreateFile,NtCreateSection,NtMapViewOfSection,NtClose,GetSystemInfo,NtProtectVirtualMemory,NtCreateFile,FindResourceW,SizeofResource,LoadResource,GetFileSize,SetFilePointer,NtReadFile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</si>
  <si>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LoadStringW,RegOpenKeyExW,RegQueryValueExW,RegCloseKey,LdrGetDllHandle,LdrGetProcedureAddress,LdrGetDllHandle,LdrGetProcedureAddress,SetErrorMode,LdrLoadDll,SetErrorMode,LdrLoadDll,SetErrorMode,GetSystemMetrics,FindResourceExW,OleInitialize,FindResourceExW,NtClose,NtAllocateVirtualMemory,GetSystemMetrics,NtAllocateVirtualMemory,LdrLoadDll,LdrGetProcedureAddress,LdrLoadDll,LdrGetProcedureAddress,LdrLoadDll,LdrGetProcedureAddress,LdrLoadDll,LdrGetProcedureAddress,LdrLoadDll,LdrGetProcedureAddress,LookupAccountSidW,LdrGetProcedureAddress,LookupAccountSidW,LdrLoadDll,LdrGetProcedureAddress,LdrLoadDll,LdrGetProcedureAddress,LdrLoadDll,LdrGetProcedureAddress,LdrGetDllHandle,FindResourceExW,DrawTextExW,GetSystemMetrics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</si>
  <si>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GetTimeZoneInformation,LoadStringW,RegOpenKeyExW,RegQueryValueExW,RegCloseKey,LdrGetDllHandle,LdrGetProcedureAddress,LdrGetDllHandle,LdrGetProcedureAddress,SetErrorMode,LdrLoadDll,SetErrorMode,LdrLoadDll,SetErrorMode,GetSystemMetrics,FindResourceExW,OleInitialize,FindResourceExW,LoadResource,FindResourceExW,LoadResource,NtClose,NtAllocateVirtualMemory,GetSystemMetrics,NtAllocateVirtualMemory,LdrLoadDll,LdrGetProcedureAddress,LdrLoadDll,LdrGetProcedureAddress,LdrLoadDll,LdrGetProcedureAddress,LdrLoadDll,LdrGetProcedureAddress,LdrLoadDll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</si>
  <si>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GetTimeZoneInformation,LoadStringW,RegOpenKeyExW,RegQueryValueExW,RegCloseKey,LdrGetDllHandle,LdrGetProcedureAddress,LdrGetDllHandle,LdrGetProcedureAddress,SetErrorMode,LdrLoadDll,SetErrorMode,LdrLoadDll,SetErrorMode,GetSystemMetrics,FindResourceExW,OleInitialize,FindResourceExW,LoadResource,FindResourceExW,LoadResource,NtClose,NtAllocateVirtualMemory,GetSystemMetrics,NtAllocateVirtualMemory,LdrLoadDll,LdrGetProcedureAddress,LdrLoadDll,LdrGetProcedureAddress,LdrLoadDll,LdrGetProcedureAddress,LdrLoadDll,LdrGetProcedureAddress,LdrLoadDll,LdrGetProcedureAddress,LookupAccountSidW,LdrGetProcedureAddress,LookupAccountSidW,LdrLoadDll,LdrGetProcedureAddress,LdrLoadDll,LdrGetProcedureAddress,LdrLoadDll,LdrGetProcedureAddress</t>
  </si>
  <si>
    <t>NtDelayExecution,NtAllocateVirtualMemory,RegOpenKeyExW,RegQueryValueExW,RegCloseKey,NtAllocateVirtualMemory,NtOpenFile,NtQueryInformationFile,NtClose,RegOpenKeyExW,RegQueryValueExW,RegCloseKey,RegOpenKeyExW,RegQueryValueExW,RegCloseKey,LdrGetDllHandle,LdrGetProcedureAddress,NtFreeVirtualMemory,NtAllocateVirtualMemory,NtFreeVirtualMemory,NtCreateMutant,NtFreeVirtualMemory,CreateThread,NtQuerySystemInformation,NtAllocateVirtualMemory,NtQuerySystemInformation,NtClose,NtOpenKey,NtQueryValueKey,NtClose,NtOpenKey,NtQueryValueKey,NtClose,LdrLoadDll,LdrGetProcedureAddress,GetSystemWindowsDirectoryW,NtCreateFile,NtCreateSection,NtMapViewOfSection,NtClose,NtQuerySystemInformation,NtFreeVirtualMemory,NtQuerySystemInformation,NtAllocateVirtualMemory,NtQuerySystemInformation,NtFreeVirtualMemory,NtQuerySystemInformation,NtAllocateVirtualMemory,NtQuerySystemInformation,NtFreeVirtualMemory,NtQuerySystemInformation,NtAllocateVirtualMemory,NtQuerySystemInformation,NtFreeVirtualMemory,NtQuerySystemInformation,NtAllocateVirtualMemory,NtQuerySystemInformation,NtFreeVirtualMemory,NtQuerySystemInformation,NtAllocateVirtualMemory,NtQuerySystemInformation,NtFreeVirtualMemory,NtQuerySystemInformation,NtAllocateVirtualMemory,NtQuerySystemInformation,NtFreeVirtualMemory,NtAllocateVirtualMemory,GetTempPathW,LdrLoadDll,LdrGetProcedureAddress,CryptAcquireContextW,NtAllocateVirtualMemory,LdrGetDllHandle,LdrGetProcedureAddress,NtFreeVirtualMemory,NtCreateFile,GetFileSize,NtQuerySystemInformation,NtAllocateVirtualMemory,NtQuerySystemInformation,NtFreeVirtualMemory,NtQuerySystemInformation,NtAllocateVirtualMemory,NtQuerySystemInformation,NtFreeVirtualMemory,NtQuerySystemInformation,NtAllocateVirtualMemory,NtQuerySystemInformation,NtFreeVirtualMemory,NtQuerySystemInformation,NtAllocateVirtualMemory,NtQuerySystemInformation,NtFreeVirtualMemory,NtCreateSection,NtMapViewOfSection,NtQuerySystemInformation,NtAllocateVirtualMemory,NtQuerySystemInformation,NtFreeVirtualMemory,NtQuerySystemInformation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</si>
  <si>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GetTimeZoneInformation,LoadStringW,RegOpenKeyExW,RegQueryValueExW,RegCloseKey,LdrGetDllHandle,LdrGetProcedureAddress,LdrGetDllHandle,LdrGetProcedureAddress,SetErrorMode,LdrLoadDll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</si>
  <si>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GetTimeZoneInformation,LoadStringW,RegOpenKeyExW,RegQueryValueExW,RegCloseKey,LdrGetDllHandle,LdrGetProcedureAddress,LdrGetDllHandle,LdrGetProcedureAddress,SetErrorMode,LdrLoadDll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</t>
  </si>
  <si>
    <t>SetErrorMode,LdrGetDllHandle,LdrGetProcedureAddress,GetSystemDirectoryA,NtAllocateVirtualMemory,NtFreeVirtualMemory,NtAllocateVirtualMemory,LdrLoadDll,GetSystemDirectoryA,LdrLoadDll,GetSystemDirectoryA,GetSystemWindowsDirectoryW,GetSystemDirectoryW,RegOpenKeyExA,GetSystemWindowsDirectoryW,LoadStringW,GetSystemWindowsDirectoryW,GetSystemDirectoryW,RegOpenKeyExW,LdrLoadDll,LdrGetProcedureAddress,RegQueryValueExW,RegCloseKey,RegOpenKeyExW,RegQueryValueExW,NtOpenKey,NtQueryValueKey,NtClose,NtOpenKey,NtQueryValueKey,NtClose,RegCloseKey,NtCreateMutant,GetNativeSystemInfo,GetSystemWindowsDirectoryW,NtClose,LdrLoadDll,GetSystemDirectoryA,LdrLoadDll,GetSystemDirectoryA,LdrLoadDll,LdrGetProcedureAddress,LdrGetDllHandle,LdrGetProcedureAddress,LdrLoadDll,GetSystemDirectoryA,LdrLoadDll,GetSystemDirectoryA,LdrLoadDll,GetSystemDirectoryA,NtAllocateVirtualMemory,LdrGetDllHandle,LdrGetProcedureAddress,NtQueryAttributesFile,NtCreateFile,NtCreateSection,NtMapViewOfSection,NtClose,LdrLoadDll,GetSystemDirectoryA,LdrLoadDll,LdrGetDllHandle,GetSystemDirectoryA,LdrLoadDll,LdrGetProcedureAddress,LdrGetDllHandle,GetSystemDirectoryA,LdrLoadDll,LdrGetProcedureAddress,OleInitialize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LdrLoadDll,LdrGetProcedureAddress,GetSystemWindowsDirectoryW,NtCreateFile,NtCreateSection,NtMapViewOfSection,NtClose</t>
  </si>
  <si>
    <t>NtAllocateVirtualMemory,LdrLoadDll,LdrGetProcedureAddress,NtAllocateVirtualMemory,GetSystemTimeAsFileTime,GetSystemInfo,NtAllocateVirtualMemory,NtFreeVirtualMemory,NtAllocateVirtualMemory,LdrLoadDll,LdrGetProcedureAddress,LdrLoadDll,LdrGetProcedureAddress,NtOpenKey,NtQueryValueKey,NtClose,NtCreateMutant,GetSystemTimeAsFileTime,NtOpenKey,NtOpenKeyEx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LdrLoadDll,LdrGetProcedureAddress,NtOpenKeyEx,NtQueryValueKey,NtClose,NtOpenKeyEx,NtQueryValueKey,NtClose,GetSystemInfo,LdrGetDllHandle,LdrGetProcedureAddress,NtOpenKeyEx,NtOpenDirectoryObject,LdrLoadDll,LdrGetProcedureAddress,LdrLoadDll,LdrGetProcedureAddress,NtProtectVirtualMemory,GetSystemTimeAsFileTime,LdrLoadDll,LdrGetProcedureAddress,LdrLoadDll,LdrGetProcedureAddress,LdrLoadDll,LdrGetProcedureAddress,LdrLoadDll,LdrGetProcedureAddress,LdrLoadDll,LdrGetProcedureAddress,LdrGetDllHandle,LdrGetProcedureAddress,LdrGetDllHandle,LdrGetProcedureAddress,SetUnhandledExceptionFilter,LdrGetDllHandle,LdrGetProcedureAddress,LdrGetDllHandle,LdrGetProcedureAddress,LdrGetDllHandle,LdrGetProcedureAddress,WSAStartup,LdrGetDllHandle,LdrGetProcedureAddress,NtOpenSection,NtMapViewOfSection,NtOpenKeyEx,LdrLoadDll,LdrGetProcedureAddress,NtOpenKeyEx,NtClose,NtQueryValueKey,NtOpenKeyEx,NtClose,LdrLoadDll,LdrGetProcedureAddress,NtOpenKeyEx,NtQueryValueKey,NtClose,LdrGetProcedureAddress,CreateDirectoryW,GetFileAttributesW,NtOpenKeyEx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</si>
  <si>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LoadStringW,RegOpenKeyExW,RegQueryValueExW,RegCloseKey,LdrGetDllHandle,LdrGetProcedureAddress,LdrGetDllHandle,LdrGetProcedureAddress,SetErrorMode,LdrLoadDll,SetErrorMode,LdrLoadDll,SetErrorMode,GetSystemMetrics,FindResourceExW,OleInitialize,FindResourceExW,NtClose,NtAllocateVirtualMemory,GetSystemMetrics,NtAllocateVirtualMemory,LdrLoadDll,LdrGetProcedureAddress,LdrLoadDll,LdrGetProcedureAddress,LdrLoadDll,LdrGetProcedureAddress,LdrLoadDll,LdrGetProcedureAddress,LdrLoadDll,LdrGetProcedureAddress,LookupAccountSidW,LdrGetProcedureAddress,LookupAccountSidW,LdrLoadDll,LdrGetProcedureAddress,LdrLoadDll,LdrGetProcedureAddress,LdrLoadDll,LdrGetProcedureAddress,LdrGetDllHandle,FindResourceExW</t>
  </si>
  <si>
    <t>CreateThread,NtClose,NtDelayExecution,NtAllocateVirtualMemory,RegOpenKeyExW,RegQueryValueExW,RegCloseKey,NtAllocateVirtualMemory,NtOpenFile,NtQueryInformationFile,NtClose,RegOpenKeyExW,RegQueryValueExW,RegCloseKey,RegOpenKeyExW,RegQueryValueExW,RegCloseKey,LdrGetDllHandle,LdrGetProcedureAddress,NtFreeVirtualMemory,NtAllocateVirtualMemory,NtFreeVirtualMemory,NtCreateMutant,NtFreeVirtualMemory,CreateThread,NtQuerySystemInformation,NtAllocateVirtualMemory,NtQuerySystemInformation,NtClose,NtOpenKey,NtQueryValueKey,NtClose,NtOpenKey,NtQueryValueKey,NtClose,LdrLoadDll,LdrGetProcedureAddress,GetSystemWindowsDirectoryW,NtCreateFile,NtCreateSection,NtMapViewOfSection,NtClose,NtQuerySystemInformation,NtFreeVirtualMemory,NtQuerySystemInformation,NtAllocateVirtualMemory,NtQuerySystemInformation,NtFreeVirtualMemory,NtQuerySystemInformation,NtAllocateVirtualMemory,NtQuerySystemInformation,NtFreeVirtualMemory,NtQuerySystemInformation,NtAllocateVirtualMemory,NtQuerySystemInformation,NtFreeVirtualMemory,NtQuerySystemInformation,NtAllocateVirtualMemory,NtQuerySystemInformation,NtFreeVirtualMemory,NtQuerySystemInformation,NtAllocateVirtualMemory,NtQuerySystemInformation,NtFreeVirtualMemory,NtQuerySystemInformation,NtAllocateVirtualMemory,NtQuerySystemInformation,NtFreeVirtualMemory,NtAllocateVirtualMemory,GetTempPathW,LdrLoadDll,LdrGetProcedureAddress,CryptAcquireContextW,NtAllocateVirtualMemory,LdrGetDllHandle,LdrGetProcedureAddress,NtFreeVirtualMemory,NtCreateFile,GetFileSize,NtQuerySystemInformation,NtAllocateVirtualMemory,NtQuerySystemInformation,NtFreeVirtualMemory,NtQuerySystemInformation,NtAllocateVirtualMemory,NtQuerySystemInformation,NtFreeVirtualMemory,NtQuerySystemInformation,NtAllocateVirtualMemory,NtQuerySystemInformation,NtFreeVirtualMemory,NtQuerySystemInformation,NtAllocateVirtualMemory,NtQuerySystemInformation,NtFreeVirtualMemory,NtCreateSection,NtMapViewOfSection,NtQuerySystemInformation,NtAllocateVirtualMemory,NtQuerySystemInformation</t>
  </si>
  <si>
    <t>NtAllocateVirtualMemory,SetErrorMode,LoadStringA,OleInitialize,LdrLoadDll,LdrGetProcedureAddress,NtAllocateVirtualMemory,NtFreeVirtualMemory,NtAllocateVirtualMemory,GetSystemInfo,NtAllocateVirtualMemory,NtProtectVirtualMemory,LdrGetDllHandle,LdrGetProcedureAddress,LdrGetDllHandle,LdrGetProcedureAddress,GetSystemMetrics,SearchPathW,LdrLoadDll,LdrGetProcedureAddress,FindResourceExW,LdrGetDllHandle,LdrGetProcedureAddress,GetSystemMetrics,FindResourceExW,NtClose,NtOpenKey,NtQueryValueKey,GetFileAttributesW,NtQueryValueKey,GetFileAttributesW,NtQueryValueKey,GetFileAttributesW,NtQueryValueKey,GetFileAttributesW,GetSystemMetrics,RegOpenKeyExA,SetWindowsHookExA,NtAllocateVirtualMemory,NtProtectVirtualMemory,NtAllocateVirtualMemory,NtProtectVirtualMemory,NtAllocateVirtualMemory,RegOpenKeyExA,SetErrorMode,LdrLoadDll,SetErrorMode,LdrGetProcedureAddress,FindResourceExA,FindResourceA,LoadResource,SetErrorMode,LdrLoadDll,SetErrorMode,LdrGetProcedureAddress,LdrLoadDll,SetErrorMode,LdrLoadDll,SetErrorMode,LdrGetProcedureAddress,NtProtectVirtualMemory,SetErrorMode,LdrLoadDll,SetErrorMode,LdrGetProcedureAddress,FindResourceExA,FindResourceA,LoadResource,LdrLoadDll,FindResourceExA,FindResourceA,LoadResource,FindResourceExA,FindResourceA,LoadResource,FindResourceExA,FindResourceA,LoadResource,FindResourceExA,FindResourceA,LoadResource,FindResourceExA,FindResourceA,LoadResource,FindResourceExA,FindResourceA,LoadResource,FindResourceExA,FindResourceA,LoadResource,FindResourceExA,FindResourceA,LoadResource,FindResourceExA,FindResourceA,LoadResource,FindResourceExA,FindResourceA,LoadResource,FindResourceExA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</si>
  <si>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LoadStringW,RegOpenKeyExW,RegQueryValueExW,RegCloseKey,LdrGetDllHandle,LdrGetProcedureAddress,LdrGetDllHandle,LdrGetProcedureAddress,SetErrorMode,LdrLoadDll,SetErrorMode,LdrLoadDll,SetErrorMode,GetSystemMetrics,FindResourceExW,OleInitialize,FindResourceExW,NtClose,NtAllocateVirtualMemory,GetSystemMetrics,NtAllocateVirtualMemory,LdrLoadDll,LdrGetProcedureAddress,LdrLoadDll,LdrGetProcedureAddress,LdrLoadDll,LdrGetProcedureAddress,LdrLoadDll,LdrGetProcedureAddress,LdrLoadDll,LdrGetProcedureAddress,LookupAccountSidW,LdrGetProcedureAddress,LookupAccountSidW,LdrLoadDll,LdrGetProcedureAddress,LdrLoadDll,LdrGetProcedureAddress</t>
  </si>
  <si>
    <t>LdrLoadDll,SetErrorMode,LdrLoadDll,WSAStartup,LdrLoadDll,RegOpenKeyExA,LdrLoadDll,RegQueryValueExA,LdrLoadDll,RegCloseKey,LdrLoadDll,LdrGetProcedureAddress,CryptAcquireContextW,LdrLoadDll,LdrGetProcedureAddress,CryptCreateHash,LdrLoadDll,LdrGetProcedureAddress,CryptHashData,LdrLoadDll,LdrGetProcedureAddress,LdrLoadDll,LdrGetProcedureAddress,LdrLoadDll,LdrGetProcedureAddress,NtCreateMutant,LdrLoadDll,RegOpenKeyExW,LdrLoadDll,RegOpenKeyExW,LdrLoadDll,RegOpenKeyExW,LdrLoadDll,RegOpenKeyExW,LdrLoadDll,RegOpenKeyExW,LdrLoadDll,RegOpenKeyExW,LdrLoadDll,RegOpenKeyExW,LdrLoadDll,SHGetFolderPathW,LdrLoadDll,SetErrorMode,GetFileAttributesW,SetErrorMode,LdrLoadDll,SetErrorMode,GetFileAttributesW,SetErrorMode,LdrLoadDll,SHGetFolderPathW,LdrLoadDll,SetErrorMode,GetFileAttributesW,SetErrorMode,LdrLoadDll,SetErrorMode,GetFileAttributesW,SetErrorMode,LdrLoadDll,SetErrorMode,GetFileAttributesW,SetErrorMode,LdrLoadDll,SetErrorMode,GetFileAttributesW,SetErrorMode,LdrLoadDll,SetErrorMode,GetFileAttributesW,SetErrorMode,LdrLoadDll,SetErrorMode,GetFileAttributesW,SetErrorMode,LdrLoadDll,SetErrorMode,GetFileAttributesW,SetErrorMode,LdrLoadDll,SetErrorMode,GetFileAttributesW,SetErrorMode,LdrLoadDll,SetErrorMode,GetFileAttributesW,SetErrorMode,LdrLoadDll,SetErrorMode,GetFileAttributesW,SetErrorMode,LdrLoadDll,SetErrorMode,GetFileAttributesW,SetErrorMode,LdrLoadDll,SetErrorMode,GetFileAttributesW,SetErrorMode</t>
  </si>
  <si>
    <t>GetSystemTimeAsFileTime,LdrLoadDll,LdrGetProcedureAddress,LdrLoadDll,LdrGetProcedureAddress,GetFileType,LdrGetProcedureAddress,LdrGetDllHandle,LdrGetProcedureAddress,LdrGetDllHandle,LdrGetProcedureAddress,SetUnhandledExceptionFilter,NtClose,LdrGetDllHandle,LdrGetProcedureAddress,NtProtectVirtualMemory,NtAllocateVirtualMemory,LdrLoadDll,LdrGetProcedureAddress,GetSystemTimeAsFileTime,GetSystemInfo,NtCreateMutant,GetSystemTimeAsFileTime,NtOpenKey,NtOpenKeyEx,NtQuerySystemInformation,NtProtectVirtualMemory,GetSystemDirectoryW,LdrGetDllHandle,LdrLoadDll,GetSystemDirectoryW,LdrGetDllHandle,NtOpenKey,NtQueryValueKey,NtClose,LdrGetDllHandle,LdrGetProcedureAddress,NtOpenKey,NtQueryValueKey,NtOpenKey,NtQueryValueKey,NtClose,NtOpenKey,NtEnumerateKey,NtOpenKey,NtQueryValueKey,NtClose,NtEnumerateKey,NtClose,NtOpenKey,NtClose,NtOpenKey,NtEnumerateValueKey,NtClose,NtOpenKey,NtClose,NtOpenKey,NtEnumerateValueKey,NtClose,NtOpenKey,NtClose,NtOpenKey,NtQueryValueKey,NtClose,NtOpenKey,NtClose,NtOpenKey,NtQueryValueKey,NtClose,NtOpenKeyEx,NtQueryValueKey,NtClose,LdrLoadDll,LdrGetProcedureAddress,LdrLoadDll,LdrGetProcedureAddress,GetSystemWindowsDirectoryW,CreateActCtxW,LdrGetDllHandle,LdrGetProcedureAddress,LdrLoadDll,LdrGetProcedureAddress,NtOpenKeyEx,NtQueryValueKey,NtClose,NtOpenKeyEx,NtQueryValueKey,NtClose,GetSystemInfo,LdrGetDllHandle,LdrGetProcedureAddress,NtOpenKeyEx,NtOpenDirectoryObject,LdrLoadDll,LdrGetProcedureAddress,GetSystemInfo,NtAllocateVirtualMemory,NtFreeVirtualMemory,NtAllocateVirtualMemory,LdrLoadDll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</si>
  <si>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GetTimeZoneInformation,LoadStringW,RegOpenKeyExW,RegQueryValueExW,RegCloseKey,LdrGetDllHandle,LdrGetProcedureAddress,LdrGetDllHandle,LdrGetProcedureAddress,SetErrorMode,LdrLoadDll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,FindResourceExW,LoadResource,FindResourceExW,LoadResource</t>
  </si>
  <si>
    <t>GetSystemTimeAsFileTime,LdrLoadDll,LdrGetProcedureAddress,LdrLoadDll,LdrGetProcedureAddress,GetFileType,LdrGetProcedureAddress,LdrGetDllHandle,LdrGetProcedureAddress,LdrGetDllHandle,LdrGetProcedureAddress,SetUnhandledExceptionFilter,LdrGetProcedureAddress,NtClose,NtProtectVirtualMemory,NtAllocateVirtualMemory,LdrLoadDll,LdrGetProcedureAddress,GetSystemTimeAsFileTime,GetSystemInfo,NtCreateMutant,GetSystemTimeAsFileTime,NtOpenKey,NtOpenKeyEx,NtQuerySystemInformation,NtProtectVirtualMemory,GetSystemDirectoryW,LdrGetDllHandle,LdrLoadDll,GetSystemDirectoryW,LdrGetDllHandle,NtOpenKey,NtQueryValueKey,NtClose,LdrGetDllHandle,LdrGetProcedureAddress,NtOpenKey,NtQueryValueKey,NtOpenKey,NtQueryValueKey,NtClose,NtOpenKey,NtEnumerateKey,NtOpenKey,NtQueryValueKey,NtClose,NtEnumerateKey,NtClose,NtOpenKey,NtClose,NtOpenKey,NtEnumerateValueKey,NtClose,NtOpenKey,NtClose,NtOpenKey,NtEnumerateValueKey,NtClose,NtOpenKey,NtClose,NtOpenKey,NtQueryValueKey,NtClose,NtOpenKey,NtClose,NtOpenKey,NtQueryValueKey,NtClose,NtOpenKeyEx,NtQueryValueKey,NtClose,LdrLoadDll,LdrGetProcedureAddress,LdrLoadDll,LdrGetProcedureAddress,GetSystemWindowsDirectoryW,CreateActCtxW,LdrGetDllHandle,LdrGetProcedureAddress,LdrLoadDll,LdrGetProcedureAddress,NtOpenKeyEx,NtQueryValueKey,NtClose,NtOpenKeyEx,NtQueryValueKey,NtClose,GetSystemInfo,LdrGetDllHandle,LdrGetProcedureAddress,NtOpenKeyEx,NtOpenDirectoryObject,LdrLoadDll,LdrGetProcedureAddress,GetSystemInfo,NtAllocateVirtualMemory,NtFreeVirtualMemory,NtAllocateVirtualMemory,LdrLoadDll,LdrGetProcedureAddress</t>
  </si>
  <si>
    <t>LdrGetDllHandle,LdrGetProcedureAddress,GetSystemDirectoryA,NtAllocateVirtualMemory,SetErrorMode,NtAllocateVirtualMemory,NtFreeVirtualMemory,NtAllocateVirtualMemory,LdrLoadDll,SetErrorMode,LdrLoadDll,SetErrorMode,GetSystemWindowsDirectoryW,LoadStringW,GetSystemWindowsDirectoryW,GetSystemDirectoryW,RegOpenKeyExW,LdrLoadDll,LdrGetProcedureAddress,RegQueryValueExW,RegCloseKey,RegOpenKeyExW,RegQueryValueExW,NtOpenKey,NtQueryValueKey,NtClose,NtOpenKey,NtQueryValueKey,NtClose,RegCloseKey,NtCreateMutant,GetNativeSystemInfo,GetSystemWindowsDirectoryW,NtClose,LdrLoadDll,SetErrorMode,LdrLoadDll,SetErrorMode,LdrLoadDll,LdrGetProcedureAddress,LdrGetDllHandle,LdrGetProcedureAddress,LdrLoadDll,SetErrorMode,LdrLoadDll,SetErrorMode,LdrLoadDll,SetErrorMode,LdrGetDllHandle,LdrGetProcedureAddress,NtQueryAttributesFile,NtCreateFile,NtCreateSection,NtMapViewOfSection,NtClose,LdrLoadDll,SetErrorMode,NtAllocateVirtualMemory,LdrLoadDll,SetErrorMode,LdrLoadDll,SetErrorMode,LdrLoadDll,SetErrorMode,LdrLoadDll,SetErrorMode,LdrGetProcedureAddress,LoadStringA,NtClose,LoadStringA,LdrGetDllHandle,LdrGetProcedureAddress,LdrGetDllHandle,LdrGetProcedureAddress,GetSystemDirectoryA,SetErrorMode,LdrLoadDll,SetErrorMode,NtCreateFile,NtCreateSection,NtMapViewOfSection,NtClose,NtQueryAttributesFile,NtCreateFile,NtCreateSection,NtMapViewOfSection,NtClose,GetSystemInfo,NtProtectVirtualMemory,NtCreateFile,FindResourceA,SizeofResource,LoadResource,GetFileSize,SetFilePointer,NtReadFile,SetFilePointer,GetFileSize,NtAllocateVirtualMemory,NtReadFile</t>
  </si>
  <si>
    <t>Benign</t>
  </si>
  <si>
    <t>NtAllocateVirtualMemory,NtFreeVirtualMemory,NtAllocateVirtualMemory,GetFileType,NtAllocateVirtualMemory,LdrGetDllHandle,LdrGetProcedureAddress,GetSystemTimeAsFileTime,FindResourceExW,LoadResource,FindResourceExW,LoadResource,NtCreateFile,GetFileType,NtClose,RegOpenKeyExW,RegQueryValueExW,RegCloseKey,RegOpenKeyExW,RegQueryValueExW,RegCloseKey,GetSystemInfo,LdrGetDllHandle,LdrGetProcedureAddress,RegOpenKeyExW,NtOpenDirectoryObject,GetSystemDirectoryW,RegOpenKeyExA,LdrLoadDll,NtQuerySystemInformation,RegOpenKeyExA,RegQueryValueExA,RegCloseKey,NtOpenKey,NtQueryValueKey,NtClose,NtOpenKey,NtQueryValueKey,NtClose,NtOpenKey,NtQueryValueKey,NtClose,RegOpenKeyExW,GlobalMemoryStatusEx,NtOpenKey,NtQueryValueKey,NtClose,NtDuplicateObject,NtAllocateVirtualMemory,GetSystemMetrics,NtClose,NtOpenKey,NtQueryValueKey,NtClose,NtOpenKey,NtQueryValueKey,NtClose,LdrLoadDll,LdrGetProcedureAddress,LdrGetDllHandle,FindResourceExW,LoadResource,FindResourceExW,LoadResource,NtAllocateVirtualMemory,NtFreeVirtualMemory,NtAllocateVirtualMemory,LdrLoadDll,LdrGetProcedureAddress,IsDebuggerPresent,GetSystemMetrics,NtMapViewOfSection,LdrGetDllHandle,LdrGetProcedureAddress,NtAllocateVirtualMemory,GetSystemMetrics,NtClose,GetSystemMetrics,NtAllocateVirtualMemory,GetSystemMetrics,LdrLoadDll,LdrGetProcedureAddress,LdrLoadDll,LdrGetProcedureAddress,GetSystemWindowsDirectoryW,NtCreateFile,NtCreateSection,NtMapViewOfSection,NtClose,NtAllocateVirtualMemory,LdrLoadDll,LdrGetProcedureAddress,GetSystemMetrics,NtClose,NtOpenKey,GetSystemMetrics,RegCloseKey,LdrGetDllHandle,LdrGetProcedureAddress,DrawTextExW</t>
  </si>
  <si>
    <t>SetErrorMode,LdrGetDllHandle,LdrGetProcedureAddress,GetSystemDirectoryW,NtAllocateVirtualMemory,NtFreeVirtualMemory,NtAllocateVirtualMemory,LdrLoadDll,GetSystemDirectoryW,LdrLoadDll,GetSystemDirectoryW,GetSystemWindowsDirectoryW,GetSystemDirectoryW,RegOpenKeyExA,GetSystemWindowsDirectoryW,LoadStringW,GetSystemWindowsDirectoryW,GetSystemDirectoryW,RegOpenKeyExW,LdrLoadDll,LdrGetProcedureAddress,RegQueryValueExW,RegCloseKey,RegOpenKeyExW,RegQueryValueExW,NtOpenKey,NtQueryValueKey,NtClose,NtOpenKey,NtQueryValueKey,NtClose,RegCloseKey,NtCreateMutant,GetNativeSystemInfo,GetSystemWindowsDirectoryW,NtClose,LdrLoadDll,GetSystemDirectoryW,LdrLoadDll,GetSystemDirectoryW,LdrLoadDll,LdrGetProcedureAddress,LdrGetDllHandle,LdrGetProcedureAddress,LdrLoadDll,GetSystemDirectoryW,LdrLoadDll,GetSystemDirectoryW,LdrLoadDll,GetSystemDirectoryW,NtAllocateVirtualMemory,LdrGetDllHandle,LdrGetProcedureAddress,NtQueryAttributesFile,NtCreateFile,NtCreateSection,NtMapViewOfSection,NtClose,LdrLoadDll,GetSystemDirectoryW,LdrLoadDll,LdrGetDllHandle,GetSystemDirectoryW,LdrLoadDll,LdrGetProcedureAddress,LdrGetDllHandle,GetSystemDirectoryW,LdrLoadDll,LdrGetProcedureAddress,LdrGetDllHandle,LdrGetProcedureAddress,OleInitialize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LdrLoadDll,LdrGetProcedureAddress,GetSystemWindowsDirectoryW,NtCreateFile,NtCreateSection</t>
  </si>
  <si>
    <t>SetErrorMode,LdrGetDllHandle,LdrGetProcedureAddress,GetSystemDirectoryW,NtAllocateVirtualMemory,NtFreeVirtualMemory,NtAllocateVirtualMemory,LdrLoadDll,GetSystemDirectoryW,LdrLoadDll,GetSystemDirectoryW,GetSystemWindowsDirectoryW,GetSystemDirectoryW,RegOpenKeyExA,GetSystemWindowsDirectoryW,LoadStringW,GetSystemWindowsDirectoryW,GetSystemDirectoryW,RegOpenKeyExW,LdrLoadDll,LdrGetProcedureAddress,RegQueryValueExW,RegCloseKey,RegOpenKeyExW,RegQueryValueExW,NtOpenKey,NtQueryValueKey,NtClose,NtOpenKey,NtQueryValueKey,NtClose,RegCloseKey,NtCreateMutant,GetNativeSystemInfo,GetSystemWindowsDirectoryW,NtClose,LdrLoadDll,GetSystemDirectoryW,LdrLoadDll,GetSystemDirectoryW,LdrLoadDll,LdrGetProcedureAddress,LdrGetDllHandle,LdrGetProcedureAddress,LdrLoadDll,GetSystemDirectoryW,LdrLoadDll,GetSystemDirectoryW,LdrLoadDll,GetSystemDirectoryW,NtAllocateVirtualMemory,LdrGetDllHandle,LdrGetProcedureAddress,NtQueryAttributesFile,NtCreateFile,NtCreateSection,NtMapViewOfSection,NtClose,LdrLoadDll,GetSystemDirectoryW,LdrLoadDll,LdrGetDllHandle,GetSystemDirectoryW,LdrLoadDll,LdrGetProcedureAddress,LdrGetDllHandle,GetSystemDirectoryW,LdrLoadDll,LdrGetProcedureAddress,OleInitialize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LdrLoadDll,LdrGetProcedureAddress,GetSystemWindowsDirectoryW,NtCreateFile,NtCreateSection,NtMapViewOfSection,NtClose</t>
  </si>
  <si>
    <t>SetUnhandledExceptionFilter,LdrGetDllHandl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</t>
  </si>
  <si>
    <t>GetSystemTimeAsFileTime,GetSystemInfo,NtOpenKey,NtQueryValueKey,NtClose,NtCreateMutant,GetSystemTimeAsFileTime,NtOpenKey,NtOpenKeyEx,LdrLoadDll,LdrGetProcedureAddress,RegOpenKeyExW,LdrGetProcedureAddress,RegQueryInfoKeyW,LdrGetProcedureAddress,RegEnumKeyExW,RegOpenKeyExW,RegQueryInfoKeyW,LdrGetProcedureAddress,RegEnumValueW,LdrGetProcedureAddress,RegCloseKey,GetFileAttributesW,RegOpenKeyExW,LdrGetProcedureAddress,RegQueryValueExW,LdrGetProcedureAddress,RegQueryValueExW,RegCloseKey,FindFirstFileExW,RegOpenKeyExW,RegQueryInfoKeyW,RegEnumValueW,RegCloseKey,RegOpenKeyExW,RegQueryValueExW,RegCloseKey,FindFirstFileExW,RegOpenKeyExW,RegQueryInfoKeyW,RegCloseKey,RegOpenKeyExW,RegQueryInfoKeyW,RegCloseKey,FindFirstFileExW,RegOpenKeyExW,RegQueryValueExW,RegCloseKey,RegOpenKeyExW,RegQueryValueExW,RegCloseKey,LdrGetDllHandle,LdrGetProcedureAddress,RegOpenKeyExW,RegQueryValueExW,RegCloseKey,NtQuerySystemInformation,NtProtectVirtualMemory,GetSystemDirectoryW,LdrGetDllHandle,LdrLoadDll,GetSystemDirectoryW,LdrGetDllHandle,NtOpenKey,NtQueryValueKey,NtClose,LdrGetDllHandle,LdrGetProcedureAddress,NtOpenKey,NtQueryValueKey,NtOpenKey,NtQueryValueKey,NtClose,NtOpenKey,NtEnumerateKey,NtOpenKey,NtQueryValueKey,NtClose,NtEnumerateKey,NtClose,NtOpenKey,NtClose,NtOpenKey,NtEnumerateValueKey,NtClose,NtOpenKey,NtClose,NtOpenKey,NtEnumerateValueKey,NtClose,NtOpenKey,NtClose,NtOpenKey,NtQueryValueKey,NtClose,NtOpenKey,NtClose,NtOpenKey,NtQueryValueKey,NtClose</t>
  </si>
  <si>
    <t>FindResourceA,LoadResource,LdrGetDllHandle,LdrGetProcedureAddress,NtAllocateVirtualMemory,RegOpenKeyExA,NtAllocateVirtualMemory,RegOpenKeyExA,FindFirstFileExW,GetTimeZoneInformation,NtClose,FindFirstFileExW,NtCreateFile,FindFirstFileExW,NtClose,NtCreateFile,GetFileTyp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</t>
  </si>
  <si>
    <t>GetSystemTimeAsFileTime,SetUnhandledExceptionFilter,GetFileAttributesW,NtQuerySystemInformation,NtProtectVirtualMemory,GetSystemDirectoryW,LdrGetDllHandle,LdrLoadDll,GetSystemDirectoryW,LdrGetDllHandle,NtOpenKey,NtQueryValueKey,NtClose,LdrGetDllHandle,LdrGetProcedureAddress,NtOpenKey,NtQueryValueKey,NtOpenKey,NtQueryValueKey,NtClose,NtOpenKey,NtEnumerateKey,NtOpenKey,NtQueryValueKey,NtClose,NtEnumerateKey,NtClose,NtOpenKey,NtClose,NtOpenKey,NtEnumerateValueKey,NtClose,NtOpenKey,NtClose,NtOpenKey,NtEnumerateValueKey,NtClose,NtOpenKey,NtClose,NtOpenKey,NtQueryValueKey,NtClose,NtOpenKey,NtClose,NtOpenKey,NtQueryValueKey,NtClose,NtCreateFile,NtQueryAttributesFile,NtClose,RegOpenKeyExW,RegQueryValueExW,RegCloseKey,LdrLoadDll,LdrGetProcedureAddress,GetSystemTimeAsFileTime,RegOpenKeyExW,RegQueryValueExW,RegCloseKey,RegOpenKeyExW,RegQueryValueExW,RegCloseKey,GetSystemInfo,LdrGetDllHandle,LdrGetProcedureAddress,RegOpenKeyExW,NtOpenDirectoryObject,GetSystemDirectoryW,RegOpenKeyExA,NtAllocateVirtualMemory,NtFreeVirtualMemory,NtAllocateVirtualMemory,LdrLoadDll,LdrGetProcedureAddress,LdrGetDllHandle,LdrGetProcedureAddress,GetSystemInfo,NtAllocateVirtualMemory,NtFreeVirtualMemory,NtAllocateVirtualMemory,LdrLoadDll,NtClose,NtCreateMutant,NtClose,NtCreateMutant,NtClose,NtCreateSection,NtMapViewOfSection,SetUnhandledExceptionFilter,NtClose,NtCreateFile,NtClose,NtCreateFile,SetFilePointer,GetFileSizeEx,NtClose,NtCreateFile,NtClose,NtCreateFile,SetFilePointer</t>
  </si>
  <si>
    <t>SetErrorMode,LdrGetDllHandle,LdrGetProcedureAddress,GetSystemDirectoryW,NtAllocateVirtualMemory,NtFreeVirtualMemory,NtAllocateVirtualMemory,LdrLoadDll,GetSystemDirectoryW,LdrLoadDll,GetSystemDirectoryW,GetSystemWindowsDirectoryW,GetSystemDirectoryW,RegOpenKeyExA,GetSystemWindowsDirectoryW,LoadStringW,GetSystemWindowsDirectoryW,GetSystemDirectoryW,RegOpenKeyExW,LdrLoadDll,LdrGetProcedureAddress,RegQueryValueExW,RegCloseKey,RegOpenKeyExW,RegQueryValueExW,NtOpenKey,NtQueryValueKey,NtClose,NtOpenKey,NtQueryValueKey,NtClose,RegCloseKey,NtCreateMutant,GetNativeSystemInfo,GetSystemWindowsDirectoryW,NtClose,LdrLoadDll,GetSystemDirectoryW,LdrLoadDll,GetSystemDirectoryW,LdrLoadDll,LdrGetProcedureAddress,LdrGetDllHandle,LdrGetProcedureAddress,LdrLoadDll,GetSystemDirectoryW,LdrLoadDll,GetSystemDirectoryW,LdrLoadDll,GetSystemDirectoryW,NtAllocateVirtualMemory,LdrGetDllHandle,LdrGetProcedureAddress,NtQueryAttributesFile,NtCreateFile,NtCreateSection,NtMapViewOfSection,NtClose,LdrLoadDll,GetSystemDirectoryW,LdrLoadDll,GetSystemDirectoryW,GetSystemTimeAsFileTime,RegOpenKeyExW,RegQueryValueExW,RegCloseKey,RegOpenKeyExW,RegQueryValueExW,RegCloseKey,RegOpenKeyExW,RegQueryValueExW,RegCloseKey,LdrLoadDll,LdrGetDllHandle,GetSystemDirectoryW,LdrLoadDll,LdrGetProcedureAddress,LdrGetDllHandle,GetSystemDirectoryW,LdrLoadDll,LdrGetProcedureAddress,LdrGetDllHandle,LdrGetProcedureAddress,OleInitialize,LdrLoadDll,LdrGetProcedureAddress,LdrLoadDll,LdrGetProcedureAddress,NtOpenSection,NtMapViewOfSection,RegOpenKeyExW,RegQueryValueExW,RegCloseKey,RegOpenKeyExW,RegQueryValueExW,RegCloseKey,RegOpenKeyExW,RegQueryValueExW,RegCloseKey,RegOpenKeyExW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</si>
  <si>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NtAllocateVirtualMemory,NtFreeVirtualMemory,NtAllocateVirtualMemory,GetFileType,NtAllocateVirtualMemory,LdrGetDllHandle,LdrGetProcedureAddress,GetSystemTimeAsFileTime,LdrGetDllHandle,LdrGetProcedureAddress,NtAllocateVirtualMemory,FindFirstFileExW,NtClose,FindFirstFileExW,NtClose,FindFirstFileExW,NtClose,FindFirstFileExW,NtClose,FindFirstFileExW,NtClose,FindFirstFileExW,NtClose,FindFirstFileExW,NtClose,FindFirstFileExW,NtClose,FindFirstFileExW,NtClose,NtCreateFile,GetFileType,SetFilePointer,NtAllocateVirtualMemory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AllocateVirtualMemory,NtReadFile,NtAllocateVirtualMemory,NtFreeVirtualMemory,NtAllocateVirtualMemory,NtFreeVirtualMemory,NtClose,NtAllocateVirtualMemory,GetSystemTimeAsFileTime,FindWindowA,NtAllocateVirtualMemory,NtFreeVirtualMemory,NtAllocateVirtualMemory,LdrLoadDll,LdrGetProcedureAddress,IsDebuggerPresent</t>
  </si>
  <si>
    <t>SetUnhandledExceptionFilter,NtClose,NtOpenKey,NtQueryValueKey,NtClose,NtOpenKey,NtQueryValueKey,NtClose,NtOpenKey,NtQueryValueKey,FindFirstFileExW,NtQueryDirectoryFile,NtClose,LdrGetDllHandle,LdrLoadDll,LdrGetProcedureAddress,NtAllocateVirtualMemory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</t>
  </si>
  <si>
    <t>SetUnhandledExceptionFilter,LdrGetDllHandle,GetFileAttributesW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</t>
  </si>
  <si>
    <t>GetSystemTimeAsFileTime,SetUnhandledExceptionFilter,FindResourceA,LoadResource,FindResourceA,NtCreateFile,GetFileSize,NtCreateSection,NtClose,NtMapViewOfSection,NtClose,NtUnmapViewOfSection,LdrGetDllHandle,CreateActCtxW,LoadStringA,LdrGetDllHandle,LdrGetProcedureAddress,LdrLoadDll,LdrGetProcedureAddress,RegOpenKeyExA,NtAllocateVirtualMemory,FindResourceA,LdrLoadDll,NtCreateFile,GetFileSize,NtCreateSection,NtClose,NtMapViewOfSection,NtClose,NtUnmapViewOfSection,RegOpenKeyExA,FindFirstFileExW,GetTimeZoneInformation,NtClose,NtCreateFile,GetFileType,SetFilePointer,NtAllocateVirtualMemory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</t>
  </si>
  <si>
    <t>GetSystemTimeAsFileTime,SetUnhandledExceptionFilter,LdrGetDllHandle,LdrLoadDll,LdrGetProcedureAddress,WriteConsoleA,LdrGetDllHandle,LdrGetProcedureAddress,WriteConsoleA,NtCreateFile,FindFirstFileExW,GetTimeZoneInformation,NtClose,FindFirstFileExW,NtClose,NtAllocateVirtualMemory,LdrLoadDll,LdrGetProcedureAddress,CryptAcquireContextA,LdrGetProcedureAddress,NtAllocateVirtualMemory,NtClose,GetSystemTimeAsFileTime,NtAllocateVirtualMemory,NtFreeVirtualMemory,NtAllocateVirtualMemory,NtClose,NtAllocateVirtualMemory,LookupPrivilegeValueW,NtAllocateVirtualMemory,FindFirstFileExW,NtClose,NtCreateFile,NtCreateSection,NtMapViewOfSection,NtClose,FindFirstFileExW,NtClose,NtCreateFile,GetFileInformationByHandle,NtClose,NtCreateFile,GetFileInformationByHandle,NtClose,FindFirstFileExW,NtQueryDirectoryFile,NtClose,NtAllocateVirtualMemory,NtCreateFile,GetFileInformationByHandle,NtClose,NtCreateFile,GetFileType,GetFileInformationByHandle,SetFilePointer,GetFileType,GetFileInformationByHandle,NtAllocateVirtualMemory,NtReadFile,NtClose,NtCreateFile,GetFileInformationByHandle,NtClose,NtCreateFile,GetFileInformationByHandle,NtClose,NtCreateFile,GetFileType,GetFileInformationByHandle,SetFilePointer,GetFileType,GetFileInformationByHandle,NtAllocateVirtualMemory,NtReadFile,NtClose,NtAllocateVirtualMemory,NtClose,FindFirstFileExW,NtClose,NtCreateFile,GetFileInformationByHandle,NtClose,NtCreateFile,GetFileInformationByHandle,NtClose,FindFirstFileExW,NtQueryDirectoryFile,NtClose,NtCreateFile,GetFileInformationByHandle,NtClose,NtCreateFile,GetFileType,GetFileInformationByHandle,SetFilePointer,GetFileType,GetFileInformationByHandle,NtReadFile,NtClose,NtAllocateVirtualMemory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</si>
  <si>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SetUnhandledExceptionFilter,OutputDebugStringA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</t>
  </si>
  <si>
    <t>SetUnhandledExceptionFilter,CoInitializeEx,WSAStartup,LdrLoadDll,LdrGetProcedureAddress,LdrLoadDll,LdrGetProcedureAddress,FindResourceExW,LoadResource,FindResourceExW,LoadResource,LdrGetProcedureAddress,LdrLoadDll,LdrGetProcedureAddress,LdrLoadDll,LdrGetProcedureAddress,NtAllocateVirtualMemory,LdrGetProcedureAddress,FindFirstFileExW,NtAllocateVirtualMemory,NtCreateMutant,NtClose,NtCreateMutant,NtClose,GetSystemMetrics,SHGetSpecialFolderLocation,NtAllocateVirtualMemory,LdrLoadDll,LdrGetProcedureAddress,CoInitializeEx,RegOpenKeyExW,RegQueryValueExW,RegCloseKey,RegOpenKeyExW,RegQueryValueExW,RegCloseKey,GetVolumeNameForVolumeMountPointW,LdrGetProcedureAddress,RegOpenKeyExW,RegCloseKey,RegQueryValueExW,RegCloseKey,RegOpenKeyExW,RegCloseKey,RegQueryValueExW,RegCloseKey,LdrGetProcedureAddress,NtClose,RegOpenKeyExW,RegCloseKey,RegQueryValueExW,RegCloseKey,RegOpenKeyExW,LdrLoadDll,LdrGetProcedureAddress,RegEnumKeyW,RegOpenKeyExW,RegQueryValueExW,RegCloseKey,RegEnumKeyW,RegCloseKey,LdrGetProcedureAddress,RegOpenKeyExW,NtCreateFile,NtClose,NtQueryDirectoryFile,NtClose,LdrGetProcedureAddress,CoCreateInstance,NtOpenSection,CreateDirectoryW,NtCreateFile,LdrGetProcedureAddress,RegOpenKeyExW,RegQueryValueExW,LdrLoadDll,LdrGetProcedureAddress,RegCloseKey,NtClose,LdrGetProcedureAddress,NtCreateSection,NtClose,NtMapViewOfSection,NtOpenSection,NtCreateFile,NtClose,NtCreateSection,NtClose,NtMapViewOfSection,LdrGetProcedureAddress,GetSystemTimeAsFileTime,NtOpenSection,NtMapViewOfSection,GetSystemTimeAsFileTime,NtClose,NtUnmapViewOfSection,NtCreateFile,GetFileSizeEx,NtReadFile,GetFileInformationByHandleEx</t>
  </si>
  <si>
    <t>NtAllocateVirtualMemory,NtFreeVirtualMemory,NtAllocateVirtualMemory,GetFileType,NtAllocateVirtualMemory,LdrGetDllHandle,LdrGetProcedureAddress,GetSystemTimeAsFileTime,FindResourceExW,LoadResource,FindResourceExW,LoadResource,NtCreateFile,GetFileType,NtClose,RegOpenKeyExW,RegQueryValueExW,RegCloseKey,RegOpenKeyExW,RegQueryValueExW,RegCloseKey,GetSystemInfo,LdrGetDllHandle,LdrGetProcedureAddress,RegOpenKeyExW,NtOpenDirectoryObject,GetSystemDirectoryW,RegOpenKeyExA,LdrLoadDll,NtQuerySystemInformation,RegOpenKeyExA,RegQueryValueExA,RegCloseKey,NtOpenKey,NtQueryValueKey,NtClose,NtOpenKey,NtQueryValueKey,NtClose,NtOpenKey,NtQueryValueKey,NtClose,RegOpenKeyExW,GlobalMemoryStatusEx,NtOpenKey,NtQueryValueKey,NtClose,NtDuplicateObject,NtAllocateVirtualMemory,GetSystemMetrics,NtClose,NtOpenKey,NtQueryValueKey,NtClose,NtOpenKey,NtQueryValueKey,NtClose,LdrLoadDll,LdrGetProcedureAddress,LdrGetDllHandle,FindResourceExW,LoadResource,FindResourceExW,LoadResource,NtAllocateVirtualMemory,NtFreeVirtualMemory,NtAllocateVirtualMemory,LdrLoadDll,LdrGetProcedureAddress,IsDebuggerPresent,GetSystemMetrics,NtMapViewOfSection,LdrGetDllHandle,LdrGetProcedureAddress,NtAllocateVirtualMemory,GetSystemMetrics,NtClose,GetSystemMetrics,NtAllocateVirtualMemory,GetSystemMetrics,LdrLoadDll,LdrGetProcedureAddress,NtAllocateVirtualMemory,LdrLoadDll,LdrGetProcedureAddress,GetSystemWindowsDirectoryW,NtCreateFile,NtCreateSection,NtMapViewOfSection,NtClose,LdrLoadDll,LdrGetProcedureAddress,GetSystemMetrics,NtClose,NtOpenKey,GetSystemMetrics,RegCloseKey,LdrGetDllHandle,LdrGetProcedureAddress,DrawTextExW</t>
  </si>
  <si>
    <t>GetSystemTimeAsFileTime,SetUnhandledExceptionFilter,RegOpenKeyExW,RegQueryValueExW,RegCloseKey,CoInitializeEx,LdrLoadDll,NtQuerySystemInformation,RegOpenKeyExA,RegQueryValueExA,RegCloseKey,NtOpenKey,NtQueryValueKey,NtClose,NtOpenKey,NtQueryValueKey,NtClose,NtOpenKey,NtQueryValueKey,NtClose,RegOpenKeyExW,GlobalMemoryStatusEx,NtOpenKey,NtQueryValueKey,NtClose,NtDuplicateObject,NtCreateThreadEx,NtDuplicateObject,NtResumeThread,NtClose,NtOpenMutant,NtCreateMutant,CoCreateInstance,NtClose,NtOpenMutant,NtCreateMutant,NtClose,RegCreateKeyExW,CoCreateInstance,RegQueryValueExW,NtClose,RegCloseKey,CoCreateInstance,RegOpenKeyExW,CoCreateInstance,RegOpenKeyExW,RegEnumKeyExW,RegOpenKeyExW,CoCreateInstance,NtClose,NtOpenMutant,NtCreateMutant,NtClose,RegOpenKeyExW,RegQueryValueExW,RegCloseKey,RegEnumKeyExW,RegOpenKeyExW,CoCreateInstance,NtClose,NtOpenMutant,NtCreateMutant,NtClose,RegOpenKeyExW,RegQueryValueExW,RegCloseKey,RegEnumKeyExW,RegCloseKey,CoCreateInstance,RegOpenKeyExW,RegQueryValueExW,RegCreateKeyExW,CoCreateInstance,RegQueryValueExW,CoCreateInstance,RegOpenKeyExW,RegEnumKeyExW,RegOpenKeyExW,CoCreateInstance,NtClose,NtOpenMutant,NtClose,RegEnumKeyExW,RegOpenKeyExW,CoCreateInstance,NtClose,NtOpenMutant,NtClose,RegEnumKeyExW,RegCloseKey,CoCreateInstance,RegOpenKeyExW,RegQueryValueExW,RegCloseKey,RegOpenKeyExW,RegQueryValueExW,RegCloseKey,RegOpenKeyExW,RegQueryValueExW,RegCloseKey</t>
  </si>
  <si>
    <t>NtAllocateVirtualMemory,NtFreeVirtualMemory,NtAllocateVirtualMemory,GetFileType,NtAllocateVirtualMemory,LdrGetDllHandle,LdrGetProcedureAddress,GetSystemTimeAsFileTime,FindResourceExW,LoadResource,FindResourceExW,LoadResource,NtCreateFile,GetFileType,NtClose,RegOpenKeyExW,RegQueryValueExW,RegCloseKey,RegOpenKeyExW,RegQueryValueExW,RegCloseKey,GetSystemInfo,LdrGetDllHandle,LdrGetProcedureAddress,RegOpenKeyExW,NtOpenDirectoryObject,GetSystemDirectoryW,RegOpenKeyExA,LdrLoadDll,NtQuerySystemInformation,RegOpenKeyExA,RegQueryValueExA,RegCloseKey,NtOpenKey,NtQueryValueKey,NtClose,NtOpenKey,NtQueryValueKey,NtClose,NtOpenKey,NtQueryValueKey,NtClose,RegOpenKeyExW,GlobalMemoryStatusEx,NtOpenKey,NtQueryValueKey,NtClose,NtDuplicateObject,NtAllocateVirtualMemory,GetSystemMetrics,NtClose,NtOpenKey,NtQueryValueKey,NtClose,NtOpenKey,NtQueryValueKey,NtClose,LdrLoadDll,LdrGetProcedureAddress,LdrGetDllHandle,FindResourceExW,LoadResource,FindResourceExW,LoadResource,NtAllocateVirtualMemory,NtFreeVirtualMemory,NtAllocateVirtualMemory,LdrLoadDll,LdrGetProcedureAddress,IsDebuggerPresent,GetSystemMetrics,NtMapViewOfSection,LdrGetDllHandle,LdrGetProcedureAddress,NtAllocateVirtualMemory,GetSystemMetrics,NtClose,GetSystemMetrics,NtAllocateVirtualMemory,GetSystemMetrics,LdrLoadDll,LdrGetProcedureAddress,NtAllocateVirtualMemory,LdrLoadDll,LdrGetProcedureAddress,GetSystemWindowsDirectoryW,NtCreateFile,NtCreateSection,NtMapViewOfSection,NtClose,NtAllocateVirtualMemory,DrawTextExW,GetSystemMetrics,FindResourceExW,LoadResource,GetSystemMetrics,DrawTextExW,GetSystemMetrics,DrawTextExW,NtClose</t>
  </si>
  <si>
    <t>CreateThread,IsDebuggerPresent,NtClose,NtCreateMutant,GetSystemTimeAsFileTime,NtAllocateVirtualMemory,NtOpenFile,NtCreateFile,NtQueryAttributesFile,GetSystemTimeAsFileTime,GetSystemInfo,NtCreateMutant,GetSystemTimeAsFileTime,NtOpenKey,NtOpenKeyEx,LdrLoadDll,LdrGetProcedureAddress,LdrLoadDll,NtQuerySystemInformation,NtOpenKeyEx,NtQueryValueKey,NtClose,NtOpenKey,NtQueryValueKey,NtClose,NtOpenKey,NtQueryValueKey,NtClose,NtOpenKey,NtQueryValueKey,NtClose,NtOpenKeyEx,GlobalMemoryStatusEx,NtOpenKey,NtQueryValueKey,NtClose,NtDuplicateObject,LdrGetDllHandle,LdrGetProcedureAddress,NtCreateThreadEx,NtDuplicateObject,NtResumeThread,NtOpenKey,NtCreateKey,NtClose,NtCreateKey,NtClose,NtCreateKey,NtClose,NtQueryValueKey,NtClose,LdrGetProcedureAddress,LookupAccountSidW,LdrLoadDll,LdrGetProcedureAddress,NetUserGetInfo,LdrGetProcedureAddress,NtOpenFile,LdrGetDllHandle,LdrGetProcedureAddress,NtClose,NtAllocateVirtualMemory,NtDuplicateObject,NtFreeVirtualMemory,NtCreateSection,NtMapViewOfSection,GetSystemTimeAsFileTime,NtAllocateVirtualMemory,NtQueryAttributesFile,NtCreateMutant,LookupAccountSidW,LdrGetProcedureAddress,NtAllocateVirtualMemory,NtCreateFile,NtOpenFile,NtClose,NtCreateFile,NtOpenFile,NtClose,IsDebuggerPresent,GetFileType,NtFreeVirtualMemory,NtCreateSection,NtMapViewOfSection,LdrLoadDll,LdrGetProcedureAddress,GetSystemTimeAsFileTime,NtQuerySystemInformation,NtProtectVirtualMemory,GetSystemDirectoryW,LdrGetDllHandle,LdrLoadDll,GetSystemDirectoryW,LdrGetDllHandle,NtOpenKey,NtQueryValueKey,NtClose,LdrGetDllHandle,LdrGetProcedureAddress,NtClose</t>
  </si>
  <si>
    <t>GetSystemTimeAsFileTime,SetUnhandledExceptionFilter,LdrGetDllHandle,LdrGetProcedureAddress,GetSystemTimeAsFileTim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,NtClose,NtOpenKey,NtQueryValueKey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</si>
  <si>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oadStringA,LdrGetDllHandle,LdrGetProcedureAddress,LdrGetDllHandle,LdrGetProcedureAddress,GetSystemMetrics,FindResourceA,LoadResource,SizeofResource,NtAllocateVirtualMemory,LdrLoadDll,LdrGetProcedureAddress,GetSystemWindowsDirectoryW,NtCreateFile,NtCreateSection,NtMapViewOfSection,NtClose,GetSystemMetrics,NtAllocateVirtualMemory,CreateActCtxW,GetSystemWindowsDirectoryW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</si>
  <si>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LdrGetDllHandle,LdrGetProcedureAddress,NtAllocateVirtualMemory,NtFreeVirtualMemory,LdrGetDllHandle,LdrGetProcedureAddress,LdrLoadDll,LdrGetProcedureAddress,GetCursorPos,NtDelayExecution,GetCursorPos,NtDelayExecution,GetCursorPos,NtDelayExecution,GetCursorPos,NtDelayExecution,GetCursorPos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</si>
  <si>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NtAllocateVirtualMemory,LdrLoadDll,LdrGetProcedureAddress,NtFreeVirtualMemory,LdrGetDllHandle,LdrGetProcedureAddress,NtDelayExecution,NtAllocateVirtualMemory,NtFreeVirtualMemory,LdrGetDllHandle,LdrGetProcedureAddress,NtProtectVirtualMemory,NtAllocateVirtualMemory,LdrLoadDll,NtAllocateVirtualMemory,NtFreeVirtualMemory,NtAllocateVirtualMemory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</si>
  <si>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NtAllocateVirtualMemory,NtFreeVirtualMemory,LdrGetDllHandle,LdrGetProcedureAddress,LdrGetDllHandle,LdrGetProcedureAddress,NtDelayExecution,NtAllocateVirtualMemory,NtFreeVirtualMemory,NtProtectVirtualMemory,NtAllocateVirtualMemory,LdrLoadDll,NtAllocateVirtualMemory,NtFreeVirtualMemory,NtAllocateVirtualMemory,CreateToolhelp32Snapshot,Process32FirstW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</si>
  <si>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GetTempPathW,LoadStringA,NtAllocateVirtualMemory,NtFreeVirtualMemory,LdrGetDllHandle,LdrGetProcedureAddress,NtDelayExecution,NtAllocateVirtualMemory,NtFreeVirtualMemory,NtProtectVirtualMemory,NtAllocateVirtualMemory,LdrLoadDll,NtAllocateVirtualMemory,NtFreeVirtualMemory,NtAllocateVirtualMemory,CreateToolhelp32Snapshot,Process32FirstW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</si>
  <si>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LdrGetDllHandle,LdrGetProcedureAddress,NtAllocateVirtualMemory,NtFreeVirtualMemory,LdrLoadDll,LdrGetProcedureAddress,GetCursorPos,NtDelayExecution,GetCursorPos,NtDelayExecution,GetCursorPos,NtDelayExecution,GetCursorPos,NtDelayExecution,GetCursorPos,NtDelayExecution,GetCursorPos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</si>
  <si>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GetTempPathW,LoadStringA,NtAllocateVirtualMemory,NtFreeVirtualMemory,LdrGetDllHandle,LdrGetProcedureAddress,LdrGetDllHandle,LdrGetProcedureAddress,NtDelayExecution,NtAllocateVirtualMemory,NtFreeVirtualMemory,NtProtectVirtualMemory,NtAllocateVirtualMemory,LdrLoadDll,NtAllocateVirtualMemory,NtFreeVirtualMemory,NtAllocateVirtualMemory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</si>
  <si>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LdrGetDllHandle,LdrGetProcedureAddress,NtAllocateVirtualMemory,NtFreeVirtualMemory,LdrGetDllHandle,LdrGetProcedureAddress,LdrGetDllHandle,LdrGetProcedureAddress,NtDelayExecution,NtAllocateVirtualMemory,NtFreeVirtualMemory,NtProtectVirtualMemory,NtAllocateVirtualMemory,LdrLoadDll,NtAllocateVirtualMemory,NtFreeVirtualMemory,NtAllocateVirtualMemory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</si>
  <si>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GetTempPathW,LoadStringA,NtAllocateVirtualMemory,NtFreeVirtualMemory,LdrLoadDll,LdrGetDllHandle,LdrGetProcedureAddress,GetCursorPos,NtDelayExecution,GetCursorPos,NtDelayExecution,GetCursorPos,NtDelayExecution,GetCursorPos,NtDelayExecution,GetCursorPos,NtDelayExecution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</si>
  <si>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LdrGetDllHandle,LdrGetProcedureAddress,LoadStringA,SetErrorMode,LdrGetDllHandle,LdrGetProcedureAddress,GetSystemDirectoryW,LdrLoadDll,SetErrorMode,LdrGetProcedureAddress,NtAllocateVirtualMemory,NtFreeVirtualMemory,LdrLoadDll,LdrGetDllHandle,LdrGetProcedureAddress,GetCursorPos,NtDelayExecution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</si>
  <si>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NtAllocateVirtualMemory,LdrGetDllHandle,LdrGetProcedureAddress,NtAllocateVirtualMemory,NtFreeVirtualMemory,LdrGetDllHandle,LdrGetProcedureAddress,LdrLoadDll,LdrGetProcedureAddress,GetCursorPos,NtDelayExecution,GetCursorPos,NtDelayExecution,GetCursorPos,NtDelayExecution,GetCursorPos,NtDelayExecution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</si>
  <si>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NtAllocateVirtualMemory,NtFreeVirtualMemory,LdrGetDllHandle,LdrGetProcedureAddress,GetForegroundWindow,NtDelayExecution,GetForegroundWindow,NtDelayExecution,GetForegroundWindow,NtDelayExecution,GetForegroundWindow,NtDelayExecution,GetForegroundWindow,NtDelayExecution,GetForegroundWindow,NtDelayExecution,GetForegroundWindow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</si>
  <si>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NtAllocateVirtualMemory,LdrLoadDll,LdrGetProcedureAddress,NtFreeVirtualMemory,LdrGetDllHandle,LdrGetProcedureAddress,LdrLoadDll,LdrGetProcedureAddress,NtDelayExecution,NtAllocateVirtualMemory,NtFreeVirtualMemory,LdrGetDllHandle,LdrGetProcedureAddress,NtProtectVirtualMemory,NtAllocateVirtualMemory,LdrLoadDll,NtAllocateVirtualMemory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</si>
  <si>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NtAllocateVirtualMemory,LdrLoadDll,LdrGetProcedureAddress,NtFreeVirtualMemory,LdrGetDllHandle,LdrGetProcedureAddress,LdrLoadDll,LdrGetProcedureAddress,NtDelayExecution,NtAllocateVirtualMemory,NtFreeVirtualMemory,NtProtectVirtualMemory,NtAllocateVirtualMemory,LdrLoadDll,NtAllocateVirtualMemory,NtFreeVirtualMemory,NtAllocateVirtualMemory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</si>
  <si>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GetTempPathW,LoadStringA,LdrLoadDll,NtAllocateVirtualMemory,NtFreeVirtualMemory,LdrGetDllHandle,LdrGetProcedureAddress,GetCursorPos,NtDelayExecution,GetCursorPos,NtDelayExecution,GetCursorPos,NtDelayExecution,GetCursorPos,NtDelayExecution,GetCursorPos,NtDelayExecution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</si>
  <si>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GetTempPathW,LoadStringA,LdrGetDllHandle,LdrGetProcedureAddress,NtAllocateVirtualMemory,NtFreeVirtualMemory,GetCursorPos,NtDelayExecution,GetCursorPos,NtDelayExecution,GetCursorPos,NtDelayExecution,GetCursorPos,NtDelayExecution,GetCursorPos,NtDelayExecution,GetCursorPos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</si>
  <si>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GetTempPathW,NtAllocateVirtualMemory,NtFreeVirtualMemory,LdrLoadDll,LdrGetDllHandle,LdrGetProcedureAddress,GetCursorPos,NtDelayExecution,GetCursorPos,NtDelayExecution,GetCursorPos,NtDelayExecution,GetCursorPos,NtDelayExecution,GetCursorPos,NtDelayExecution,GetCursorPos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</si>
  <si>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NtAllocateVirtualMemory,GetSystemMetrics,NtClose,GetSystemMetrics,NtAllocateVirtualMemory,LdrLoadDll,LdrGetProcedureAddress,LdrGetDllHandle,FindResourceExW,DrawTextExW,GetSystemMetrics,FindResourceExW,LoadResource,GetSystemMetrics,DrawTextExW,LdrGetDllHandle,FindResourceExW,LoadResource,LdrGetDllHandle,LdrGetProcedureAddress,LdrGetDllHandle,LdrGetProcedureAddress,LdrGetDllHandle,LdrGetProcedureAddress,GetTempPathW,LoadStringA,LdrGetDllHandle,LdrGetProcedureAddress,NtAllocateVirtualMemory,NtFreeVirtualMemory,GetCursorPos,NtDelayExecution,GetCursorPos,NtDelayExecution,GetCursorPos,NtDelayExecution,GetCursorPos,NtDelayExecution,GetCursorPos,NtDelayExecution,GetCursorPos,NtDelayExecution,GetCursorPos,NtDelayExecution,GetCursorPos,NtDelayExecution,GetCursorPos,NtDelayExecution,GetCursorPos,NtDelayExecution,GetCursorPos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</si>
  <si>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GetSystemDirectoryW,NtOpenKey,NtQueryValueKey,LdrLoadDll,NtClose,LdrLoadDll,LdrGetProcedureAddress,GetSystemInfo,RegOpenKeyExW,RegCloseKey,LdrLoadDll,LdrGetProcedureAddress,NtAllocateVirtualMemory,RegOpenKeyExW,LdrGetDllHandle,LdrGetProcedureAddress,NtAllocateVirtualMemory,NtCreateMutant,GetSystemInfo,NtAllocateVirtualMemory,GetSystemInfo,NtAllocateVirtualMemory,LdrGetProcedureAddress,NtAllocateVirtualMemory,NtFreeVirtualMemory,NtAllocateVirtualMemory,NtFreeVirtualMemory,NtAllocateVirtualMemory,NtFreeVirtualMemory,NtAllocateVirtualMemory,GetSystemMetrics,NtClose,GetSystemMetrics,NtAllocateVirtualMemory,LdrLoadDll,LdrGetProcedureAddress,LdrGetDllHandle,FindResourceExW,LoadResource,FindResourceExW,LoadResource,NtAllocateVirtualMemory,NtFreeVirtualMemory,NtAllocateVirtualMemory,NtFreeVirtualMemory,DrawTextExW,GetSystemMetrics,FindResourceExW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</si>
  <si>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LdrGetDllHandle,LdrGetProcedureAddress,NtAllocateVirtualMemory,NtFreeVirtualMemory,GetCursorPos,NtDelayExecution,GetCursorPos,NtDelayExecution,GetCursorPos,NtDelayExecution,GetCursorPos,NtDelayExecution,GetCursorPos,NtDelayExecution,GetCursorPos,NtDelayExecution,GetCursorPos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</si>
  <si>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GetSystemMetric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LdrGetDllHandle,LdrGetProcedureAddress,SetWindowsHookExW,CoInitializeEx,GetSystemMetrics,FindResourceA,LoadResource,SizeofResource,LdrLoadDll,LdrGetProcedureAddress,GetFileVersionInfoSizeW,NtAllocateVirtualMemory,GetFileVersionInfoW,NtFreeVirtualMemory,LdrLoadDll,LdrGetProcedureAddress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</si>
  <si>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GetSystemMetric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GetFileVersionInfoSizeW,GetFileVersionInfoW,GetFileVersionInfoSizeW,GetFileVersionInfoW,GetTempPathW,NtCreateMutant,GetSystemMetrics,FindResourceA,LoadResource,SizeofResource,NtAllocateVirtualMemory,LdrLoadDll,LdrGetProcedureAddress,NtAllocateVirtualMemory,CreateActCtxW,LdrLoadDll</t>
  </si>
  <si>
    <t>RegOpenKeyExA,NtOpenKey,NtQueryValueKey,NtClose,NtOpenKey,NtQueryValueKey,NtClose,NtQueryAttributesFile,LdrGetDllHandle,LoadStringA,NtAllocateVirtualMemory,LoadStringA,GetSystemMetrics,LdrGetDllHandle,LdrGetProcedureAddress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GetSystemMetric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GetSystemMetrics,NtAllocateVirtualMemory,CreateActCtxW,LdrLoadDll,NtUnmapViewOfSection,NtClose,LdrGetProcedureAddress,LdrLoadDll,LdrGetProcedureAddress,DrawTextExW,GetSystemMetrics,DrawTextExW,GetSystemMetrics,LdrGetProcedureAddress,DrawTextExW,GetSystemMetrics,DrawTextExW,GetSystemMetrics,FindResourceExW,LoadResource,DrawTextExW</t>
  </si>
  <si>
    <t>RegOpenKeyExA,NtOpenKey,NtQueryValueKey,NtClose,NtOpenKey,NtQueryValueKey,NtClose,NtQueryAttributesFile,LoadStringA,NtAllocateVirtualMemory,LoadStringA,LdrGetDllHandle,LdrGetProcedureAddress,GetSystemMetrics,LdrGetDllHandle,LdrGetProcedureAddress,RegOpenKeyExA,RegQueryValueExA,RegCloseKey,LdrGetDllHandle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Close,NtAllocateVirtualMemory,GetSystemMetrics,NtAllocateVirtualMemory,GetSystemMetric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oadStringA,LdrLoadDll,LdrGetProcedureAddress,GetSystemWindowsDirectoryW,NtCreateFile,NtCreateSection,NtMapViewOfSection,NtClose,LdrGetDllHandle,LdrGetProcedureAddress,LdrGetDllHandle,LdrGetProcedureAddress,GetSystemMetrics,FindResourceA,LoadResource,SizeofResource,LdrLoadDll,LdrGetProcedureAddress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</si>
  <si>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GetSystemMetric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LdrGetDllHandle,LdrGetProcedureAddress,SetWindowsHookExW,LoadStringA,SetErrorMode,LdrGetDllHandle,LdrGetProcedureAddress,GetSystemDirectoryW,LdrLoadDll,SetErrorMode,LdrGetProcedureAddress,CoInitializeEx,GetSystemMetrics,FindResourceA,LoadResource,SizeofResource</t>
  </si>
  <si>
    <t>RegOpenKeyExA,NtOpenKey,NtQueryValueKey,NtClose,NtOpenKey,NtQueryValueKey,NtClose,NtQueryAttributesFile,LoadStringA,NtAllocateVirtualMemory,LoadStringA,LdrGetDllHandle,LdrGetProcedureAddress,GetSystemMetrics,LdrGetDllHandle,LdrGetProcedureAddress,RegOpenKeyExA,RegQueryValueExA,RegCloseKey,LdrGetDllHandle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Close,NtAllocateVirtualMemory,GetSystemMetrics,NtAllocateVirtualMemory,GetSystemMetrics,LdrLoadDll,LdrGetProcedureAddress,LdrGetDllHandle,FindResourceExW,LoadResource,FindResourceExW,LoadResource,DrawTextExW,GetSystemMetrics,DrawTextExW,LdrGetDllHandle,FindResourceExW,LoadResource,FindResourceExW,LoadResource,FindResourceExW,LoadResource,LdrGetDllHandle,LdrGetProcedureAddress,LoadStringA,LdrLoadDll,LdrGetProcedureAddress,GetSystemWindowsDirectoryW,NtCreateFile,NtCreateSection,NtMapViewOfSection,NtClose,LdrGetDllHandle,LdrGetProcedureAddress,LdrGetDllHandle,LdrGetProcedureAddress,LdrGetDllHandle,LdrGetProcedureAddress,GetSystemInfo,LdrGetDllHandle,LoadStringA,SHGetSpecialFolderLocation,LdrGetProcedureAddress,RegOpenKeyExW,RegQueryValueExW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</si>
  <si>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GetSystemMetric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LoadStringA,GetSystemInfo,LdrGetDllHandle,LdrGetProcedureAddress,GetTempPathW,LdrGetDllHandle,NtAllocateVirtualMemory,LdrGetDllHandle,LdrGetProcedureAddress,GetNativeSystemInfo,RegOpenKeyExW,RegQueryValueExW,RegCloseKey,LdrLoadDll,LdrGetProcedureAddress,FindFirstFileExW</t>
  </si>
  <si>
    <t>LdrGetProcedureAddress,LdrGetDllHandle,NtAllocateVirtualMemory,GetFileType,RegOpenKeyExA,NtOpenKey,NtQueryValueKey,NtClose,NtOpenKey,NtQueryValueKey,NtClose,NtQueryAttributesFile,GetTimeZoneInformation,LoadStringA,GetSystemMetrics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NtAllocateVirtualMemory,LdrLoadDll,LdrGetProcedureAddress,GetSystemWindowsDirectoryW,NtCreateFile,NtCreateSection,NtMapViewOfSection,NtClose,NtAllocateVirtualMemory,LdrGetProcedureAddress,FindResourceExW,LoadResource,FindResourceExW,LoadResource,NtAllocateVirtualMemory,GetSystemMetrics,NtClose,GetSystemMetrics,NtAllocateVirtualMemory,GetSystemMetrics,LdrLoadDll,LdrGetProcedureAddress,LdrGetDllHandle,FindResourceExW,LoadResource,FindResourceExW,LoadResource,DrawTextExW,GetSystemMetrics,FindResourceExW,LoadResource,GetSystemMetrics,DrawTextExW,FindResourceExW,LoadResource,LoadStringA,NtAllocateVirtualMemory,CreateThread,GetTempPathW,LoadStringA,OleInitialize,FindFirstFileExW,NtClose,GetSystemInfo,NtCreateFile,GetFileSize,NtCreateSection,NtMapViewOfSection,NtUnmapViewOfSection</t>
  </si>
  <si>
    <t>RegOpenKeyExA,NtOpenKey,NtQueryValueKey,NtClose,NtOpenKey,NtQueryValueKey,NtClose,NtQueryAttributesFile,LoadStringA,NtAllocateVirtualMemory,LoadStringA,LdrGetDllHandle,LdrGetProcedureAddress,GetSystemMetrics,LdrGetDllHandle,LdrGetProcedureAddress,RegOpenKeyExA,RegQueryValueExA,RegCloseKey,LdrGetDllHandle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Close,NtAllocateVirtualMemory,GetSystemMetrics,NtAllocateVirtualMemory,GetSystemMetrics,LdrLoadDll,LdrGetProcedureAddress,LdrGetDllHandle,FindResourceExW,LoadResource,FindResourceExW,LoadResource,DrawTextExW,GetSystemMetrics,DrawTextExW,LdrGetDllHandle,FindResourceExW,LoadResource,FindResourceExW,LoadResource,FindResourceExW,LoadResource,LdrGetDllHandle,LdrGetProcedureAddress,LoadStringA,LdrLoadDll,LdrGetProcedureAddress,GetSystemWindowsDirectoryW,NtCreateFile,NtCreateSection,NtMapViewOfSection,NtClose,LdrGetDllHandle,LdrGetProcedureAddress,LdrGetDllHandle,LdrGetProcedureAddress,LoadStringA,GetSystemMetrics,FindResourceA,LoadResource,SizeofResource,LdrLoadDll,LdrGetProcedureAddress,GetFileVersionInfoSizeW,GetFileVersionInfoW</t>
  </si>
  <si>
    <t>RegOpenKeyExA,NtOpenKey,NtQueryValueKey,NtClose,NtOpenKey,NtQueryValueKey,NtClose,NtQueryAttributesFile,LoadStringA,NtAllocateVirtualMemory,LoadStringA,LdrGetDllHandle,LdrGetProcedureAddress,GetSystemMetrics,LdrGetDllHandle,LdrGetProcedureAddress,RegOpenKeyExA,RegQueryValueExA,RegCloseKey,LdrGetDllHandle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Close,NtAllocateVirtualMemory,GetSystemMetrics,NtAllocateVirtualMemory,GetSystemMetric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oadStringA,LdrLoadDll,LdrGetProcedureAddress,GetSystemWindowsDirectoryW,NtCreateFile,NtCreateSection,NtMapViewOfSection,NtClose,LdrGetDllHandle,LdrGetProcedureAddress,LoadStringA,LdrGetDllHandle,LdrGetProcedureAddress,LoadStringA,NtOpenFile,NtClose,NtOpenFile,NtClose</t>
  </si>
  <si>
    <t>SetUnhandledExceptionFilter,LdrGetDllHandle,LdrLoadDll,LdrGetProcedureAddress,LdrUnloadDll,NtAllocateVirtualMemory,LdrLoadDll,LdrGetProcedureAddress,GetSystemMetrics,NtAllocateVirtualMemory,GetSystemMetrics,NtOpenKey,NtQueryValueKey,NtClose,NtOpenKey,NtQueryValueKey,NtClose,LdrLoadDll,LdrGetProcedureAddress,NtAllocateVirtualMemory,LdrLoadDll,LdrGetProcedureAddress,LdrUnloadDll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</t>
  </si>
  <si>
    <t>RegOpenKeyExA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GetSystemMetric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LoadStringA,LdrGetDllHandle,LdrGetProcedureAddress,GetSystemInfo,LdrGetDllHandle,LoadStringA,NtProtectVirtualMemory,LoadStringA,NtAllocateVirtualMemory,GetSystemInfo,GetTempPathW,LdrGetDllHandle,NtProtectVirtualMemory,LdrGetDllHandle,LdrGetProcedureAddress,GetNativeSystemInfo,RegOpenKeyExW,RegQueryValueExW,RegCloseKey,LdrLoadDll,LdrGetProcedureAddress</t>
  </si>
  <si>
    <t>GetSystemTimeAsFileTime,SetUnhandledExceptionFilter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,WriteConsoleW,LoadStringW,GetFileType</t>
  </si>
  <si>
    <t>GetSystemTimeAsFileTime,SetUnhandledExceptionFilter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NtAllocateVirtualMemory,GetSystemMetrics,LdrLoadDll,LdrGetProcedureAddress,NtCreateMutant,NtAllocateVirtualMemory,NtCreateMutant,CoInitializeEx,CoCreateInstance,NtOpenSection,NtMapViewOfSection,RegOpenKeyExW,LdrLoadDll,LdrGetProcedureAddress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</si>
  <si>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GetSystemMetrics,LdrLoadDll,LdrGetProcedureAddress,LdrGetDllHandle,FindResourceExW,LoadResource,FindResourceExW,LoadResource,DrawTextExW,GetSystemMetrics,DrawTextExW,LdrGetDllHandle,FindResourceExW,LoadResource,FindResourceExW,LoadResource,FindResourceExW,LoadResource,LdrGetDllHandle,LdrGetProcedureAddress,LdrGetDllHandle,LdrGetProcedureAddress,LdrGetDllHandle,LdrGetProcedureAddress,LdrGetDllHandle,LdrGetProcedureAddress,LdrGetDllHandle,LdrGetProcedureAddress,LdrGetDllHandle,LdrGetProcedureAddress,SetErrorMode,GetSystemTimeAsFileTime,LdrLoadDll,SetErrorMode,LdrGetProcedureAddress,LdrLoadDll,LdrGetProcedureAddress,NtAllocateVirtualMemory,CreateThread,NtResumeThread,NtClose,LdrLoadDll,LdrGetProcedureAddress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</si>
  <si>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GetSystemMetric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LoadStringA,GetSystemInfo,LdrGetDllHandle,LdrGetProcedureAddress,GetTempPathW,LdrGetDllHandle,LdrGetProcedureAddress,GetNativeSystemInfo,RegOpenKeyExW,RegQueryValueExW,RegCloseKey,LdrLoadDll,LdrGetProcedureAddress,FindFirstFileExW,NtClose,OleInitialize</t>
  </si>
  <si>
    <t>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GetSystemMetric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drGetDllHandle,LdrGetProcedureAddress,LdrGetDllHandle,LdrGetProcedureAddress,LdrGetDllHandle,LdrGetProcedureAddress,SetErrorMode,GetSystemTimeAsFileTime,LdrLoadDll,SetErrorMode,LdrGetProcedureAddress,LdrGetDllHandle,LdrGetProcedureAddress,LdrGetDllHandle,LdrGetProcedureAddress,LdrGetDllHandle,LdrGetProcedureAddress,NtAllocateVirtualMemory,LdrLoadDll,LdrGetProcedureAddress</t>
  </si>
  <si>
    <t>RegOpenKeyExA,NtQueryAttributesFile,LoadStringA,NtAllocateVirtualMemory,LoadStringA,LdrGetDllHandle,LdrGetProcedureAddress,GetSystemMetrics,LdrGetDllHandle,LdrGetProcedureAddress,RegOpenKeyExA,RegQueryValueExA,RegCloseKey,LdrGetDllHandle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Close,NtAllocateVirtualMemory,GetSystemMetrics,NtAllocateVirtualMemory,GetSystemMetric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oadStringA,LdrLoadDll,LdrGetProcedureAddress,GetSystemWindowsDirectoryW,NtCreateFile,NtCreateSection,NtMapViewOfSection,NtClose,LdrGetDllHandle,LdrGetProcedureAddress,LdrGetDllHandle,LdrGetProcedureAddress,LoadStringA,LdrGetDllHandle,LdrGetProcedureAddress,SetErrorMode,LdrGetDllHandle,LdrGetProcedureAddress,GetSystemDirectoryW,LdrLoadDll,SetErrorMode,LdrGetProcedureAddress,LoadStringA,LdrLoadDll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</si>
  <si>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RegSetValueExW,RegCloseKey,RegOpenKeyExW,RegQueryValueExW,RegCloseKey,RegOpenKeyExW,RegQueryValueExW,RegCloseKey,RegOpenKeyExW,RegQueryValueExW,RegCloseKey,CoInitializeEx,LdrLoadDll,GetSystemTimeAsFileTime,CoCreateInstance,LdrGetDllHandle,LdrGetProcedureAddress,RegOpenKeyExW,FindResourceW,SizeofResource,LoadResource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,RegOpenKeyExW,RegQueryValueExW,RegOpenKeyExW,RegQueryValue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</si>
  <si>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RegSetValueExW,LdrLoadDll,GetSystemTimeAsFileTime,RegSetValueExW,RegCloseKey,RegOpenKeyExW,RegQueryValueExW,RegCloseKey,RegOpenKeyExW,RegQueryValueExW,RegCloseKey,RegOpenKeyExW,RegQueryValueExW,RegCloseKey,CoInitializeEx,CoCreateInstance,LdrGetDllHandle,LdrGetProcedureAddress,RegOpenKeyExW,FindResourceW,SizeofResource,LoadResource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,RegOpenKeyExW,RegQueryValueExW,RegOpenKey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</si>
  <si>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LdrLoadDll,GetSystemTimeAsFileTime,RegSetValueExW,RegCloseKey,RegOpenKeyExW,RegQueryValueExW,RegCloseKey,RegOpenKeyExW,RegQueryValueExW,RegCloseKey,RegOpenKeyExW,RegQueryValueExW,RegCloseKey,CoInitializeEx,CoCreateInstance,LdrGetDllHandle,LdrGetProcedureAddress,RegOpenKeyExW,FindResourceW,SizeofResource,LoadResource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,RegOpenKeyExW,RegQueryValueExW,RegOpenKeyExW,RegQueryValue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</si>
  <si>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LdrLoadDll,GetSystemTimeAsFileTime,RegCreateKeyExW,RegSetValueExW,RegCloseKey,RegOpenKeyExW,RegQueryValueExW,RegCloseKey,RegOpenKeyExW,RegQueryValueExW,RegCloseKey,RegOpenKeyExW,RegQueryValueExW,RegCloseKey,CoInitializeEx,CoCreateInstance,LdrGetDllHandle,LdrGetProcedureAddress,RegOpenKeyExW,FindResourceW,SizeofResource,LoadResource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,RegOpenKeyExW,RegQueryValueExW,RegOpenKey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</si>
  <si>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RegSetValueExW,RegCloseKey,RegOpenKeyExW,RegQueryValueExW,RegCloseKey,RegOpenKeyExW,RegQueryValueExW,RegCloseKey,RegOpenKeyExW,RegQueryValueExW,RegCloseKey,CoInitializeEx,LdrLoadDll,GetSystemTimeAsFileTime,CoCreateInstance,LdrGetDllHandle,LdrGetProcedureAddress,RegOpenKeyExW,FindResourceW,SizeofResource,LoadResource,NtDelayExecution,EnumWindows,GetSystemTimeAsFileTime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,RegOpenKey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</si>
  <si>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RegSetValueExW,RegCloseKey,RegOpenKeyExW,RegQueryValueExW,LdrLoadDll,GetSystemTimeAsFileTime,RegQueryValueExW,RegCloseKey,RegOpenKeyExW,RegQueryValueExW,RegCloseKey,RegOpenKeyExW,RegQueryValueExW,RegCloseKey,CoInitializeEx,CoCreateInstance,LdrGetDllHandle,LdrGetProcedureAddress,RegOpenKeyExW,FindResourceW,SizeofResource,LoadResource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,RegOpenKeyExW,RegQueryValueExW,RegOpenKey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</si>
  <si>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RegSetValueExW,LdrLoadDll,GetSystemTimeAsFileTime,RegSetValueExW,RegCloseKey,RegOpenKeyExW,RegQueryValueExW,RegCloseKey,RegOpenKeyExW,RegQueryValueExW,RegCloseKey,RegOpenKeyExW,RegQueryValueExW,RegCloseKey,CoInitializeEx,CoCreateInstance,LdrGetDllHandle,LdrGetProcedureAddress,RegOpenKeyExW,FindResourceW,SizeofResource,LoadResource,NtDelayExecution,EnumWindows,GetSystemTimeAsFileTime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</si>
  <si>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RegSetValueExW,RegCloseKey,RegOpenKeyExW,RegQueryValueExW,RegCloseKey,RegOpenKeyExW,RegQueryValueExW,LdrLoadDll,GetSystemTimeAsFileTime,RegQueryValueExW,RegCloseKey,RegOpenKeyExW,RegQueryValueExW,RegCloseKey,CoInitializeEx,CoCreateInstance,LdrGetDllHandle,LdrGetProcedureAddress,RegOpenKeyExW,FindResourceW,SizeofResource,LoadResource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,RegOpenKeyExW,RegQueryValueExW,RegOpenKey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</si>
  <si>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LdrLoadDll,GetSystemTimeAsFileTime,RegCreateKeyExW,RegSetValueExW,RegCloseKey,RegOpenKeyExW,RegQueryValueExW,RegCloseKey,RegOpenKeyExW,RegQueryValueExW,RegCloseKey,RegOpenKeyExW,RegQueryValueExW,RegCloseKey,CoInitializeEx,CoCreateInstance,LdrGetDllHandle,LdrGetProcedureAddress,RegOpenKeyExW,FindResourceW,SizeofResource,LoadResource,NtDelayExecution,EnumWindows,GetSystemTimeAsFileTime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</si>
  <si>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RegSetValueExW,RegCloseKey,RegOpenKeyExW,RegQueryValueExW,RegCloseKey,RegOpenKeyExW,RegQueryValueExW,RegCloseKey,RegOpenKeyExW,RegQueryValueExW,RegCloseKey,CoInitializeEx,LdrLoadDll,GetSystemTimeAsFileTime,CoCreateInstance,LdrGetDllHandle,LdrGetProcedureAddress,RegOpenKeyExW,NtAllocateVirtualMemory,RegOpenKeyExW,FindResourceW,SizeofResource,LoadResource,NtAllocateVirtualMemory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,RegOpenKey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</si>
  <si>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RegSetValueExW,RegCloseKey,RegOpenKeyExW,RegQueryValueExW,RegCloseKey,RegOpenKeyExW,LdrLoadDll,GetSystemTimeAsFileTime,RegQueryValueExW,RegCloseKey,RegOpenKeyExW,RegQueryValueExW,RegCloseKey,CoInitializeEx,CoCreateInstance,LdrGetDllHandle,LdrGetProcedureAddress,RegOpenKeyExW,FindResourceW,SizeofResource,LoadResource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,RegOpenKeyExW,RegQueryValueExW,RegOpenKeyExW,RegQueryValue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</si>
  <si>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LdrLoadDll,GetSystemTimeAsFileTime,RegSetValueExW,RegCloseKey,RegOpenKeyExW,RegQueryValueExW,RegCloseKey,RegOpenKeyExW,RegQueryValueExW,RegCloseKey,RegOpenKeyExW,RegQueryValueExW,RegCloseKey,CoInitializeEx,CoCreateInstance,LdrGetDllHandle,LdrGetProcedureAddress,RegOpenKeyExW,FindResourceW,SizeofResource,LoadResource,NtDelayExecution,EnumWindows,GetSystemTimeAsFileTime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,RegOpenKey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</si>
  <si>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RegSetValueExW,RegCloseKey,RegOpenKeyExW,LdrLoadDll,GetSystemTimeAsFileTime,RegQueryValueExW,RegCloseKey,RegOpenKeyExW,RegQueryValueExW,RegCloseKey,RegOpenKeyExW,RegQueryValueExW,RegCloseKey,CoInitializeEx,CoCreateInstance,LdrGetDllHandle,LdrGetProcedureAddress,RegOpenKeyExW,FindResourceW,SizeofResource,LoadResource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,RegOpenKeyExW,RegQueryValueExW,RegOpenKeyExW,RegQueryValue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</si>
  <si>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RegSetValueExW,RegCloseKey,RegOpenKeyExW,RegQueryValueExW,LdrLoadDll,GetSystemTimeAsFileTime,RegQueryValueExW,RegCloseKey,RegOpenKeyExW,RegQueryValueExW,RegCloseKey,RegOpenKeyExW,RegQueryValueExW,RegCloseKey,CoInitializeEx,CoCreateInstance,LdrGetDllHandle,LdrGetProcedureAddress,RegOpenKeyExW,FindResourceW,SizeofResource,LoadResource,NtDelayExecution,EnumWindows,GetSystemTimeAsFileTime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</si>
  <si>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RegSetValueExW,RegCloseKey,RegOpenKeyExW,RegQueryValueExW,RegCloseKey,RegOpenKeyExW,RegQueryValueExW,RegCloseKey,RegOpenKeyExW,LdrLoadDll,GetSystemTimeAsFileTime,RegQueryValueExW,RegCloseKey,CoInitializeEx,CoCreateInstance,LdrGetDllHandle,LdrGetProcedureAddress,RegOpenKeyExW,FindResourceW,SizeofResource,LoadResource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,RegOpenKeyExW,RegQueryValueExW,RegOpenKeyExW,RegQueryValue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</si>
  <si>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RegSetValueExW,LdrLoadDll,GetSystemTimeAsFileTime,RegSetValueExW,RegCloseKey,RegOpenKeyExW,RegQueryValueExW,RegCloseKey,RegOpenKeyExW,RegQueryValueExW,RegCloseKey,RegOpenKeyExW,RegQueryValueExW,RegCloseKey,CoInitializeEx,CoCreateInstance,LdrGetDllHandle,LdrGetProcedureAddress,RegOpenKeyExW,FindResourceW,SizeofResource,LoadResource,CoCreateInstance,NtAllocateVirtualMemory,NtDelayExecution,EnumWindows,GetSystemTimeAsFileTime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</si>
  <si>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LdrLoadDll,LdrGetProcedureAddress,CryptAcquireContextW,NtOpenKey,NtQueryValueKey,NtClose,NtOpenKey,NtQueryValueKey,NtClose,LdrGetProcedureAddress,CryptCreateHash,LdrGetProcedureAddress,CryptHashData,LdrGetProcedureAddress,NtCreateFile,GetFileSize,SetFilePointer,NtReadFile,NtClose,RegOpenKeyExW,RegQueryValueExW,RegCloseKey,CoInitializeEx,RegOpenKeyExW,RegQueryValueExW,RegEnumKeyW,RegOpenKeyExW,RegQueryValueExW,RegCloseKey,RegEnumKeyW,RegCloseKey,RegOpenKeyExW,RegQueryValueExW,RegCloseKey,CreateThread,UuidCreate,RegCreateKeyExW,RegSetValueExW,LdrLoadDll,GetSystemTimeAsFileTime,RegSetValueExW,RegCloseKey,RegOpenKeyExW,RegQueryValueExW,RegCloseKey,RegOpenKeyExW,RegQueryValueExW,RegCloseKey,RegOpenKeyExW,RegQueryValueExW,RegCloseKey,CoInitializeEx,CoCreateInstance,LdrGetDllHandle,LdrGetProcedureAddress,RegOpenKeyExW,NtAllocateVirtualMemory,RegOpenKeyExW,FindResourceW,SizeofResource,LoadResource,NtAllocateVirtualMemory,CoCreateInstance,NtAllocateVirtualMemory,LdrLoadDll,LdrGetProcedureAddress,RegOpenKeyExW,RegQueryInfoKeyW,RegEnumKeyExW,RegOpenKeyExW,RegQueryInfoKeyW,RegEnumKeyExW,RegOpenKeyExW,RegQueryValueExW,RegOpenKeyExW,RegQueryValueExW,RegOpenKeyExW,RegQueryValueExW,RegOpenKeyExW,RegQueryValueExW,RegOpenKeyExW,RegQueryValueExW,RegOpenKeyExW,RegQueryValueExW,RegOpenKeyExW,RegQueryValueExW</t>
  </si>
  <si>
    <t>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LoadStringW,RegOpenKeyExW,RegQueryValueExW,RegCloseKey,LdrGetDllHandle,LdrGetProcedureAddress,LdrGetDllHandle,LdrGetProcedureAddress,SetErrorMode,LdrLoadDll,SetErrorMode,LdrLoadDll,SetErrorMode,GetSystemMetrics,FindResourceExW,OleInitialize,FindResourceExW,LoadResource,FindResourceExW,LoadResource,NtClose,NtAllocateVirtualMemory,GetSystemMetrics,NtAllocateVirtualMemory,LdrLoadDll,LdrGetProcedureAddress,LdrLoadDll,LdrGetProcedureAddress,LdrLoadDll,LdrGetProcedureAddress,LdrLoadDll,LdrGetProcedureAddress,LdrLoadDll,LdrGetProcedureAddress,LookupAccountSidW,LdrGetProcedureAddress,LookupAccountSidW,LdrLoadDll,LdrGetProcedureAddress,LdrLoadDll,LdrGetProcedureAddres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oadStringW,LdrGetDllHandle,LdrGetProcedureAddress,LdrGetDllHandle</t>
  </si>
  <si>
    <t>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LoadStringW,RegOpenKeyExW,RegQueryValueExW,RegCloseKey,LdrGetDllHandle,LdrGetProcedureAddress,LdrGetDllHandle,LdrGetProcedureAddress,SetErrorMode,LdrLoadDll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,FindResourceExW,LoadResource,FindResourceExW,LoadResource,NtClose,NtAllocateVirtualMemory,GetSystemMetrics,NtAllocateVirtualMemory,LdrLoadDll,LdrGetProcedureAddress,LdrLoadDll,LdrGetProcedureAddress,LdrLoadDll,LdrGetProcedureAddress,LdrLoadDll,LdrGetProcedureAddress,LdrLoadDll,LdrGetProcedureAddress,LookupAccountSidW,LdrGetProcedureAddress,LookupAccountSidW,LdrLoadDll,LdrGetProcedureAddress,LdrLoadDll,LdrGetProcedureAddress,LdrLoadDll,LdrGetProcedureAddress,LdrGetDllHandle</t>
  </si>
  <si>
    <t>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GetTimeZoneInformation,LoadStringW,RegOpenKeyExW,RegQueryValueExW,RegCloseKey,LdrGetDllHandle,LdrGetProcedureAddress,LdrGetDllHandle,LdrGetProcedureAddress,SetErrorMode,LdrLoadDll,SetErrorMode,LdrLoadDll,SetErrorMode,GetSystemMetrics,FindResourceExW,OleInitialize,FindResourceExW,LoadResource,FindResourceExW,LoadResource,NtClose,NtAllocateVirtualMemory,GetSystemMetrics,NtAllocateVirtualMemory,LdrLoadDll,LdrGetProcedureAddress,LdrLoadDll,LdrGetProcedureAddress,LdrLoadDll,LdrGetProcedureAddress,LdrLoadDll,LdrGetProcedureAddress,LdrLoadDll,LdrGetProcedureAddress,LookupAccountSidW,LdrGetProcedureAddress,LookupAccountSidW,LdrLoadDll,LdrGetProcedureAddress,LdrLoadDll,LdrGetProcedureAddres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LdrGetDllHandle,LdrGetProcedureAddress,LoadStringW,LdrGetDllHandle,LdrGetProcedureAddress</t>
  </si>
  <si>
    <t>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GetTimeZoneInformation,LoadStringW,RegOpenKeyExW,RegQueryValueExW,RegCloseKey,LdrGetDllHandle,LdrGetProcedureAddress,LdrGetDllHandle,LdrGetProcedureAddress,SetErrorMode,LdrLoadDll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,FindResourceExW,NtClose,NtAllocateVirtualMemory,GetSystemMetrics,NtAllocateVirtualMemory,LdrLoadDll,LdrGetProcedureAddress,LdrLoadDll,LdrGetProcedureAddress,LdrLoadDll,LdrGetProcedureAddress,LdrLoadDll,LdrGetProcedureAddress,LdrLoadDll,LdrGetProcedureAddress,LookupAccountSidW,LdrGetProcedureAddress,LookupAccountSidW,LdrLoadDll,LdrGetProcedureAddress,LdrLoadDll,LdrGetProcedureAddress,LdrLoadDll,LdrGetProcedureAddress,LdrGetDllHandle,FindResourceExW,DrawTextExW</t>
  </si>
  <si>
    <t>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GetTimeZoneInformation,LoadStringW,RegOpenKeyExW,RegQueryValueExW,RegCloseKey,LdrGetDllHandle,LdrGetProcedureAddress,LdrGetDllHandle,LdrGetProcedureAddress,SetErrorMode,LdrLoadDll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,FindResourceExW,LoadResource,FindResourceExW,LoadResource,NtClose,NtAllocateVirtualMemory,GetSystemMetrics,NtAllocateVirtualMemory,LdrLoadDll,LdrGetProcedureAddress,LdrLoadDll,LdrGetProcedureAddress,LdrLoadDll,LdrGetProcedureAddress,LdrLoadDll,LdrGetProcedureAddress,LdrLoadDll,LdrGetProcedureAddress,LookupAccountSidW,LdrGetProcedureAddress,LookupAccountSidW,LdrLoadDll,LdrGetProcedureAddress,LdrLoadDll,LdrGetProcedureAddress,LdrLoadDll,LdrGetProcedureAddress</t>
  </si>
  <si>
    <t>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GetDllHandle,LdrGetProcedureAddress,RegOpenKeyExW,RegQueryValueExW,RegCloseKey,LdrGetDllHandle,LdrGetProcedureAddress,LdrLoadDll,LdrGetProcedureAddress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,FindResourceExW,LoadResource,FindResourceExW,LoadResource,NtClose,NtAllocateVirtualMemory,GetSystemMetrics,NtAllocateVirtualMemory,LdrLoadDll,LdrGetProcedureAddress,LdrLoadDll,LdrGetProcedureAddress,LdrLoadDll,LdrGetProcedureAddress,LdrLoadDll,LdrGetProcedureAddress,LdrLoadDll,LdrGetProcedureAddress,LookupAccountSidW,LdrGetProcedureAddress,LookupAccountSidW,LdrLoadDll,LdrGetProcedureAddress,LdrLoadDll,LdrGetProcedureAddress,LdrLoadDll,LdrGetProcedureAddress,LdrGetDllHandle,FindResourceExW,LoadResource,FindResourceExW,LoadResource,DrawTextExW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</si>
  <si>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GetTimeZoneInformation,LoadStringW,RegOpenKeyExW,RegQueryValueExW,RegCloseKey,LdrGetDllHandle,LdrGetProcedureAddress,LdrGetDllHandle,LdrGetProcedureAddress,SetErrorMode,LdrLoadDll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</t>
  </si>
  <si>
    <t>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GetDllHandle,LdrGetProcedureAddress,GetTimeZoneInformation,RegOpenKeyExW,RegQueryValueExW,RegCloseKey,LdrGetDllHandle,LdrGetProcedureAddress,LdrLoadDll,LdrGetProcedureAddress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,FindResourceExW,LoadResource,FindResourceExW,LoadResource,NtClose,NtAllocateVirtualMemory,GetSystemMetrics,NtAllocateVirtualMemory,LdrLoadDll,LdrGetProcedureAddress,NtAllocateVirtualMemory,LdrLoadDll,LdrGetProcedureAddress,LdrLoadDll,LdrGetProcedureAddress,LdrLoadDll,LdrGetProcedureAddress,LdrLoadDll,LdrGetProcedureAddress,LookupAccountSidW,LdrGetProcedureAddress,LookupAccountSidW,LdrLoadDll,LdrGetProcedureAddress,LdrLoadDll,LdrGetProcedureAddress,LdrLoadDll,LdrGetProcedureAddress,LdrGetDllHandle,FindResourceExW,LoadResource,FindResourceExW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</si>
  <si>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GetTimeZoneInformation,LoadStringW,RegOpenKeyExW,RegQueryValueExW,RegCloseKey,LdrGetDllHandle,LdrGetProcedureAddress,LdrGetDllHandle,LdrGetProcedureAddress,SetErrorMode,LdrLoadDll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,FindResourceExW,LoadResource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</si>
  <si>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LoadStringW,RegOpenKeyExW,RegQueryValueExW,RegCloseKey,LdrGetDllHandle,LdrGetProcedureAddress,LdrGetDllHandle,LdrGetProcedureAddress,SetErrorMode,LdrLoadDll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</si>
  <si>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,DrawTextExW,LdrGetDllHandle</t>
  </si>
  <si>
    <t>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GetDllHandle,LdrGetProcedureAddress,GetTimeZoneInformation,RegOpenKeyExW,RegQueryValueExW,RegCloseKey,LdrGetDllHandle,LdrGetProcedureAddress,LdrLoadDll,LdrGetProcedureAddress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,FindResourceExW,LoadResource,FindResourceExW,LoadResource,NtClose,NtAllocateVirtualMemory,GetSystemMetrics,NtAllocateVirtualMemory,LdrLoadDll,LdrGetProcedureAddress,LdrLoadDll,LdrGetProcedureAddress,LdrLoadDll,LdrGetProcedureAddress,NtAllocateVirtualMemory,LdrLoadDll,LdrGetProcedureAddress,LdrLoadDll,LdrGetProcedureAddress,LookupAccountSidW,LdrGetProcedureAddress,LookupAccountSidW,LdrLoadDll,LdrGetProcedureAddress,LdrLoadDll,LdrGetProcedureAddress,LdrLoadDll,LdrGetProcedureAddress,LdrGetDllHandle,FindResourceExW,LoadResource,FindResourceExW</t>
  </si>
  <si>
    <t>LdrGetDllHandle,LdrGetProcedureAddress,NtAllocateVirtualMemory,NtFreeVirtualMemory,NtAllocateVirtualMemory,NtFreeVirtualMemory,NtAllocateVirtualMemory,NtFreeVirtualMemory,NtAllocateVirtualMemory,NtFreeVirtualMemory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</si>
  <si>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,LoadResource,GetSystemMetrics</t>
  </si>
  <si>
    <t>GetSystemTimeAsFileTime,NtAllocateVirtualMemory,NtFreeVirtualMemory,NtAllocateVirtualMemory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NtAllocateVirtualMemory,LdrGetDllHandle,LdrGetProcedureAddress,SetUnhandledExceptionFilter,NtAllocateVirtualMemory,CoInitializeEx,SetUnhandledExceptionFilter,GetSystemTimeAsFileTime,RegOpenKeyExA,GetSystemTimeAsFileTime,LdrLoadDll,LdrGetProcedureAddress,WSAStartup,NtAllocateVirtualMemory,LdrGetDllHandle,LdrGetProcedureAddress,CreateThread,LdrGetDllHandle,LdrGetProcedureAddress,LdrGetDllHandle,LdrGetProcedureAddress,NtDelayExecution,getaddrinfo,NtClose,NtDelayExecution,GetSystemTimeAsFileTime,NtClose,socket,NtAllocateVirtualMemory,ioctlsocket,connect,select,NtDelayExecution,closesocket,GetSystemTimeAsFileTime,RegCreateKeyExA,RegSetValueExA,RegCloseKey,NtCreateMutant,FindResourceW,LoadResource,SizeofResource,RegOpenKeyExA,GetSystemTimeAsFileTime,RegOpenKeyExA,RegCreateKeyExA,RegSetValueExA,GetTimeZoneInformation,RegSetValueExA,RegCloseKey,GetSystemTimeAsFileTime,GetSystemMetrics,RegOpenKeyExA,RegQueryValueExA,RegCloseKey,RegCreateKeyExW,RegSetValueExW,RegCloseKey,RegCreateKeyExW,RegSetValueExW,RegCloseKey,RegCreateKeyExW,RegSetValueExW,RegCloseKey,RegCreateKeyExW,RegSetValueExW,RegCloseKey,RegCreateKeyExW,RegSetValueExW,RegCloseKey,RegCreateKeyExW,RegSetValueExW,RegCloseKey,RegCreateKeyExW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</si>
  <si>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,GetSystemMetrics,FindResourceExW</t>
  </si>
  <si>
    <t>LdrGetDllHandle,LdrGetProcedureAddress,LdrGetDllHandle,LdrGetProcedureAddress,LdrGetDllHandle,LdrGetProcedureAddress,GetSystemInfo,NtAllocateVirtualMemory,RegOpenKeyExW,NtOpenKey,NtQueryValueKey,NtClose,NtOpenKey,NtQueryValueKey,NtClose,FindFirstFileExW,NtClose,FindFirstFileExW,LoadStringW,LdrGetDllHandle,LdrGetProcedureAddress,RegOpenKeyExW,LdrGetDllHandle,LdrGetProcedureAddress,RegOpenKeyExW,RegQueryValueExW,RegCloseKey,LdrGetDllHandle,LdrGetProcedureAddress,LdrGetDllHandle,SetErrorMode,LdrGetDllHandle,LdrGetProcedureAddress,LdrLoadDll,LdrGetProcedureAddress,SetErrorMode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OleInitialize,FindResourceExW,LoadResource,FindResourceExW,LoadResource,NtClose,NtAllocateVirtualMemory,GetSystemMetrics,NtAllocateVirtualMemory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RegOpenKeyExW,LdrGetDllHandle,LdrGetProcedureAddress,LoadStringW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</si>
  <si>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RegOpenKeyExA,NtOpenKey,NtQueryValueKey,NtClose,NtOpenKey,NtQueryValueKey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LdrLoadDll,LdrGetProcedureAddress,LdrGetDllHandle,FindResourceExW,LoadResource,FindResourceExW,LoadResource,DrawTextExW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</si>
  <si>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RegOpenKeyExA,NtOpenKey,NtQueryValueKey,NtClose,NtOpenKey,NtQueryValueKey,NtClose,NtQueryAttributesFile,LoadStringA,NtAllocateVirtualMemory,LoadStringA,LdrGetDllHandle,LdrGetProcedureAddress,NtProtectVirtualMemory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</t>
  </si>
  <si>
    <t>GetSystemInfo,RegOpenKeyExW,NtOpenKey,NtQueryValueKey,NtClose,NtOpenKey,NtQueryValueKey,NtClose,NtQueryAttributesFile,LoadStringW,NtAllocateVirtualMemory,LoadStringW,LdrGetDllHandle,LdrGetProcedureAddress,LdrGetDllHandle,LdrGetProcedureAddress,RegOpenKeyExW,RegQueryValueExW,RegCloseKey,LdrGetDllHandle,LdrGetProcedureAddress,LdrGetDllHandle,SetErrorMode,LdrGetDllHandle,LdrGetProcedureAddress,LdrLoadDll,LdrGetProcedureAddress,SetErrorMode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OleInitialize,FindResourceExW,LoadResource,FindResourceExW,LoadResource,NtClose,NtAllocateVirtualMemory,GetSystemMetrics,NtAllocateVirtualMemory,GetSystemMetric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RegOpenKeyExW,LdrGetDllHandle,LdrGetProcedureAddress,LoadStringW,LdrLoadDll,LdrGetProcedureAddress,GetSystemWindowsDirectoryW,NtCreateFile,NtCreateSection,NtMapViewOfSection,NtClose</t>
  </si>
  <si>
    <t>LdrGetDllHandle,LdrGetProcedureAddress,LdrGetDllHandle,LdrGetProcedureAddress,LdrGetDllHandle,LdrGetProcedureAddress,GetSystemInfo,NtAllocateVirtualMemory,RegOpenKeyExW,NtOpenKey,NtQueryValueKey,NtClose,NtOpenKey,NtQueryValueKey,NtClose,FindFirstFileExW,NtClose,FindFirstFileExW,LoadStringW,LdrGetDllHandle,LdrGetProcedureAddress,RegOpenKeyExW,NtOpenKey,NtQueryValueKey,LdrGetDllHandle,LdrGetProcedureAddress,LdrGetDllHandle,LdrGetProcedureAddress,GetTimeZoneInformation,RegOpenKeyExW,RegQueryValueExW,RegCloseKey,SetErrorMode,LdrGetDllHandle,LdrGetProcedureAddress,LdrLoadDll,LdrGetProcedureAddress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,FindResourceExW,LoadResource,FindResourceExW,LoadResource,NtClose,NtAllocateVirtualMemory,GetSystemMetrics,NtAllocateVirtualMemory,GetSystemMetric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RegOpenKeyExW,LdrGetDllHandle,LdrGetProcedureAddress,RegOpenKeyExW,FindFirstFileExW,LoadStringW,LdrLoadDll</t>
  </si>
  <si>
    <t>SetUnhandledExceptionFilter,LdrGetDllHandle,LdrLoadDll,LdrGetProcedureAddress,LdrUnloadDll,NtAllocateVirtualMemory,LdrLoadDll,LdrGetProcedureAddress,NtAllocateVirtualMemory,GetSystemMetrics,NtOpenKey,NtQueryValueKey,NtClose,NtOpenKey,NtQueryValueKey,NtClose,LdrLoadDll,LdrGetProcedureAddress,NtAllocateVirtualMemory,LdrLoadDll,LdrGetProcedureAddress,LdrUnloadDll,GetSystemMetrics,NtAllocateVirtualMemory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</t>
  </si>
  <si>
    <t>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GetDllHandle,LdrGetProcedureAddress,RegOpenKeyExW,RegQueryValueExW,RegCloseKey,LdrGetDllHandle,LdrGetProcedureAddress,LdrLoadDll,LdrGetProcedureAddress,LdrGetDllHandle,LdrGetProcedureAddress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,FindResourceExW,LoadResource,FindResourceExW,LoadResource,NtClose,NtAllocateVirtualMemory,GetSystemMetrics,NtAllocateVirtualMemory,GetSystemMetrics,LdrLoadDll,LdrGetProcedureAddress,LdrLoadDll,LdrGetProcedureAddress,LdrLoadDll,LdrGetProcedureAddress,LdrLoadDll,LdrGetProcedureAddress,LdrLoadDll,LdrGetProcedureAddress,LookupAccountSidW,LdrGetProcedureAddress,LookupAccountSidW,LdrLoadDll,LdrGetProcedureAddress,LdrLoadDll,LdrGetProcedureAddress,LdrLoadDll,LdrGetProcedureAddress,LdrGetDllHandle,FindResourceExW,LoadResource</t>
  </si>
  <si>
    <t>SetUnhandledExceptionFilter,LdrGetDllHandle,LdrLoadDll,LdrGetProcedureAddress,LdrUnloadDll,NtAllocateVirtualMemory,GetSystemMetrics,NtAllocateVirtualMemory,LdrLoadDll,LdrGetProcedureAddress,NtAllocateVirtualMemory,GetSystemMetrics,NtOpenKey,NtQueryValueKey,NtClose,NtOpenKey,NtQueryValueKey,NtClose,LdrLoadDll,LdrGetProcedureAddress,NtAllocateVirtualMemory,LdrLoadDll,LdrGetProcedureAddress,LdrUnloadDll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</t>
  </si>
  <si>
    <t>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LoadStringW,RegOpenKeyExW,RegQueryValueExW,RegCloseKey,LdrGetDllHandle,LdrGetProcedureAddress,LdrGetDllHandle,LdrGetProcedureAddress,SetErrorMode,LdrLoadDll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,FindResourceExW,LoadResource,FindResourceExW,LoadResource,NtClose,NtAllocateVirtualMemory,GetSystemMetrics,NtAllocateVirtualMemory,GetSystemMetrics,LdrLoadDll,LdrGetProcedureAddress,LdrLoadDll,LdrGetProcedureAddress,LdrLoadDll,LdrGetProcedureAddress,LdrLoadDll,LdrGetProcedureAddress,LdrLoadDll,LdrGetProcedureAddress,LookupAccountSidW,LdrGetProcedureAddress,LookupAccountSidW,LdrLoadDll,LdrGetProcedureAddress,LdrLoadDll,LdrGetProcedureAddress,LdrLoadDll,LdrGetProcedureAddress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</si>
  <si>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RegOpenKeyExA,NtClose,NtQueryAttributesFile,LoadStringA,NtAllocateVirtualMemory,LoadStringA,LdrGetDllHandle,LdrGetProcedureAddress,LdrGetDllHandle,LdrGetProcedureAddress,LdrGetDllHandle,LoadStringA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FindResourceExW,LoadResource,FindResourceExW,LoadResource,NtAllocateVirtualMemory,GetSystemMetrics,NtClose,GetSystemMetrics,NtAllocateVirtualMemory,GetSystemMetrics,LdrLoadDll,LdrGetProcedureAddress,LdrGetDllHandle,FindResourceExW,LoadResource,FindResourceExW</t>
  </si>
  <si>
    <t>GetSystemTimeAsFileTime,SetUnhandledExceptionFilter,GetCursorPos,SetErrorMode,CreateActCtxW,FindResourceW,LoadResource,SizeofResource,FindResourceW,LoadResource,SizeofResource,FindResourceW,LoadResource,SizeofResource,FindResourceW,LoadResource,SizeofResource,SetWindowsHookExA,LdrLoadDll,LdrGetProcedureAddress,RegOpenKeyExA,RegCreateKeyExA,RegSetValueExA,RegOpenKeyExA,RegQueryValueExA,LdrLoadDll,RegCloseKey,RegOpenKeyExA,LdrGetProcedureAddress,RegCreateKeyExA,LdrGetProcedureAddress,RegCloseKey,LdrGetProcedureAddress,RegCloseKey,RegCreateKeyExA,RegCloseKey,LdrGetProcedureAddress,RegQueryValueExA,RegCloseKey,RegOpenKeyExA,RegCreateKeyExA,RegCloseKey,RegCreateKeyExA,RegCloseKey,RegQueryValueExA,RegCloseKey,RegOpenKeyExA,RegCreateKeyExA,RegCloseKey,RegCreateKeyExA,RegCloseKey,RegQueryValueExA,RegCloseKey,RegOpenKeyExA,RegCreateKeyExA,RegCloseKey,RegCreateKeyExA,RegCloseKey,RegQueryValueExA,RegCloseKey,RegOpenKeyExA,RegCreateKeyExA,RegCloseKey,RegCreateKeyExA,RegCloseKey,RegQueryValueExA,RegCloseKey,FindResourceW,LoadResource,SizeofResource,FindResourceW,LoadResource,SizeofResource,FindResourceW,LoadResource,SizeofResource,FindResourceW,LoadResource,SizeofResource,FindResourceA,FindResourceExW,FindResourceA,FindResourceExW,LoadResource,FindResourceExW,LoadResource,FindResourceA,FindResourceExA,LoadResource,SetWindowsHookExA,LdrGetDllHandle,FindResourceExW,LoadResource,FindResourceExW,LoadResource,LdrLoadDll,LdrGetProcedureAddress,IsDebuggerPresent,GetSystemMetrics,NtMapViewOfSection</t>
  </si>
  <si>
    <t>GetSystemTimeAsFileTime,SetUnhandledExceptionFilter,NtCreateMutant,LoadStringW,FindWindowW,CoInitializeEx,LdrLoadDll,LdrGetProcedureAddress,CoInitializeEx,CoCreateInstance,CoInitializeEx,CreateActCtxW,LdrLoadDll,LdrGetProcedureAddress,FindResourceExW,LoadResource,SizeofResource,FindResourceExW,LoadResource,FindResourceExW,LoadResource,FindResourceExW,LoadResource,NtClose,NtAllocateVirtualMemory,NtFreeVirtualMemory,NtAllocateVirtualMemory,NtOpenKey,NtQueryValueKey,GetForegroundWindow,NtClose,GetSystemMetrics,NtAllocateVirtualMemory,GetSystemMetrics,LdrLoadDll,LdrGetProcedureAddress,LdrLoadDll,LdrGetProcedureAddress,LdrLoadDll,LdrGetProcedureAddress,GetSystemWindowsDirectoryW,NtCreateFile,NtCreateSection,NtMapViewOfSection,NtClose,GetSystemMetrics,LdrLoadDll,LdrGetProcedureAddress,GetSystemMetrics,LdrLoadDll,LdrGetProcedureAddress,RegOpenKeyExW,RegQueryValueExW,RegCloseKey,LoadStringW,GetSystemMetrics,FindResourceExW,LoadResource,FindResourceExW,LoadResource,FindResourceExW,LoadResource,FindResourceExW,LoadResource,FindResourceExW,LoadResource,FindResourceExW,LoadResource,FindResourceExW,LoadResource,FindResourceExW,LoadResource,LoadStringW,LdrGetProcedureAddress,GetSystemMetrics,LdrGetProcedureAddress,DrawTextExW,LdrGetProcedureAddress,GetSystemMetrics,DrawTextExW,GetSystemMetrics,DrawTextExW,GetSystemMetrics,DrawTextExW,GetSystemMetrics,DrawTextExW,GetSystemMetrics,DrawTextExW,GetSystemMetrics,LdrLoadDll,LdrGetProcedureAddress,NtAllocateVirtualMemory,NtClose,DrawTextExW,GetSystemMetrics,DrawTextExW,GetSystemMetrics,DrawTextExW,NtClose,GetSystemDirectoryW</t>
  </si>
  <si>
    <t>NtAllocateVirtualMemory,GetSystemTimeAsFileTime,GetCursorPos,SetErrorMode,FindResourceW,LoadResource,SizeofResource,FindResourceW,LoadResource,SizeofResource,SetWindowsHookExW,LdrGetDllHandle,LdrGetProcedureAddress,LdrLoadDll,LdrGetProcedureAddress,RegOpenKeyExW,LdrGetProcedureAddress,RegCloseKey,RegOpenKeyExW,RegCloseKey,RegOpenKeyExW,RegCloseKey,LdrGetDllHandle,LdrGetProcedureAddress,LdrLoadDll,NtOpenFile,NtClose,LdrLoadDll,LdrGetProcedureAddress,OleInitialize,LdrGetProcedureAddress,GetSystemTimeAsFileTime,NtAllocateVirtualMemory,NtFreeVirtualMemory,NtAllocateVirtualMemory,LdrLoadDll,RegOpenKeyExW,LdrGetProcedureAddress,RegCreateKeyExW,LdrGetProcedureAddress,RegCreateKeyExW,RegCloseKey,RegCreateKeyExW,RegCloseKey,LdrGetProcedureAddress,RegQueryValueExW,RegCloseKey,RegOpenKeyExW,RegCreateKeyExW,RegCloseKey,RegCreateKeyExW,RegCloseKey,RegQueryValueExW,RegCloseKey,RegOpenKeyExW,RegCreateKeyExW,RegCloseKey,RegCreateKeyExW,RegCloseKey,RegQueryValueExW,RegCloseKey,RegOpenKeyExW,RegCreateKeyExW,RegCloseKey,RegCreateKeyExW,RegCloseKey,RegQueryValueExW,RegCloseKey,RegOpenKeyExW,RegCreateKeyExW,RegCloseKey,RegCreateKeyExW,RegCloseKey,RegQueryValueExW,RegCloseKey,RegOpenKeyExW,RegCreateKeyExW,RegCloseKey,RegCreateKeyExW,RegCloseKey,RegQueryValueExW,RegCloseKey,RegOpenKeyExW,RegCreateKeyExW,RegCloseKey,RegCreateKeyExW,RegCloseKey,RegQueryValueExW,RegCloseKey,RegOpenKeyExW,RegCreateKeyExW,RegCloseKey,RegCreateKeyExW,RegCloseKey,RegQueryValueExW,RegCloseKey,RegOpenKeyExW,RegCreateKeyExW,RegCloseKey,RegCreateKeyExW</t>
  </si>
  <si>
    <t>GetSystemTimeAsFileTime,SetUnhandledExceptionFilter,LdrLoadDll,LdrGetProcedureAddress,IsDebuggerPresent,GetSystemMetrics,NtMapViewOfSection,LdrGetDllHandle,LdrGetProcedureAddress,NtAllocateVirtualMemory,GetSystemMetrics,GetKeyState,RegOpenKeyExW,NtOpenDirectoryObject,NtCreateMutant,LdrLoadDll,LdrGetProcedureAddress,NtOpenProcess,NtClose,RegOpenKeyExW,LdrLoadDll,LdrGetProcedureAddress,NtClose,NtOpenKey,NtQueryValueKey,NtClose,NtOpenKey,NtQueryValueKey,NtClose,LdrLoadDll,LdrGetProcedureAddress,GetSystemWindowsDirectoryW,NtCreateFile,NtCreateSection,NtMapViewOfSection,NtClose,SetErrorMode,CreateThread,NtAllocateVirtualMemory,NtQuerySystemInformation,NtOpenFile,NtDeviceIoControlFile,NtQuerySystemInformation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oadStringW,FindResourceExW,LoadResource,FindResourceExW,LoadResource,NtClose,NtOpenKey</t>
  </si>
  <si>
    <t>GetSystemTimeAsFileTime,SetUnhandledExceptionFilter,GetCursorPos,SetErrorMode,CreateActCtxW,FindResourceW,LoadResource,SizeofResource,FindResourceW,LoadResource,SizeofResource,SetWindowsHookExW,LdrGetDllHandle,LdrGetProcedureAddress,LdrLoadDll,LdrGetProcedureAddress,RegOpenKeyExW,RegCreateKeyExW,RegQueryValueExW,RegSetValueExW,RegCloseKey,RegCreateKeyExW,RegQueryValueExW,RegSetValueExW,RegCloseKey,RegCreateKeyExW,RegQueryValueExW,RegSetValueExW,RegCloseKey,RegCreateKeyExW,RegQueryValueExW,RegSetValueExW,RegCloseKey,RegCreateKeyExW,RegQueryValueExW,RegSetValueExW,RegCloseKey,RegCreateKeyExW,RegQueryValueExW,RegSetValueExW,RegCloseKey,RegCreateKeyExW,RegQueryValueExW,RegSetValueExW,RegCloseKey,RegCreateKeyExW,RegQueryValueExW,RegSetValueExW,RegCloseKey,RegCreateKeyExW,RegQueryValueExW,RegSetValueExW,RegCloseKey,RegCreateKeyExW,RegQueryValueExW,RegSetValueExW,RegCloseKey,RegCreateKeyExW,RegQueryValueExW,RegSetValueExW,RegCloseKey,RegCreateKeyExW,RegQueryValueExW,RegSetValueExW,RegCloseKey,RegCreateKeyExW,RegQueryValueExW,RegSetValueExW,RegCloseKey,RegCreateKeyExW,RegQueryValueExW,RegSetValueExW,RegCloseKey,RegCreateKeyExW,RegQueryValueExW,RegSetValueExW,RegCloseKey,RegCreateKeyExW,RegQueryValueExW,RegSetValueExW,RegCloseKey,RegCreateKeyExW,RegQueryValueExW,NtAllocateVirtualMemory,RegSetValueExW,RegCloseKey,RegCreateKeyExW,RegQueryValueExW,RegSetValueExW,RegCloseKey,RegCreateKeyExW,RegQueryValueExW,RegSetValueExW,RegCloseKey,RegCreateKeyExW,RegQueryValueExW,RegSetValueExW,RegCloseKey,RegCreateKeyExW,RegQueryValueExW</t>
  </si>
  <si>
    <t>GetSystemTimeAsFileTime,SetUnhandledExceptionFilter,GetCursorPos,SetErrorMode,CreateActCtxW,FindResourceW,LoadResource,SizeofResource,FindResourceW,LoadResource,SizeofResource,SetWindowsHookExW,LdrLoadDll,LdrGetProcedureAddress,RegOpenKeyExW,NtOpenKey,NtQueryValueKey,SetErrorMode,GetFileAttributesW,SetErrorMode,GetFileAttributesW,SetErrorMode,GetShortPathNameW,FindResourceW,LoadResource,SizeofResource,FindResourceW,LoadResource,SizeofResource,LdrLoadDll,LdrGetProcedureAddress,WSAStartup,NtCreateFile,LookupPrivilegeValueW,NtClose,NtAllocateVirtualMemory,CreateActCtxW,LdrLoadDll,NtAllocateVirtualMemory,ReadProcessMemory,NtOpenMutant,NtCreateMutant,OutputDebugStringA,NtCreateFile,OutputDebugStringA,NtCreateMutant,MessageBoxTimeoutW,NtCreateMutant,OpenSCManagerW,NtAllocateVirtualMemory,FindResourceW,FindResourceExW,LoadResource,FindResourceExW,LoadResource,FindResourceW,FindResourceExW,LoadResource,FindResourceExW,LoadResource,FindResourceW,FindResourceExW,LoadResource,FindResourceExW,LoadResource,FindResourceW,FindResourceExW,LoadResource,FindResourceExW,LoadResource,FindResourceW,FindResourceExW,LoadResource,FindResourceExW,LoadResource,FindResourceW,FindResourceExW,LoadResource,FindResourceExW,LoadResource,FindResourceW,FindResourceExW,LoadResource,FindResourceExW,LoadResource,FindResourceW,FindResourceExW,LoadResource,FindResourceExW,LoadResource,FindResourceW,FindResourceExW,LoadResource,FindResourceExW,LoadResource,FindResourceW,FindResourceExW,LoadResource,FindResourceExW,LoadResource</t>
  </si>
  <si>
    <t>GetSystemTimeAsFileTime,SetUnhandledExceptionFilter,GetCursorPos,FindResourceW,SetErrorMode,FindResourceW,SetWindowsHookExW,FindResourceW,FindWindowW,NtOpenKey,NtQueryValueKey,NtClose,NtOpenKey,NtQueryValueKey,NtClose,NtOpenKey,NtQueryValueKey,NtClose,NtOpenKey,NtQueryValueKey,NtClose,NtOpenKey,NtQueryValueKey,NtClose,RegOpenKeyExW,RegCreateKeyExW,RegCloseKey,RegOpenKeyExW,RegCloseKey,RegOpenKeyExW,RegCreateKeyExW,RegCloseKey,RegCreateKeyExW,RegCloseKey,RegQueryValueExW,RegCloseKey,RegOpenKeyExW,RegCreateKeyExW,RegCloseKey,RegCreateKeyExW,RegCloseKey,RegQueryValueExW,RegCloseKey,RegOpenKeyExW,RegCreateKeyExW,RegCloseKey,RegCreateKeyExW,RegCloseKey,RegQueryValueExW,RegCloseKey,NtClose,NtOpenKey,NtQueryValueKey,NtClose,NtOpenKey,NtQueryValueKey,NtClose,RegOpenKeyExW,RegCreateKeyExW,RegCloseKey,RegCreateKeyExW,RegCloseKey,RegQueryValueExW,RegCloseKey,RegOpenKeyExW,RegCreateKeyExW,RegCloseKey,RegCreateKeyExW,RegCloseKey,RegQueryValueExW,RegCloseKey,RegOpenKeyExW,RegCreateKeyExW,RegCloseKey,RegCreateKeyExW,RegCloseKey,RegQueryValueExW,RegCloseKey,RegOpenKeyExW,RegCreateKeyExW,RegCloseKey,RegCreateKeyExW,RegCloseKey,RegQueryValueExW,RegCloseKey,RegOpenKeyExW,RegCreateKeyExW,RegCloseKey,RegCreateKeyExW,RegCloseKey,RegQueryValueExW,RegCloseKey,RegOpenKeyExW,RegCreateKeyExW,RegCloseKey,RegCreateKeyExW,RegCloseKey,RegQueryValueExW,RegCloseKey,FindResourceW</t>
  </si>
  <si>
    <t>GetSystemTimeAsFileTime,NtAllocateVirtualMemory,NtFreeVirtualMemory,NtAllocateVirtualMemory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NtAllocateVirtualMemory,LdrGetDllHandle,LdrGetProcedureAddress,GetSystemTimeAsFileTime,SetUnhandledExceptionFilter,NtCreateMutant,SHGetFolderPathW,LdrGetDllHandle,LdrGetProcedureAddress,LdrGetDllHandle,LdrGetProcedureAddress,NtCreateMutant,CoInitializeEx,OleInitialize,NtAllocateVirtualMemory,GetFileAttributesW,RegCreateKeyExW,RegOpenKeyExW,RegCloseKey,RegCreateKeyExW,RegCloseKey,RegCreateKeyExW,RegQueryValueExW,RegCloseKey,RegCreateKeyExW,RegQueryValueExW,RegCloseKey,RegCreateKeyExW,RegQueryValueExW,RegCloseKey,RegCreateKeyExW,RegQueryValueExW,RegCloseKey,RegCreateKeyExW,RegQueryValueExW,RegCloseKey,NtAllocateVirtualMemory,RegCreateKeyExW,RegQueryValueExW,RegCloseKey,RegCreateKeyExW,RegQueryValueExW,RegCloseKey,RegCreateKeyExW,RegQueryValueExW,RegCloseKey,RegCreateKeyExW,RegQueryValueExW,RegCloseKey,RegCreateKeyExW,RegQueryValueExW,RegCloseKey,RegCreateKeyExW,RegQueryValueExW,RegCloseKey,RegCreateKeyExW,RegQueryValueExW,RegCloseKey,RegCreateKeyExW,RegQueryValueExW,RegCloseKey,RegCreateKeyExW,RegQueryValueExW,RegCloseKey,RegCreateKeyExW,RegQueryValueExW,RegCloseKey,RegCreateKeyExW,RegQueryValueExW,RegCloseKey,RegCreateKeyExW,RegQueryValueExW,RegCloseKey,RegCreateKeyExW</t>
  </si>
  <si>
    <t>NtClose,NtOpenKey,NtQueryValueKey,NtClose,NtOpenKey,NtQueryValueKey,NtClose,LdrGetDllHandle,LdrGetProcedureAddress,LdrGetDllHandle,LdrGetProcedureAddress,LdrGetDllHandle,LdrGetProcedureAddress,GetSystemInfo,LdrGetProcedureAddress,LdrGetDllHandle,LdrGetProcedureAddress,LdrGetDllHandle,NtAllocateVirtualMemory,GetFileType,GetTimeZoneInformation,RegOpenKeyExW,FindFirstFileExW,LoadStringW,LdrLoadDll,LdrGetProcedureAddress,GetNativeSystemInfo,LoadStringW,LdrGetDllHandle,LdrGetProcedureAddress,RegOpenKeyExW,NtOpenKey,NtQueryValueKey,LdrGetDllHandle,LdrGetProcedureAddress,LdrGetDllHandle,LdrGetProcedureAddress,LdrGetDllHandle,LdrGetProcedureAddress,GetTimeZoneInformation,LoadStringW,RegOpenKeyExW,RegQueryValueExW,RegCloseKey,LdrGetDllHandle,LdrGetProcedureAddress,SetErrorMode,LdrLoadDll,SetErrorMode,LoadStringW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,FindResourceExW,LoadResource,FindResourceExW,LoadResource,NtClose,NtAllocateVirtualMemory,GetSystemMetrics,NtAllocateVirtualMemory,GetSystemMetrics,LdrLoadDll,LdrGetProcedureAddress,LdrLoadDll,LdrGetProcedureAddress,LdrLoadDll,LdrGetProcedureAddress,LdrLoadDll,LdrGetProcedureAddress,LdrLoadDll,LdrGetProcedureAddress,LookupAccountSidW,LdrGetProcedureAddress</t>
  </si>
  <si>
    <t>GetSystemTimeAsFileTime,NtAllocateVirtualMemory,NtFreeVirtualMemory,NtAllocateVirtualMemory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NtAllocateVirtualMemory,SetUnhandledExceptionFilter,LdrGetDllHandle,LdrGetProcedureAddress,GetSystemMetrics,LdrGetDllHandle,LdrGetProcedureAddress,FindResourceExW,LoadResource,SizeofResource,FindResourceExW,FindResourceW,FindResourceExW,FindResourceW,FindResourceExW,FindResourceW,FindResourceExW,FindResourceW,FindResourceExW,FindResourceW,FindResourceExW,FindResourceW,FindResourceExW,FindResourceW,FindResourceExW,FindResourceW,FindResourceExW,FindResourceW,FindResourceExW,FindResourceW,FindResourceExW,FindResourceW,FindResourceExW,FindResourceW,FindResourceExW,FindResourceW,FindResourceExW,FindResourceW,FindResourceExW,FindResourceW,FindResourceExW,FindResourceW</t>
  </si>
  <si>
    <t>GetSystemInfo,RegOpenKeyExW,NtOpenKey,NtQueryValueKey,NtClose,NtOpenKey,NtQueryValueKey,NtClose,NtQueryAttributesFile,LoadStringW,NtAllocateVirtualMemory,LoadStringW,LdrGetDllHandle,LdrGetProcedureAddress,LdrGetDllHandle,LdrGetProcedureAddress,RegOpenKeyExW,RegQueryValueExW,RegCloseKey,LdrGetDllHandle,LdrGetProcedureAddress,LdrGetDllHandle,SetErrorMode,LdrGetDllHandle,LdrGetProcedureAddress,LdrLoadDll,LdrGetProcedureAddress,SetErrorMode,LdrGetProcedureAddress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LdrGetProcedureAddress,OleInitialize,FindResourceExW,LoadResource,FindResourceExW,LoadResource,NtClose,NtAllocateVirtualMemory,GetSystemMetrics,NtAllocateVirtualMemory,GetSystemMetrics,LdrLoadDll,LdrGetProcedureAddress,LdrGetDllHandle,FindResourceExW,LoadResource,FindResourceExW,LoadResource,DrawTextExW,GetSystemMetrics,DrawTextExW,LdrGetDllHandle,FindResourceExW,LoadResource,FindResourceExW,LoadResource,FindResourceExW,LoadResource,RegOpenKeyExW,LdrGetDllHandle,LdrGetProcedureAddress,LoadStringW,LdrLoadDll,LdrGetProcedureAddress,GetSystemWindowsDirectoryW,NtCreateFile,NtCreateSection,NtMapViewOfSection,NtClose,LdrGetDllHandle,LdrGetProcedureAddress,LdrGetDllHandle</t>
  </si>
  <si>
    <t>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NtOpenSection,GetTempPathW,CreateDirectoryW,GetFileAttributesW,FindFirstFileExW,DeleteFileW,NtQueryDirectoryFile,DeleteFileW,NtQueryDirectoryFile,NtClose,RemoveDirectoryW,LdrGetProcedureAddress,LdrLoadDll,LdrGetProcedureAddress,LdrGetDllHandle,LdrGetProcedureAddress,LdrGetDllHandle,LdrGetProcedureAddress,FindResourceA,LdrGetDllHandle,LdrGetProcedureAddress,NtClose,RegOpenKeyExW,RegQueryValueExW,GetSystemTimeAsFileTime,RegOpenKeyExW,RegQueryValueExW,RegCloseKey,RegOpenKeyExW,RegQueryValueExW,RegCloseKey,RegOpenKeyExW,RegQueryValueExW,RegCloseKey,LdrLoadDll,LdrGetProcedureAddress,RegCloseKey,NtCreateMutant,LdrGetDllHandle,LdrGetProcedureAddress,NtClose,NtOpenSection,NtCreateSection,NtMapViewOfSection,NtAllocateVirtualMemory,NtClose,FindResourceA,LoadResource,NtCreateFile,NtCreateSection,NtMapViewOfSection,GetFileSize,NtUnmapViewOfSection,NtClose,FindResourceW,LoadResource,SizeofResource,NtProtectVirtualMemory,LdrGetDllHandle,LdrGetProcedureAddress,NtClose,NtCreateSection,NtMapViewOfSection,NtCreateMutant,LdrGetDllHandle,LdrGetProcedureAddress,NtQuerySystemInformation</t>
  </si>
  <si>
    <t>GetSystemTimeAsFileTime,LdrLoadDll,LdrGetProcedureAddress,LdrLoadDll,LdrGetProcedureAddress,LdrLoadDll,LdrGetProcedureAddress,LdrLoadDll,LdrGetProcedureAddress,GetFileType,LdrLoadDll,LdrGetProcedureAddress,LdrGetDllHandle,LdrGetProcedureAddress,LdrGetDllHandle,LdrGetProcedureAddress,SetUnhandledExceptionFilter,LdrLoadDll,LdrGetProcedureAddress,NtClose,NtOpenKey,NtQueryValueKey,NtClose,NtOpenKey,NtQueryValueKey,NtClose,LdrGetProcedureAddress,NtAllocateVirtualMemory,GetSystemMetrics,GetCursorPos,SetErrorMode,FindResourceW,LdrGetProcedureAddress,WriteConsoleA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,FindResourceW,LoadResource,SizeofResource</t>
  </si>
  <si>
    <t>GetSystemTimeAsFileTime,NtAllocateVirtualMemory,NtFreeVirtualMemory,NtAllocateVirtualMemory,LdrGetDllHandle,LdrGetProcedureAddress,LdrGetDllHandle,NtAllocateVirtualMemory,SetUnhandledExceptionFilter,NtAllocateVirtualMemory,LdrLoadDll,LdrGetProcedureAddress,LdrLoadDll,LdrGetProcedureAddress,GetSystemTimeAsFileTime,RegOpenKeyExA,RegQueryValueExA,RegCloseKey,RegOpenKeyExA,RegQueryValueExA,RegCloseKey,RegOpenKeyExW,RegQueryValueExW,RegCloseKey,NtClose,LdrLoadDll,LdrGetProcedureAddress,LdrLoadDll,LdrGetProcedureAddress,LdrLoadDll,LdrGetProcedureAddress,LdrLoadDll,LdrGetProcedureAddress,LdrLoadDll,LdrGetProcedureAddress,LdrLoadDll,LdrGetProcedureAddress,NtAllocateVirtualMemory,NtFreeVirtualMemory,NtAllocateVirtualMemory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NtAllocateVirtualMemory,LdrGetDllHandle,LdrGetProcedureAddress,NtOpenProcess,NtClose,GetSystemMetrics</t>
  </si>
  <si>
    <t>GetSystemTimeAsFileTime,LdrLoadDll,LdrGetProcedureAddress,LdrLoadDll,LdrGetProcedureAddress,LdrLoadDll,LdrGetProcedureAddress,LdrLoadDll,LdrGetProcedureAddress,GetFileType,LdrLoadDll,LdrGetProcedureAddress,LdrGetDllHandle,LdrGetProcedureAddress,LdrGetDllHandle,LdrGetProcedureAddress,SetUnhandledExceptionFilter,NtProtectVirtualMemory,NtAllocateVirtualMemory,LdrLoadDll,LdrGetProcedureAddress,GetSystemTimeAsFileTime,GetSystemInfo,NtCreateMutant,GetSystemTimeAsFileTime,NtOpenKey,NtOpenKeyEx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LdrLoadDll,LdrGetProcedureAddress,GetSystemWindowsDirectoryW,CreateActCtxW,LdrGetDllHandle,LdrGetProcedureAddress,LdrLoadDll,LdrGetProcedureAddress,NtOpenKeyEx,NtQueryValueKey,NtClose,NtOpenKeyEx,NtQueryValueKey,NtClose,GetSystemInfo,LdrGetDllHandle,LdrGetProcedureAddress,NtOpenKeyEx,NtOpenDirectoryObject,LdrLoadDll,LdrGetProcedureAddress,GetSystemInfo,NtAllocateVirtualMemory,NtFreeVirtualMemory,NtAllocateVirtualMemory,LdrLoadDll,LdrGetProcedureAddress,LdrLoadDll,LdrGetProcedureAddress,LdrLoadDll,LdrGetProcedureAddress,GetSystemTimeAsFileTime,NtOpenKeyEx,NtQueryValueKey,NtClose,LdrLoadDll,LdrGetProcedureAddress,GetSystemDirectoryW,NtOpenKeyEx,LdrLoadDll,LdrGetProcedureAddress,LdrLoadDll,LdrGetProcedureAddress,GetSystemInfo,LdrLoadDll,LdrGetProcedureAddress,LdrLoadDll,LdrGetProcedureAddress,GetSystemTimeAsFileTime,LdrGetDllHandle,LdrGetProcedureAddress,NtAllocateVirtualMemory,GetFileType,NtAllocateVirtualMemory,SetUnhandledExceptionFilter</t>
  </si>
  <si>
    <t>GetSystemTimeAsFileTime,NtAllocateVirtualMemory,NtFreeVirtualMemory,NtAllocateVirtualMemory,LdrGetDllHandle,LdrGetProcedureAddress,LdrGetDllHandle,NtAllocateVirtualMemory,SetUnhandledExceptionFilter,NtAllocateVirtualMemory,LdrLoadDll,LdrGetProcedureAddress,LdrLoadDll,LdrGetProcedureAddress,GetSystemTimeAsFileTime,RegOpenKeyExA,RegQueryValueExA,RegCloseKey,RegOpenKeyExA,RegQueryValueExA,RegCloseKey,RegOpenKeyExW,RegQueryValueExW,RegCloseKey,NtClose,LdrLoadDll,LdrGetProcedureAddress,LdrLoadDll,LdrGetProcedureAddress,LdrLoadDll,LdrGetProcedureAddress,LdrLoadDll,LdrGetProcedureAddress,LdrLoadDll,LdrGetProcedureAddress,LdrLoadDll,LdrGetProcedureAddress,LdrLoadDll,LdrGetProcedureAddress,LdrLoadDll,LdrGetProcedureAddress,GetSystemTimeAsFileTime,LdrLoadDll,LdrGetProcedureAddress,GetSystemTimeAsFileTime,CoInitializeEx,RegOpenKeyExW,RegQueryValueExW,RegCloseKey,SetErrorMode,GetFileAttributesW,SetErrorMode,NtCreateFile,NtCreateSection,NtMapViewOfSection,LdrLoadDll,LdrGetProcedureAddress,CryptAcquireContextW,LdrGetProcedureAddress,NtAllocateVirtualMemory,LdrGetProcedureAddress,CryptDecrypt,LdrGetProcedureAddress,CryptAcquireContextW,LdrGetProcedureAddress,CryptCreateHash,LdrGetProcedureAddress,CryptHashData,LdrGetProcedureAddress,NtUnmapViewOfSection,NtClose,NtAllocateVirtualMemory,NtClose,NtOpenKey,NtQueryValueKey,NtClose,NtOpenKey,NtQueryValueKey,NtClose,LdrLoadDll,LdrGetProcedureAddress,GetSystemWindowsDirectoryW,NtCreateFile,NtCreateSection,NtMapViewOfSection,NtClose,NtAllocateVirtualMemory,NtClose,NtAllocateVirtualMemory,LdrGetDllHandle,LdrGetProcedureAddress,NtOpenKey,NtClose,NtOpenSection,NtMapViewOfSection,RegOpenKeyExW,RegQueryValueExW,RegCloseKey,LdrLoadDll,LdrGetProcedureAddress</t>
  </si>
  <si>
    <t>GetSystemTimeAsFileTime,LdrLoadDll,LdrGetProcedureAddress,LdrLoadDll,LdrGetProcedureAddress,LdrLoadDll,LdrGetProcedureAddress,LdrLoadDll,LdrGetProcedureAddress,GetFileType,LdrLoadDll,LdrGetProcedureAddress,LdrGetDllHandle,LdrGetProcedureAddress,SetUnhandledExceptionFilter,WSAStartup,NtProtectVirtualMemory,NtAllocateVirtualMemory,LdrLoadDll,LdrGetProcedureAddress,NtCreateMutant,GetSystemTimeAsFileTime,NtOpenKeyEx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LdrLoadDll,LdrGetProcedureAddress,GetSystemWindowsDirectoryW,CreateActCtxW,LdrGetDllHandle,LdrGetProcedureAddress,LdrLoadDll,LdrGetProcedureAddress,NtOpenKeyEx,NtQueryValueKey,NtClose,NtOpenKeyEx,NtQueryValueKey,NtClose,GetSystemInfo,LdrGetDllHandle,LdrGetProcedureAddress,NtOpenKeyEx,NtOpenDirectoryObject,LdrLoadDll,LdrGetProcedureAddress,LdrLoadDll,LdrGetProcedureAddress,LdrLoadDll,LdrGetProcedureAddress,LdrLoadDll,LdrGetProcedureAddress,GetSystemTimeAsFileTime,NtOpenKeyEx,NtQueryValueKey,NtClose,LdrLoadDll,LdrGetProcedureAddress,GetSystemDirectoryW,NtOpenKeyEx,LdrLoadDll,LdrGetProcedureAddress,LdrLoadDll,LdrGetProcedureAddress,GetSystemInfo,LdrLoadDll,LdrGetProcedureAddress,LdrLoadDll,LdrGetProcedureAddress,GetSystemTimeAsFileTime,LdrGetDllHandle,LdrGetProcedureAddress,GetFileType,NtAllocateVirtualMemory,SetUnhandledExceptionFilter,CoInitializeEx,NtClose,WSAStartup,NtAllocateVirtualMemory,NtClose,GetSystemMetrics,NtAllocateVirtualMemory,LdrLoadDll,LdrGetProcedureAddress</t>
  </si>
  <si>
    <t>GetSystemTimeAsFileTime,NtAllocateVirtualMemory,NtFreeVirtualMemory,NtAllocateVirtualMemory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NtAllocateVirtualMemory,LdrGetDllHandle,LdrGetProcedureAddress,SetUnhandledExceptionFilter,NtAllocateVirtualMemory,NtCreateFile,GetFileSize,SetFilePointer,NtReadFile,NtOpenKey,NtQueryValueKey,NtClose,NtOpenKey,NtQueryValueKey,NtClose,NtAllocateVirtualMemory,RegOpenKeyExW,RegCreateKeyExW,RegOpenKeyExW,RegCloseKey,RegSetValueExW,RegCloseKey,LdrLoadDll,LdrGetProcedureAddress,NtAllocateVirtualMemory,NtFreeVirtualMemory,NtAllocateVirtualMemory,LdrLoadDll,LdrGetProcedureAddress,IsDebuggerPresent,GetSystemMetrics,NtMapViewOfSection,LdrGetDllHandle,LdrGetProcedureAddress,NtAllocateVirtualMemory,GetSystemMetrics,NtClose,GetSystemMetrics,NtAllocateVirtualMemory,LdrLoadDll,LdrGetProcedureAddress,GetSystemMetrics,FindResourceExW,LoadResource,FindResourceExW,LoadResource,LdrGetDllHandle,GetSystemMetrics,FindResourceExW,LoadResource,FindResourceExW,LoadResource,CoInitializeEx,FindResourceExW,LoadResource,NtAllocateVirtualMemory,NtFreeVirtualMemory,NtAllocateVirtualMemory,NtOpenKey,NtQueryValueKey,GetForegroundWindow,NtAllocateVirtualMemory,FindResourceExW,LoadResource,FindResourceExW,LoadResource,LdrLoadDll,LdrGetProcedureAddress,GetSystemWindowsDirectoryW,NtCreateFile,NtCreateSection,NtMapViewOfSection,NtClose,GetSystemMetrics</t>
  </si>
  <si>
    <t>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LdrLoadDll,LdrGetProcedureAddress,NtProtectVirtualMemory,NtClose,NtOpenKey,NtQueryValueKey,NtClose,NtOpenKey,NtQueryValueKey,NtClose,LdrGetDllHandle,LdrGetProcedureAddress,LdrGetDllHandle,LdrGetProcedureAddress,LdrGetDllHandle,LdrGetProcedureAddress,GetSystemInfo,NtAllocateVirtualMemory,RegOpenKeyExW,FindFirstFileExW,LoadStringW,LdrLoadDll,LdrGetProcedureAddress,GetNativeSystemInfo,LoadStringW,LdrGetDllHandle,LdrGetProcedureAddress,RegOpenKeyExW,NtOpenKey,NtQueryValueKey,LdrGetDllHandle,LdrGetProcedureAddress,LdrLoadDll,LdrGetProcedureAddress,LdrGetDllHandle,LdrGetProcedureAddress,GetTimeZoneInformation,LoadStringW,RegOpenKeyExW,RegQueryValueExW,RegCloseKey,LdrGetDllHandle,LdrGetProcedureAddress,LdrGetDllHandle,LdrGetProcedureAddress,SetErrorMode,LdrLoadDll,SetErrorMode,LdrLoadDll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</t>
  </si>
  <si>
    <t>GetSystemTimeAsFileTime,LdrLoadDll,LdrGetProcedureAddress,LdrLoadDll,LdrGetProcedureAddress,LdrLoadDll,LdrGetProcedureAddress,LdrLoadDll,LdrGetProcedureAddress,LdrLoadDll,LdrGetProcedureAddress,LdrGetDllHandle,LdrGetProcedureAddress,LdrGetDllHandle,LdrGetProcedureAddress,SetUnhandledExceptionFilter,GetSystemInfo,NtAllocateVirtualMemory,NtFreeVirtualMemory,NtAllocateVirtualMemory,LdrLoadDll,LdrGetProcedureAddress,IsDebuggerPresent,GetSystemMetrics,NtMapViewOfSection,LdrGetDllHandle,LdrGetProcedureAddress,NtAllocateVirtualMemory,GetSystemMetrics,NtClose,NtOpenKey,NtQueryValueKey,NtClose,NtOpenKey,NtQueryValueKey,NtClose,GetSystemMetrics,NtAllocateVirtualMemory,LdrLoadDll,LdrGetProcedureAddress,NtProtectVirtualMemory,NtAllocateVirtualMemory,LdrLoadDll,LdrGetProcedureAddress,LdrLoadDll,LdrGetProcedureAddress,LdrLoadDll,LdrGetProcedureAddress,GetSystemWindowsDirectoryW,CreateActCtxW,LdrGetDllHandle,LdrGetProcedureAddress,LdrLoadDll,LdrGetProcedureAddress,RegOpenKeyExW,RegQueryValueExW,RegCloseKey,RegOpenKeyExW,RegQueryValueExW,RegCloseKey,GetSystemInfo,LdrGetDllHandle,LdrGetProcedureAddress,RegOpenKeyExW,NtOpenDirectoryObject,LdrLoadDll,LdrGetProcedureAddress,GetSystemInfo,NtAllocateVirtualMemory,NtFreeVirtualMemory,NtAllocateVirtualMemory,LdrLoadDll,LdrGetProcedureAddress,LdrLoadDll,LdrGetProcedureAddress,LdrLoadDll,LdrGetProcedureAddress,GetSystemTimeAsFileTime,RegOpenKeyExA,RegQueryValueExA,RegCloseKey,LdrLoadDll,LdrGetProcedureAddress,GetSystemDirectoryW,RegOpenKeyExA,LdrLoadDll,LdrGetProcedureAddress,LdrLoadDll,LdrGetProcedureAddress,GetSystemInfo,LdrLoadDll,LdrGetProcedureAddress,LdrLoadDll,LdrGetProcedureAddress,GetSystemTimeAsFileTime,LdrGetDllHandle,LdrGetProcedureAddress,SetUnhandledExceptionFilter,CoInitializeEx,NtClose</t>
  </si>
  <si>
    <t>GetSystemTimeAsFileTime,NtAllocateVirtualMemory,NtFreeVirtualMemory,NtAllocateVirtualMemory,LdrGetDllHandle,LdrGetProcedureAddress,LdrGetDllHandle,NtAllocateVirtualMemory,SetUnhandledExceptionFilter,NtAllocateVirtualMemory,LdrLoadDll,LdrGetProcedureAddress,LdrLoadDll,LdrGetProcedureAddress,GetSystemTimeAsFileTime,RegOpenKeyExA,RegQueryValueExA,RegCloseKey,RegOpenKeyExA,RegQueryValueExA,RegCloseKey,RegOpenKeyExW,RegQueryValueExW,RegCloseKey,NtAllocateVirtualMemory,NtClose,LdrLoadDll,LdrGetProcedureAddress,LdrLoadDll,LdrGetProcedureAddress,LdrLoadDll,LdrGetProcedureAddress,LdrLoadDll,LdrGetProcedureAddress,LdrLoadDll,LdrGetProcedureAddress,LdrLoadDll,LdrGetProcedureAddress,NtAllocateVirtualMemory,NtFreeVirtualMemory,NtAllocateVirtualMemory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NtAllocateVirtualMemory,LdrGetDllHandle,LdrGetProcedureAddress,NtOpenProcess,NtClose</t>
  </si>
  <si>
    <t>GetSystemTimeAsFileTime,NtAllocateVirtualMemory,NtFreeVirtualMemory,NtAllocateVirtualMemory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NtAllocateVirtualMemory,LdrGetDllHandle,LdrGetProcedureAddress,SetUnhandledExceptionFilter,NtAllocateVirtualMemory,GetSystemMetrics,GetCursorPos,OutputDebugStringA,LdrGetDllHandle,LdrGetProcedureAddress,OutputDebugStringA,GetSystemDirectoryW,OutputDebugStringA,NtOpenFile,NtDeviceIoControlFile,LdrLoadDll,OutputDebugStringA,NtOpenKey,NtQueryValueKey,NtOpenKey,NtQueryValueKey,NtClose,NtOpenKey,LdrLoadDll,OutputDebugStringA,GetSystemTimeAsFileTime,RegOpenKeyExA,RegQueryValueExA,RegCloseKey,LdrLoadDll,OutputDebugStringA,LdrLoadDll,OutputDebugStringA,LdrLoadDll,OutputDebugStringA,NtAllocateVirtualMemory,GetSystemDirectoryW,NtCreateMutant,RegOpenKeyExA,LdrLoadDll,OutputDebugStringA,LdrLoadDll</t>
  </si>
  <si>
    <t>GetSystemMetrics,LdrLoadDll,LdrGetProcedureAddress,NtClose,NtOpenKey,NtQueryValueKey,NtClose,NtOpenKey,NtQueryValueKey,NtClose,LdrLoadDll,LdrGetProcedureAddress,GetSystemWindowsDirectoryW,NtCreateFile,NtCreateSection,NtMapViewOfSection,NtClose,GetSystemMetrics,NtAllocateVirtualMemory,LdrLoadDll,LdrGetProcedureAddress,GetSystemMetrics,LdrLoadDll,LdrGetProcedureAddress,GetSystemMetrics,LdrGetProcedureAddress,RegOpenKeyExW,RegQueryValueExW,RegCloseKey,DrawTextExW,NtClose,RegOpenKeyExW,GetSystemDirectoryW,LdrLoadDll,LdrGetProcedureAddress,CoInitializeEx,LdrGetProcedureAddress,NtClose,RegOpenKeyExW,RegQueryValueExW,RegCloseKey,NtClose,GetSystemMetrics,NtOpenMutant,NtClose,NtOpenMutant,NtClose,NtAllocateVirtualMemory,RegOpenKeyExW,RegQueryValueExW,RegCloseKey,RegOpenKeyExW,LdrGetDllHandle,FindResourceExW,LdrLoadDll,SHGetFolderPathW,NtAllocateVirtualMemory,SHGetFolderPathW,NtAllocateVirtualMemory,SHGetFolderPathW,LdrGetProcedureAddress,GetNativeSystemInfo,LdrGetProcedureAddress,GetNativeSystemInfo,NtCreateFile,FindFirstFileExW,NtClose,SetFilePointer,LdrGetProcedureAddress,GetNativeSystemInfo,NtReadFile,SetFilePointer,NtReadFile,SetFilePointer,NtReadFile,SetFilePointer,NtReadFile,SetFilePointer,NtReadFile,SetFilePointer,NtReadFile,NtAllocateVirtualMemory,SetFilePointer,NtReadFile,NtAllocateVirtualMemory,NtReadFile,SetFilePointer,NtReadFile,NtAllocateVirtualMemory,SetFilePointer,NtReadFile,NtFreeVirtualMemory,LdrGetProcedureAddress,GetNativeSystemInfo,SetFilePointer,NtReadFile,SetFilePointer,NtReadFile,SetFilePointer,NtReadFile</t>
  </si>
  <si>
    <t>GetSystemTimeAsFileTime,NtAllocateVirtualMemory,NtFreeVirtualMemory,NtAllocateVirtualMemory,LdrGetDllHandle,LdrGetProcedureAddress,LdrGetDllHandle,NtAllocateVirtualMemory,SetUnhandledExceptionFilter,NtAllocateVirtualMemory,GetSystemTimeAsFileTime,LdrLoadDll,LdrGetProcedureAddress,LdrLoadDll,LdrGetProcedureAddress,GetSystemTimeAsFileTime,RegOpenKeyExA,RegQueryValueExA,RegCloseKey,RegOpenKeyExA,RegQueryValueExA,RegCloseKey,RegOpenKeyExW,RegQueryValueExW,RegCloseKey,NtClose,LdrLoadDll,LdrGetProcedureAddress,LdrLoadDll,LdrGetProcedureAddress,LdrLoadDll,LdrGetProcedureAddress,LdrLoadDll,LdrGetProcedureAddress,LdrLoadDll,LdrGetProcedureAddress,LdrLoadDll,LdrGetProcedureAddress,NtAllocateVirtualMemory,NtFreeVirtualMemory,NtAllocateVirtualMemory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NtAllocateVirtualMemory,LdrGetDllHandle,LdrGetProcedureAddress,NtOpenProcess,NtClose</t>
  </si>
  <si>
    <t>GetSystemTimeAsFileTime,LdrLoadDll,LdrGetProcedureAddress,LdrLoadDll,LdrGetProcedureAddress,LdrLoadDll,LdrGetProcedureAddress,LdrLoadDll,LdrGetProcedureAddress,LdrLoadDll,LdrGetProcedureAddress,SetUnhandledExceptionFilter,NtAllocateVirtualMemory,NtFreeVirtualMemory,NtAllocateVirtualMemory,LdrLoadDll,LdrGetProcedureAddress,IsDebuggerPresent,GetSystemMetrics,NtMapViewOfSection,LdrGetDllHandle,LdrGetProcedureAddress,NtAllocateVirtualMemory,GetSystemMetrics,NtClose,NtOpenKey,NtQueryValueKey,NtClose,NtOpenKey,NtQueryValueKey,NtClose,NtProtectVirtualMemory,NtAllocateVirtualMemory,LdrLoadDll,LdrGetProcedureAddress,LdrLoadDll,LdrGetProcedureAddress,LdrLoadDll,LdrGetProcedureAddress,GetSystemWindowsDirectoryW,CreateActCtxW,LdrGetDllHandle,LdrGetProcedureAddress,LdrLoadDll,LdrGetProcedureAddress,RegOpenKeyExW,RegQueryValueExW,RegCloseKey,RegOpenKeyExW,RegQueryValueExW,RegCloseKey,GetSystemInfo,LdrGetDllHandle,LdrGetProcedureAddress,RegOpenKeyExW,NtOpenDirectoryObject,LdrLoadDll,LdrGetProcedureAddress,GetSystemInfo,NtAllocateVirtualMemory,NtFreeVirtualMemory,NtAllocateVirtualMemory,LdrLoadDll,LdrGetProcedureAddress,LdrLoadDll,LdrGetProcedureAddress,LdrLoadDll,LdrGetProcedureAddress,GetSystemTimeAsFileTime,RegOpenKeyExA,RegQueryValueExA,RegCloseKey,LdrLoadDll,LdrGetProcedureAddress,GetSystemDirectoryW,RegOpenKeyExA,LdrLoadDll,LdrGetProcedureAddress,LdrLoadDll,LdrGetProcedureAddress,GetSystemInfo,LdrLoadDll,LdrGetProcedureAddress,LdrLoadDll,LdrGetProcedureAddress,GetSystemTimeAsFileTime,LdrGetDllHandle,LdrGetProcedureAddress,SetUnhandledExceptionFilter,CoInitializeEx,NtClose,WSAStartup,GetSystemMetrics,NtAllocateVirtualMemory,LdrLoadDll,LdrGetProcedureAddress,CreateThread,LdrLoadDll,LdrGetProcedureAddress,CryptAcquireContextW</t>
  </si>
  <si>
    <t>GetSystemTimeAsFileTime,LdrLoadDll,LdrGetProcedureAddress,LdrLoadDll,LdrGetProcedureAddress,LdrLoadDll,LdrGetProcedureAddress,LdrLoadDll,LdrGetProcedureAddress,LdrLoadDll,LdrGetProcedureAddress,SetUnhandledExceptionFilter,NtProtectVirtualMemory,NtAllocateVirtualMemory,LdrLoadDll,LdrGetProcedureAddress,LdrLoadDll,LdrGetProcedureAddress,LdrLoadDll,LdrGetProcedureAddress,GetSystemWindowsDirectoryW,CreateActCtxW,LdrGetDllHandle,LdrGetProcedureAddress,LdrLoadDll,LdrGetProcedureAddress,RegOpenKeyExW,RegQueryValueExW,RegCloseKey,RegOpenKeyExW,RegQueryValueExW,RegCloseKey,GetSystemInfo,LdrGetDllHandle,LdrGetProcedureAddress,RegOpenKeyExW,NtOpenDirectoryObject,LdrLoadDll,LdrGetProcedureAddress,GetSystemInfo,NtAllocateVirtualMemory,NtFreeVirtualMemory,NtAllocateVirtualMemory,LdrLoadDll,LdrGetProcedureAddress,LdrLoadDll,LdrGetProcedureAddress,LdrLoadDll,LdrGetProcedureAddress,GetSystemTimeAsFileTime,RegOpenKeyExA,RegQueryValueExA,RegCloseKey,LdrLoadDll,LdrGetProcedureAddress,GetSystemDirectoryW,RegOpenKeyExA,LdrLoadDll,LdrGetProcedureAddress,LdrLoadDll,LdrGetProcedureAddress,GetSystemInfo,LdrLoadDll,LdrGetProcedureAddress,LdrLoadDll,LdrGetProcedureAddress,GetSystemTimeAsFileTime,LdrGetDllHandle,LdrGetProcedureAddress,SetUnhandledExceptionFilter,CoInitializeEx,NtClose,WSAStartup,NtClose,GetSystemMetrics,NtAllocateVirtualMemory,LdrLoadDll,LdrGetProcedureAddress,CreateThread,LdrLoadDll,LdrGetProcedureAddress,CryptAcquireContextW,LdrGetProcedureAddress,CryptDecrypt,LdrGetProcedureAddress,GetUserNameW,LdrLoadDll,LdrGetProcedureAddress,NtAllocateVirtualMemory,NtDuplicateObject,NtCreateThreadEx,NtDuplicateObject,NtResumeThread,NtAllocateVirtualMemory,NtDuplicateObject,RegOpenKeyExW,RegQueryValueExW,GetFileVersionInfoSizeW,GetFileVersionInfoW,RegCloseKey</t>
  </si>
  <si>
    <t>SetUnhandledExceptionFilter,OleInitialize,LdrLoadDll,LdrGetProcedureAddress,LdrLoadDll,LdrGetProcedureAddress,LdrLoadDll,LdrGetProcedureAddress,LdrLoadDll,LdrGetProcedureAddress,LdrLoadDll,LdrGetProcedureAddress,LdrLoadDll,LdrGetProcedureAddress,LdrGetDllHandle,LdrGetProcedureAddress,GetNativeSystemInfo,RegOpenKeyExW,RegQueryValueExW,RegCloseKey,LdrLoadDll,LdrGetProcedureAddress,LdrLoadDll,LdrGetProcedureAddress,LookupPrivilegeValueW,NtClose,LookupPrivilegeValueW,NtClose,LookupPrivilegeValueW,NtClose,LookupPrivilegeValueW,NtClose,LookupPrivilegeValueW,NtClose,LookupPrivilegeValueW,NtClose,LookupPrivilegeValueW,NtClose,LookupPrivilegeValueW,NtClose,NtOpenKey,NtQueryValueKey,NtClose,NtOpenKey,NtQueryValueKey,NtClose,LdrLoadDll,LdrGetProcedureAddress,GetSystemWindowsDirectoryW,NtCreateFile,NtCreateSection,NtMapViewOfSection,NtClose,GetUserNameA,NtAllocateVirtualMemory,RegOpenKeyExA,RegEnumKeyExA,RegOpenKeyExA,RegQueryValueExA,RegCloseKey,RegOpenKeyExA,RegQueryValueExA,RegCloseKey,RegOpenKeyExA,RegQueryValueExA,RegCloseKey,RegEnumKeyExA,RegOpenKeyExA,RegQueryValueExA,RegCloseKey,RegOpenKeyExA,RegQueryValueExA,RegCloseKey,RegOpenKeyExA,RegQueryValueExA,RegCloseKey,RegEnumKeyExA,RegOpenKeyExA,RegQueryValueExA,RegCloseKey,RegOpenKeyExA,RegQueryValueExA,RegCloseKey,RegOpenKeyExA,RegQueryValueExA,RegCloseKey,RegEnumKeyExA,RegOpenKeyExA,RegQueryValueExA,RegCloseKey,RegOpenKeyExA,RegQueryValueExA,RegCloseKey,RegOpenKeyExA,RegQueryValueExA,RegCloseKey,RegEnumKeyExA,RegOpenKeyExA,RegQueryValueExA,RegCloseKey</t>
  </si>
  <si>
    <t>GetSystemTimeAsFileTime,LdrLoadDll,LdrGetProcedureAddress,LdrLoadDll,LdrGetProcedureAddress,LdrLoadDll,LdrGetProcedureAddress,LdrGetDllHandle,LdrGetProcedureAddress,LdrGetDllHandle,LdrGetProcedureAddress,SetUnhandledExceptionFilter,LdrGetProcedureAddress,NtProtectVirtualMemory,NtAllocateVirtualMemory,LdrLoadDll,LdrGetProcedureAddress,GetSystemTimeAsFileTime,GetSystemInfo,NtCreateMutant,GetSystemTimeAsFileTime,NtOpenKey,NtOpenKeyEx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LdrLoadDll,LdrGetProcedureAddress,GetSystemWindowsDirectoryW,CreateActCtxW,LdrGetDllHandle,LdrGetProcedureAddress,LdrLoadDll,LdrGetProcedureAddress,NtOpenKeyEx,NtQueryValueKey,NtClose,NtOpenKeyEx,NtQueryValueKey,NtClose,GetSystemInfo,LdrGetDllHandle,LdrGetProcedureAddress,NtOpenKeyEx,NtOpenDirectoryObject,LdrLoadDll,LdrGetProcedureAddress,GetSystemInfo,NtAllocateVirtualMemory,NtFreeVirtualMemory,NtAllocateVirtualMemory,LdrLoadDll,LdrGetProcedureAddress,LdrLoadDll,LdrGetProcedureAddress,LdrLoadDll,LdrGetProcedureAddress,GetSystemTimeAsFileTime,NtOpenKeyEx,NtQueryValueKey,NtClose,LdrLoadDll,LdrGetProcedureAddress,GetSystemDirectoryW,NtOpenKeyEx,LdrLoadDll,LdrGetProcedureAddress,LdrLoadDll,LdrGetProcedureAddress,GetSystemInfo,LdrLoadDll,LdrGetProcedureAddress,LdrLoadDll,LdrGetProcedureAddress,GetSystemTimeAsFileTime,LdrGetDllHandle,LdrGetProcedureAddress,NtAllocateVirtualMemory,SetUnhandledExceptionFilter,CoInitializeEx,NtClose,WSAStartup,NtClose,NtAllocateVirtualMemory,GetSystemMetrics</t>
  </si>
  <si>
    <t>GetSystemTimeAsFileTime,LdrLoadDll,LdrGetProcedureAddress,LdrLoadDll,LdrGetProcedureAddress,GetFileType,LdrGetProcedureAddress,LdrGetDllHandle,LdrGetProcedureAddress,SetUnhandledExceptionFilter,LdrGetProcedureAddress,NtClose,WriteConsoleA,LdrGetProcedureAddress,LdrGetDllHandle,LdrGetProcedureAddress,NtProtectVirtualMemory,NtAllocateVirtualMemory,LdrLoadDll,LdrGetProcedureAddress,GetSystemTimeAsFileTime,GetSystemInfo,NtCreateMutant,GetSystemTimeAsFileTime,NtOpenKey,NtOpenKeyEx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LdrLoadDll,LdrGetProcedureAddress,GetSystemWindowsDirectoryW,CreateActCtxW,LdrGetDllHandle,LdrGetProcedureAddress,LdrLoadDll,LdrGetProcedureAddress,NtOpenKeyEx,NtQueryValueKey,NtClose,NtOpenKeyEx,NtQueryValueKey,NtClose,GetSystemInfo,LdrGetDllHandle,LdrGetProcedureAddress,NtOpenKeyEx,NtOpenDirectoryObject,LdrLoadDll,LdrGetProcedureAddress,GetSystemInfo,NtAllocateVirtualMemory,NtFreeVirtualMemory,NtAllocateVirtualMemory,LdrLoadDll,LdrGetProcedureAddress,LdrLoadDll,LdrGetProcedureAddress,LdrLoadDll,LdrGetProcedureAddress,GetSystemTimeAsFileTime,NtOpenKeyEx,NtQueryValueKey,NtClose,LdrLoadDll,LdrGetProcedureAddress,GetSystemDirectoryW,NtOpenKeyEx,LdrLoadDll,LdrGetProcedureAddress,LdrLoadDll,LdrGetProcedureAddress,GetSystemInfo,LdrLoadDll,LdrGetProcedureAddress,LdrLoadDll,LdrGetProcedureAddress,GetSystemTimeAsFileTime,LdrGetDllHandle,LdrGetProcedureAddress,NtAllocateVirtualMemory,GetFileType,NtAllocateVirtualMemory,SetUnhandledExceptionFilter,CoInitializeEx</t>
  </si>
  <si>
    <t>NtAllocateVirtualMemory,SetErrorMode,LoadStringA,OleInitialize,LdrLoadDll,LdrGetProcedureAddress,NtAllocateVirtualMemory,NtFreeVirtualMemory,NtAllocateVirtualMemory,GetSystemInfo,NtAllocateVirtualMemory,NtProtectVirtualMemory,LdrGetDllHandle,LdrGetProcedureAddress,LdrGetDllHandle,LdrGetProcedureAddress,GetSystemMetrics,SearchPathW,LdrLoadDll,LdrGetProcedureAddress,FindResourceExW,LoadResource,FindResourceExW,LoadResource,LdrGetDllHandle,LdrGetProcedureAddress,GetSystemMetrics,FindResourceExW,LoadResource,FindResourceExW,LoadResource,NtClose,NtOpenKey,NtQueryValueKey,GetFileAttributesW,NtQueryValueKey,GetFileAttributesW,NtQueryValueKey,GetFileAttributesW,NtQueryValueKey,GetFileAttributesW,GetSystemMetrics,RegOpenKeyExA,SetWindowsHookExA,NtAllocateVirtualMemory,NtProtectVirtualMemory,NtAllocateVirtualMemory,NtProtectVirtualMemory,NtAllocateVirtualMemory,RegOpenKeyExA,NtCreateSection,NtMapViewOfSection,NtAllocateVirtualMemory,GetTempPathW,LdrLoadDll,LdrGetProcedureAddress,CryptAcquireContextW,LdrGetProcedureAddress,NtCreateFile,GetFileType,GetFileSize,SetFilePointer,SetEndOfFile,SetFilePointer,GlobalMemoryStatus,NtCreateSection,NtMapViewOfSection,NtClose,NtQueryInformationFile,NtAllocateVirtualMemory,GetSystemMetrics,NtAllocateVirtualMemory,GetSystemMetrics,NtAllocateVirtualMemory,LdrLoadDll,LdrGetProcedureAddress,FindResourceExW,LoadResource,NtAllocateVirtualMemory,CreateActCtxW,GetSystemWindowsDirectoryW,CreateActCtxW,LdrGetDllHandle,LdrGetProcedureAddress,LdrLoadDll,LdrGetProcedureAddress,LdrLoadDll,LdrGetProcedureAddress,GetSystemMetrics,GetFileAttributesW,GetShortPathNameW,FindFirstFileExW,NtQueryDirectoryFile,NtClose,GetSystemMetrics,NtOpenSection,NtMapViewOfSection,RegOpenKeyExW,RegQueryValueExW,RegCloseKey</t>
  </si>
  <si>
    <t>GetSystemTimeAsFileTime,GetSystemInfo,NtOpenKey,NtQueryValueKey,NtClose,NtCreateMutant,GetSystemTimeAsFileTime,NtOpenKey,NtOpenKeyEx,LdrLoadDll,LdrGetProcedureAddress,RegOpenKeyExW,LdrGetProcedureAddress,RegQueryInfoKeyW,LdrGetProcedureAddress,RegEnumKeyExW,RegOpenKeyExW,RegQueryInfoKeyW,LdrGetProcedureAddress,RegEnumValueW,LdrGetProcedureAddress,RegCloseKey,GetFileAttributesW,RegOpenKeyExW,LdrGetProcedureAddress,RegQueryValueExW,LdrGetProcedureAddress,RegQueryValueExW,RegCloseKey,FindFirstFileExW,RegOpenKeyExW,RegQueryInfoKeyW,RegEnumValueW,RegCloseKey,RegOpenKeyExW,RegQueryValueExW,RegCloseKey,FindFirstFileExW,RegOpenKeyExW,RegQueryInfoKeyW,RegCloseKey,RegOpenKeyExW,RegQueryInfoKeyW,RegCloseKey,FindFirstFileExW,RegOpenKeyExW,RegQueryValueExW,RegCloseKey,RegOpenKeyExW,RegQueryValueExW,RegCloseKey,LdrGetDllHandle,LdrGetProcedureAddress,RegOpenKeyExW,RegQueryValueExW,RegCloseKey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GetSystemTimeAsFileTime,LdrLoadDll,LdrGetProcedureAddress,NtCreateFile,GetFileSize,NtCreateSection,NtMapViewOfSection,GetSystemInfo,NtClose,NtUnmapViewOfSection,NtClose,NtCreateFile,GetFileSize,NtCreateSection,NtMapViewOfSection,GetSystemInfo,NtClose,NtUnmapViewOfSection,NtClose,RegOpenKeyExW,RegCloseKey,RegOpenKeyExW,RegQueryValueExW,RegCloseKey,FindFirstFileExW,NtClose</t>
  </si>
  <si>
    <t>GetSystemTimeAsFileTime,NtAllocateVirtualMemory,NtFreeVirtualMemory,NtAllocateVirtualMemory,LdrGetDllHandle,LdrGetProcedureAddress,LdrGetDllHandle,NtAllocateVirtualMemory,SetUnhandledExceptionFilter,NtAllocateVirtualMemory,LdrLoadDll,LdrGetProcedureAddress,LdrLoadDll,LdrGetProcedureAddress,GetSystemTimeAsFileTime,RegOpenKeyExA,RegQueryValueExA,RegCloseKey,RegOpenKeyExA,RegQueryValueExA,RegCloseKey,RegOpenKeyExW,RegQueryValueExW,RegCloseKey,NtClose,LdrLoadDll,LdrGetProcedureAddress,LdrLoadDll,LdrGetProcedureAddress,LdrLoadDll,LdrGetProcedureAddress,LdrLoadDll,LdrGetProcedureAddress,LdrLoadDll,LdrGetProcedureAddress,LdrLoadDll,LdrGetProcedureAddress,NtAllocateVirtualMemory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NtAllocateVirtualMemory,LdrGetDllHandle,LdrGetProcedureAddress,NtOpenProcess,NtClose,GetSystemMetrics,NtClose,NtOpenKey</t>
  </si>
  <si>
    <t>GetSystemTimeAsFileTime,LdrLoadDll,LdrGetProcedureAddress,LdrLoadDll,LdrGetProcedureAddress,LdrLoadDll,LdrGetProcedureAddress,SetUnhandledExceptionFilter,NtProtectVirtualMemory,NtAllocateVirtualMemory,LdrLoadDll,LdrGetProcedureAddress,GetSystemTimeAsFileTime,GetSystemInfo,NtCreateMutant,GetSystemTimeAsFileTime,NtOpenKey,NtOpenKeyEx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LdrLoadDll,LdrGetProcedureAddress,GetSystemWindowsDirectoryW,CreateActCtxW,LdrGetDllHandle,LdrGetProcedureAddress,LdrLoadDll,LdrGetProcedureAddress,NtOpenKeyEx,NtQueryValueKey,NtClose,NtOpenKeyEx,NtQueryValueKey,NtClose,GetSystemInfo,LdrGetDllHandle,LdrGetProcedureAddress,NtOpenKeyEx,NtOpenDirectoryObject,LdrLoadDll,LdrGetProcedureAddress,GetSystemInfo,NtAllocateVirtualMemory,NtFreeVirtualMemory,NtAllocateVirtualMemory,LdrLoadDll,LdrGetProcedureAddress,LdrLoadDll,LdrGetProcedureAddress,LdrLoadDll,LdrGetProcedureAddress,GetSystemTimeAsFileTime,NtOpenKeyEx,NtQueryValueKey,NtClose,LdrLoadDll,LdrGetProcedureAddress,GetSystemDirectoryW,NtOpenKeyEx,LdrLoadDll,LdrGetProcedureAddress,LdrLoadDll,LdrGetProcedureAddress,GetSystemInfo,LdrLoadDll,LdrGetProcedureAddress,LdrLoadDll,LdrGetProcedureAddress,GetSystemTimeAsFileTime,LdrGetDllHandle,LdrGetProcedureAddress,NtAllocateVirtualMemory,SetUnhandledExceptionFilter,NtAllocateVirtualMemory,CoInitializeEx,NtClose,WSAStartup,NtAllocateVirtualMemory,NtClose,GetSystemMetrics,NtAllocateVirtualMemory,LdrLoadDll,LdrGetProcedureAddress,CreateThread</t>
  </si>
  <si>
    <t>NtAllocateVirtualMemory,NtFreeVirtualMemory,NtAllocateVirtualMemory,GetFileType,NtAllocateVirtualMemory,LdrGetDllHandle,LdrGetProcedureAddress,GetSystemTimeAsFileTime,FindResourceExW,LoadResource,FindResourceExW,LoadResource,NtCreateFile,GetFileType,NtClose,RegOpenKeyExW,RegQueryValueExW,RegCloseKey,RegOpenKeyExW,RegQueryValueExW,RegCloseKey,GetSystemInfo,LdrGetDllHandle,LdrGetProcedureAddress,RegOpenKeyExW,NtOpenDirectoryObject,GetSystemDirectoryW,RegOpenKeyExA,LdrLoadDll,NtQuerySystemInformation,RegOpenKeyExA,RegQueryValueExA,RegCloseKey,NtOpenKey,NtQueryValueKey,NtClose,NtOpenKey,NtQueryValueKey,NtClose,NtOpenKey,NtQueryValueKey,NtClose,RegOpenKeyExW,GlobalMemoryStatusEx,NtOpenKey,NtQueryValueKey,NtClose,NtDuplicateObject,NtAllocateVirtualMemory,GetSystemMetrics,NtClose,NtOpenKey,NtQueryValueKey,NtClose,NtOpenKey,NtQueryValueKey,NtClose,LdrLoadDll,LdrGetProcedureAddress,LdrGetDllHandle,FindResourceExW,LoadResource,FindResourceExW,LoadResource,NtAllocateVirtualMemory,NtFreeVirtualMemory,NtAllocateVirtualMemory,LdrLoadDll,LdrGetProcedureAddress,IsDebuggerPresent,GetSystemMetrics,NtMapViewOfSection,LdrGetDllHandle,LdrGetProcedureAddress,NtAllocateVirtualMemory,GetSystemMetrics,NtClose,GetSystemMetrics,NtAllocateVirtualMemory,GetSystemMetrics,LdrLoadDll,LdrGetProcedureAddress,LdrLoadDll,LdrGetProcedureAddress,GetSystemWindowsDirectoryW,NtCreateFile,NtCreateSection,NtMapViewOfSection,NtClose,NtAllocateVirtualMemory,DrawTextExW,GetSystemMetrics,FindResourceExW,LoadResource,GetSystemMetrics,DrawTextExW,GetSystemMetrics,DrawTextExW,NtClose,RegOpenKeyExW</t>
  </si>
  <si>
    <t>GetSystemTimeAsFileTime,NtOpenKey,NtQueryValueKey,NtClose,NtCreateMutant,GetSystemTimeAsFileTime,NtOpenKeyEx,NtQueryKey,NtOpenKeyEx,LdrLoadDll,LdrGetProcedureAddress,RegOpenKeyExW,LdrGetProcedureAddress,RegQueryInfoKeyW,LdrGetProcedureAddress,RegEnumKeyExW,RegOpenKeyExW,RegQueryInfoKeyW,LdrGetProcedureAddress,RegEnumValueW,LdrGetProcedureAddress,RegCloseKey,GetFileAttributesW,RegOpenKeyExW,LdrGetProcedureAddress,RegQueryValueExW,RegCloseKey,NtOpenFile,NtQueryDirectoryFile,NtClose,RegOpenKeyExW,RegQueryInfoKeyW,RegCloseKey,RegOpenKeyExW,RegQueryInfoKeyW,RegEnumValueW,RegCloseKey,RegOpenKeyExW,RegQueryValueExW,RegCloseKey,NtOpenFile,RegOpenKeyExW,RegQueryInfoKeyW,RegCloseKey,RegOpenKeyExW,RegQueryValueExW,RegCloseKey,NtOpenFile,RegOpenKeyExW,RegQueryValueExW,RegCloseKey,RegOpenKeyExW,RegQueryValueExW,RegCloseKey,RegOpenKeyExW,RegQueryValueExW,RegCloseKey,GetSystemTimeAsFileTime,NtQuerySystemInformation,NtProtectVirtualMemory,GetSystemDirectoryW,LdrGetDllHandle,LdrLoadDll,GetSystemDirectoryW,LdrGetDllHandle,NtOpenKey,NtQueryValueKey,NtClose,LdrGetDllHandle,LdrGetProcedureAddress,NtClose,NtOpenKey,NtClose,NtOpenKey,NtClose,NtOpenKey,NtEnumerateValueKey,NtClose,NtOpenKey,NtClose,NtOpenKey,NtQueryValueKey,NtClose,NtOpenKey,NtClose,NtOpenKey,NtQueryValueKey,NtClose,NtQueryKey,NtOpenKeyEx,NtQueryValueKey,NtClose,GetSystemTimeAsFileTime,LdrLoadDll,LdrGetProcedureAddress,GetSystemTimeAsFileTime,LdrLoadDll,LdrGetProcedureAddress,NtCreateFile,GetFileSize</t>
  </si>
  <si>
    <t>LdrGetDllHandle,LdrGetProcedureAddress,LdrGetDllHandle,LdrGetProcedureAddress,LdrGetDllHandle,LdrGetProcedureAddress,GetSystemInfo,NtAllocateVirtualMemory,RegOpenKeyExW,NtOpenKey,NtQueryValueKey,NtClose,NtOpenKey,NtQueryValueKey,NtClose,FindFirstFileExW,NtClose,FindFirstFileExW,LoadStringW,LdrGetDllHandle,LdrGetProcedureAddress,RegOpenKeyExW,NtOpenKey,NtQueryValueKey,LdrGetDllHandle,LdrGetProcedureAddress,LdrGetDllHandle,LdrGetProcedureAddress,RegOpenKeyExW,RegQueryValueExW,RegCloseKey,SetErrorMode,LdrGetDllHandle,LdrGetProcedureAddress,LdrLoadDll,LdrGetProcedureAddress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,FindResourceExW,LoadResource,FindResourceExW,LoadResource,NtClose,NtAllocateVirtualMemory,GetSystemMetrics,NtAllocateVirtualMemory,GetSystemMetrics,LdrLoadDll,LdrGetProcedureAddress,LdrGetDllHandle,FindResourceExW,LoadResource,FindResourceExW,LoadResource,DrawTextExW,GetSystemMetrics,FindResourceExW,LoadResource,GetSystemMetrics,DrawTextExW,LdrGetDllHandle,FindResourceExW,LoadResource,FindResourceExW,LoadResource,FindResourceExW,LoadResource,RegOpenKeyExW,LdrGetDllHandle,LdrGetProcedureAddress,LoadStringW,LdrLoadDll,LdrGetProcedureAddress,GetSystemWindowsDirectoryW,NtCreateFile</t>
  </si>
  <si>
    <t>GetSystemInfo,NtAllocateVirtualMemory,NtOpenSection,GetTempPathW,CreateDirectoryW,GetFileAttributesW,FindFirstFileExW,DeleteFileW,NtQueryDirectoryFile,DeleteFileW,NtQueryDirectoryFile,NtClose,RemoveDirectoryW,LdrGetProcedureAddress,LdrGetDllHandle,FindResourceA,LoadResource,SizeofResource,FindResourceA,LoadResource,SizeofResource,FindResourceA,LoadResource,SizeofResource,FindResourceA,LoadResource,SizeofResource,FindResourceA,LdrLoadDll,LdrGetProcedureAddress,LdrGetDllHandle,LdrGetProcedureAddress,LdrGetDllHandle,LdrGetProcedureAddress,FindResourceA,LdrGetDllHandle,LdrGetProcedureAddress,NtClose,RegOpenKeyExW,RegQueryValueExW,GetSystemTimeAsFileTime,RegOpenKeyExW,RegQueryValueExW,RegCloseKey,RegOpenKeyExW,RegQueryValueExW,RegCloseKey,RegOpenKeyExW,RegQueryValueExW,RegCloseKey,LdrLoadDll,LdrGetProcedureAddress,RegCloseKey,NtCreateMutant,LdrGetDllHandle,LdrGetProcedureAddress,NtClose,NtOpenSection,NtCreateSection,NtMapViewOfSection,NtAllocateVirtualMemory,NtClose,RegOpenKeyExW,NtOpenKey,NtQueryValueKey,NtClose,NtOpenKey,NtQueryValueKey,NtClose,NtQueryAttributesFile,FindResourceA,LoadResource,FindResourceA,LdrGetDllHandle,LdrGetProcedureAddress,NtClose,NtCreateMutant,NtClose,LdrGetDllHandle,FindResourceA,LdrGetDllHandle,LdrGetProcedureAddress,NtClose,NtCreateMutant,NtClose,RegOpenKeyExW,NtQueryAttributesFile,FindResourceA,LoadResource,LdrGetDllHandle,LdrGetProcedureAddress,NtClose,NtCreateMutant,NtClose,LdrGetDllHandle,LdrGetProcedureAddress,NtClose,NtCreateMutant,NtClose,NtCreateFile</t>
  </si>
  <si>
    <t>LdrGetDllHandle,LdrGetProcedureAddress,LdrGetDllHandle,LdrGetProcedureAddress,LdrGetDllHandle,LdrGetProcedureAddress,GetSystemInfo,NtAllocateVirtualMemory,RegOpenKeyExW,NtOpenKey,NtQueryValueKey,NtClose,NtOpenKey,NtQueryValueKey,NtClose,FindFirstFileExW,NtClose,FindFirstFileExW,LoadStringW,LdrGetDllHandle,LdrGetProcedureAddress,RegOpenKeyExW,NtOpenKey,NtQueryValueKey,LdrGetDllHandle,LdrGetProcedureAddress,LdrGetDllHandle,LdrGetProcedureAddress,RegOpenKeyExW,RegQueryValueExW,RegCloseKey,SetErrorMode,LdrGetDllHandle,LdrGetProcedureAddress,LdrLoadDll,LdrGetProcedureAddress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,FindResourceExW,LoadResource,FindResourceExW,LoadResource,NtClose,NtAllocateVirtualMemory,GetSystemMetrics,NtAllocateVirtualMemory,GetSystemMetrics,LdrLoadDll,LdrGetProcedureAddress,LdrGetDllHandle,FindResourceExW,LoadResource,FindResourceExW,LoadResource,DrawTextExW,GetSystemMetrics,DrawTextExW,LdrGetDllHandle,FindResourceExW,LoadResource,FindResourceExW,LoadResource,FindResourceExW,LoadResource,RegOpenKeyExW,LdrGetDllHandle,LdrGetProcedureAddress,LoadStringW,LdrLoadDll,LdrGetProcedureAddress,GetSystemWindowsDirectoryW,NtCreateFile,NtCreateSection,NtMapViewOfSection,NtClose</t>
  </si>
  <si>
    <t>GetSystemTimeAsFileTime,SetUnhandledExceptionFilter,FindResourceExW,LoadResource,FindResourceExW,LoadResource,FindWindowW,NtClose,NtAllocateVirtualMemory,NtFreeVirtualMemory,NtAllocateVirtualMemory,LdrLoadDll,LdrGetProcedureAddress,IsDebuggerPresent,GetSystemMetrics,NtMapViewOfSection,LdrGetDllHandle,LdrGetProcedureAddress,NtAllocateVirtualMemory,GetSystemMetrics,NtClose,GetSystemMetrics,NtAllocateVirtualMemory,GetSystemMetrics,LdrLoadDll,LdrGetProcedureAddress,LdrGetDllHandle,FindResourceExW,LoadResource,FindResourceExW,LoadResource,GetSystemMetrics,CoInitializeEx,NtOpenSection,NtMapViewOfSection,RegOpenKeyExW,RegQueryValueExW,RegCloseKey,RegOpenKeyExW,LdrLoadDll,LdrGetProcedureAddress,GetSystemWindowsDirectoryW,NtCreateFile,NtCreateSection,NtMapViewOfSection,NtClose,CoInitializeSecurity,CreateActCtxW,LdrLoadDll,LdrGetProcedureAddress,NtAllocateVirtualMemory,NtFreeVirtualMemory,NtAllocateVirtualMemory,LdrLoadDll,LoadStringW,CreateActCtxW,GetSystemTimeAsFileTime,RegOpenKeyExA,RegQueryValueExA,RegCloseKey,GetSystemTimeAsFileTime,RegOpenKeyExW,RegQueryValueExW,RegCloseKey,RegOpenKeyExW,RegQueryValueExW,RegCloseKey,RegOpenKeyExW,RegQueryValueExW,RegCloseKey,LdrLoadDll,LdrGetProcedureAddress,NtOpenKey,NtQueryValueKey,NtClose,NtOpenKey,NtQueryValueKey,NtClose,NtOpenKey,NtQueryValueKey,NtClose,NtOpenKey,NtQueryValueKey,NtClose,NtOpenKey,RegOpenKeyExW,RegQueryValueExW,RegCloseKey,RegOpenKeyExW,NtCreateFile,NtSetInformationFile,RegOpenKeyExW,NtWriteFile,NtReadFile,RegCloseKey,LdrGetDllHandle,LdrGetProcedureAddress,LdrLoadDll,LdrGetProcedureAddress,LdrLoadDll</t>
  </si>
  <si>
    <t>GetSystemTimeAsFileTime,SetUnhandledExceptionFilter,GetSystemMetrics,LdrLoadDll,LdrGetProcedureAddress,NtCreateMutant,NtAllocateVirtualMemory,NtCreateMutant,CoInitializeEx,CoCreateInstance,NtOpenSection,NtMapViewOfSection,RegOpenKeyExW,LdrLoadDll,LdrGetProcedureAddress,RegOpenKeyExW,RegCloseKey,RegQueryValueExW,RegOpenKeyExW,RegCloseKey,RegOpenKeyExW,RegQueryValueExW,RegCloseKey,RegOpenKeyExW,RegCloseKey,RegQueryValueExW,RegOpenKeyExW,RegCloseKey,GetFileAttributesW,RegOpenKeyExW,GetSystemTimeAsFileTime,LdrLoadDll,LdrGetProcedureAddress,LdrLoadDll,LdrGetProcedureAddress,RegOpenKeyExW,LdrGetProcedureAddress,RegQueryValueExW,LdrLoadDll,LdrGetProcedureAddress,CoCreateInstance,LdrGetProcedureAddress,CoCreateInstance,LdrGetProcedureAddress,LdrLoadDll,LdrGetProcedureAddress,NtClose,LdrLoadDll,LdrGetProcedureAddress,RegOpenKeyExW,RegCloseKey,NtClose,RegOpenKeyExW,RegCloseKey,RegQueryValueExW,RegOpenKeyExW,RegCloseKey,RegQueryValueExW,RegCloseKey,RegOpenKeyExW,RegCloseKey,RegQueryValueExW,RegOpenKeyExW,RegCloseKey,RegQueryValueExW,RegCloseKey,NtQueryAttributesFile,NtCreateFile,NtCreateSection,NtMapViewOfSection,NtClose,CoCreateInstance,FindResourceW,LoadResource,SizeofResource,NtAllocateVirtualMemory,LdrLoadDll,LdrGetProcedureAddress,NtAllocateVirtualMemory,LdrGetProcedureAddress,FindResourceExW,LoadResource,LoadStringW,LdrGetProcedureAddress,FindResourceExW,LoadResource,LoadStringW,FindResourceExW,LoadResource,LoadStringW,FindResourceExW,LoadResource,LoadStringW,FindResourceExW,LoadResource,LoadStringW,FindResourceExW,LoadResource,LoadStringW,FindResourceExW</t>
  </si>
  <si>
    <t>NtAllocateVirtualMemory,NtFreeVirtualMemory,NtAllocateVirtualMemory,GetFileType,NtAllocateVirtualMemory,LdrGetDllHandle,LdrGetProcedureAddress,GetSystemTimeAsFileTime,FindResourceExW,LoadResource,FindResourceExW,LoadResource,NtCreateFile,GetFileType,NtClose,RegOpenKeyExW,RegQueryValueExW,RegCloseKey,RegOpenKeyExW,RegQueryValueExW,RegCloseKey,GetSystemInfo,LdrGetDllHandle,LdrGetProcedureAddress,RegOpenKeyExW,NtOpenDirectoryObject,GetSystemDirectoryW,RegOpenKeyExA,LdrLoadDll,NtQuerySystemInformation,RegOpenKeyExA,RegQueryValueExA,RegCloseKey,NtOpenKey,NtQueryValueKey,NtClose,NtOpenKey,NtQueryValueKey,NtClose,NtOpenKey,NtQueryValueKey,NtClose,RegOpenKeyExW,GlobalMemoryStatusEx,NtOpenKey,NtQueryValueKey,NtClose,NtDuplicateObject,NtAllocateVirtualMemory,GetSystemMetrics,NtClose,NtOpenKey,NtQueryValueKey,NtClose,NtOpenKey,NtQueryValueKey,NtClose,LdrLoadDll,LdrGetProcedureAddress,LdrGetDllHandle,FindResourceExW,LoadResource,FindResourceExW,LoadResource,NtAllocateVirtualMemory,NtFreeVirtualMemory,NtAllocateVirtualMemory,LdrLoadDll,LdrGetProcedureAddress,IsDebuggerPresent,GetSystemMetrics,NtMapViewOfSection,LdrGetDllHandle,LdrGetProcedureAddress,NtAllocateVirtualMemory,GetSystemMetrics,NtClose,GetSystemMetrics,NtAllocateVirtualMemory,GetSystemMetrics,LdrLoadDll,LdrGetProcedureAddress,NtAllocateVirtualMemory,DrawTextExW,GetSystemMetrics,FindResourceExW,LoadResource,GetSystemMetrics,DrawTextExW,GetSystemMetrics,DrawTextExW,NtClose,RegOpenKeyExW,GetSystemDirectoryW,LdrLoadDll,LdrGetProcedureAddress,CoInitializeEx,LdrGetProcedureAddress,NtClose,RegOpenKeyExW</t>
  </si>
  <si>
    <t>c_7</t>
  </si>
  <si>
    <t>GetSystemTimeAsFileTime,NtAllocateVirtualMemory,NtFreeVirtualMemory,NtAllocateVirtualMemory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NtAllocateVirtualMemory,LdrGetDllHandle,LdrGetProcedureAddress,SetUnhandledExceptionFilter,NtAllocateVirtualMemory,GetSystemInfo,NtAllocateVirtualMemory,GetSystemMetrics,GetCursorPos,SetErrorMode,LdrGetDllHandle,LdrGetProcedureAddress,CreateActCtxW,FindResourceW,SetWindowsHookExW,LdrGetDllHandle,LdrGetProcedureAddress,RegOpenKeyExW,OleInitialize,NtAllocateVirtualMemory,NtFreeVirtualMemory,NtAllocateVirtualMemory,GetSystemInfo,LdrGetDllHandle,LdrGetProcedureAddress,LdrGetDllHandle,LdrGetProcedureAddress,NtClose,NtOpenKey,NtQueryValueKey,NtClose,NtOpenKey,NtQueryValueKey,NtClose,LdrLoadDll,LdrGetProcedureAddress,GetSystemWindowsDirectoryW,NtCreateFile,NtCreateSection,NtMapViewOfSection,NtClose,GetSystemMetrics</t>
  </si>
  <si>
    <t>c_8</t>
  </si>
  <si>
    <t>NtAllocateVirtualMemory,NtFreeVirtualMemory,NtAllocateVirtualMemory,GetFileType,NtAllocateVirtualMemory,LdrGetDllHandle,LdrGetProcedureAddress,GetSystemTimeAsFileTime,FindResourceExW,LoadResource,FindResourceExW,LoadResource,NtCreateFile,GetFileType,NtClose,RegOpenKeyExW,RegQueryValueExW,RegCloseKey,RegOpenKeyExW,RegQueryValueExW,RegCloseKey,GetSystemInfo,LdrGetDllHandle,LdrGetProcedureAddress,RegOpenKeyExW,NtOpenDirectoryObject,GetSystemDirectoryW,RegOpenKeyExA,LdrLoadDll,NtQuerySystemInformation,RegOpenKeyExA,RegQueryValueExA,RegCloseKey,NtOpenKey,NtQueryValueKey,NtClose,NtOpenKey,NtQueryValueKey,NtClose,NtOpenKey,NtQueryValueKey,NtClose,RegOpenKeyExW,GlobalMemoryStatusEx,NtOpenKey,NtQueryValueKey,NtClose,NtDuplicateObject,NtAllocateVirtualMemory,GetSystemMetrics,NtClose,NtOpenKey,NtQueryValueKey,NtClose,NtOpenKey,NtQueryValueKey,NtClose,LdrLoadDll,LdrGetProcedureAddress,LdrGetDllHandle,FindResourceExW,LoadResource,FindResourceExW,LoadResource,NtAllocateVirtualMemory,NtFreeVirtualMemory,NtAllocateVirtualMemory,LdrLoadDll,LdrGetProcedureAddress,IsDebuggerPresent,GetSystemMetrics,NtMapViewOfSection,LdrGetDllHandle,LdrGetProcedureAddress,NtAllocateVirtualMemory,GetSystemMetrics,NtClose,GetSystemMetrics,NtAllocateVirtualMemory,GetSystemMetrics,LdrLoadDll,LdrGetProcedureAddress,LdrLoadDll,LdrGetProcedureAddress,GetSystemWindowsDirectoryW,NtCreateFile,NtCreateSection,NtMapViewOfSection,NtClose,NtAllocateVirtualMemory,DrawTextExW,GetSystemMetrics,DrawTextExW,GetSystemMetrics,DrawTextExW,NtClose,RegOpenKeyExW,GetSystemDirectoryW,LdrLoadDll,LdrGetProcedureAddress</t>
  </si>
  <si>
    <t>c_9</t>
  </si>
  <si>
    <t>GetSystemTimeAsFileTime,SetUnhandledExceptionFilter,NtClose,NtOpenKey,NtQueryValueKey,NtClose,NtOpenKey,NtQueryValueKey,NtClose,NtOpenKey,NtQueryValueKey,NtAllocateVirtualMemory,NtQueryValueKey,LoadStringW,WriteConsoleA,RegOpenKeyExA,RegQueryValueExA,RegCloseKey,NtAllocateVirtualMemory,LdrLoadDll,LoadStringW,LdrUnloadDll,WriteConsoleA,NtCreateFile,NtCreateSection,NtMapViewOfSection,NtClose,GetFileType,WriteConsoleW,LoadStringW,WriteConsoleA,GetSystemWindowsDirectoryW,RegOpenKeyExW,RegQueryValueExW,RegCloseKey,RegOpenKeyExW,RegQueryValueExW,RegCloseKey,GetSystemInfo,LdrGetDllHandle,LdrGetProcedureAddress,RegOpenKeyExW,GetSystemDirectoryW,RegOpenKeyExA,GetSystemWindowsDirectoryW,LoadStringW,GetSystemWindowsDirectoryW,GetSystemDirectoryW,RegOpenKeyExW,LdrLoadDll,LdrGetProcedureAddress,RegQueryValueExW,RegCloseKey,RegOpenKeyExW,RegQueryValueExW,RegCloseKey,NtCreateMutant,GetNativeSystemInfo,GetSystemWindowsDirectoryW,NtClose,RegOpenKeyExW,RegQueryValueExW,RegCloseKey,RegOpenKeyExA,RegQueryValueExA,RegCloseKey,LdrLoadDll,LoadStringW,LdrUnloadDll,WriteConsoleA,GetFileType,WriteConsoleW,LoadStringW,WriteConsoleA,RegOpenKeyExA,RegQueryValueExA,RegCloseKey,LdrLoadDll,LoadStringW,LdrUnloadDll,WriteConsoleA,GetFileType,WriteConsoleW,LoadStringW,WriteConsoleA,GetSystemWindowsDirectoryW,RegOpenKeyExW,RegQueryValueExW,RegCloseKey,RegOpenKeyExW,RegQueryValueExW,RegCloseKey,GetSystemInfo,LdrGetDllHandle,LdrGetProcedureAddress,RegOpenKeyExW,GetSystemDirectoryW,RegOpenKeyExA,GetSystemWindowsDirectoryW,LoadStringW</t>
  </si>
  <si>
    <t>c_10</t>
  </si>
  <si>
    <t>LdrGetDllHandle,LdrGetProcedureAddress,LdrGetDllHandle,LdrGetProcedureAddress,LdrGetDllHandle,LdrGetProcedureAddress,GetSystemInfo,NtAllocateVirtualMemory,RegOpenKeyExW,NtOpenKey,NtQueryValueKey,NtClose,NtOpenKey,NtQueryValueKey,NtClose,FindFirstFileExW,NtClose,FindFirstFileExW,LoadStringW,LdrGetDllHandle,LdrGetProcedureAddress,RegOpenKeyExW,NtOpenKey,NtQueryValueKey,LdrGetDllHandle,LdrGetProcedureAddress,LdrGetDllHandle,LdrGetProcedureAddress,GetTimeZoneInformation,RegOpenKeyExW,RegQueryValueExW,RegCloseKey,SetErrorMode,LdrGetDllHandle,LdrGetProcedureAddress,LdrLoadDll,LdrGetProcedureAddress,SetErrorMode,GetSystemMetrics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FindResourceExW,LoadResource,OleInitialize,FindResourceExW,LoadResource,FindResourceExW,LoadResource,NtClose,NtAllocateVirtualMemory,GetSystemMetrics,NtAllocateVirtualMemory,GetSystemMetrics,LdrLoadDll,LdrGetProcedureAddress,LdrGetDllHandle,FindResourceExW,LoadResource,FindResourceExW,LoadResource,DrawTextExW,GetSystemMetrics,DrawTextExW,LdrGetDllHandle,FindResourceExW,LoadResource,FindResourceExW,LoadResource,FindResourceExW,LoadResource,RegOpenKeyExW,LdrGetDllHandle,LdrGetProcedureAddress,RegOpenKeyExW,FindFirstFileExW,LoadStringW,LdrLoadDll,LdrGetProcedureAddress,GetSystemWindowsDirectoryW,NtCreateFile</t>
  </si>
  <si>
    <t>c_11</t>
  </si>
  <si>
    <t>GetSystemInfo,NtProtectVirtualMemory,GetSystemTimeAsFileTime,SetUnhandledExceptionFilter,LdrLoadDll,LdrGetProcedureAddress,RegOpenKeyExA,RegQueryValueExA,RegCloseKey,RegOpenKeyExA,RegQueryValueExA,RegCloseKey,RegOpenKeyExA,RegQueryValueExA,RegCloseKey,RegOpenKeyExA,RegQueryValueExA,RegCloseKey,NtClose,RegOpenKeyExA,RegQueryValueExA,RegCloseKey,RegOpenKeyExA,RegQueryValueExA,RegCloseKey,RegOpenKeyExA,RegQueryValueExA,RegCloseKey,RegOpenKeyExA,RegQueryValueExA,RegCloseKey,LdrGetProcedureAddress,CryptAcquireContextW,LdrGetProcedureAddress,SHGetFolderPathW,NtCreateFile,LdrGetProcedureAddress,RegOpenKeyExW,RegQueryValueExW,GetSystemTimeAsFileTime,RegOpenKeyExW,RegQueryValueExW,RegCloseKey,RegOpenKeyExW,RegQueryValueExW,RegCloseKey,RegOpenKeyExW,RegQueryValueExW,RegCloseKey,LdrLoadDll,LdrGetProcedureAddress,RegCloseKey,NtOpenFile,NtQueryInformationFile,NtOpenFile,NtClose,LdrGetProcedureAddress,CryptGenKey,LdrGetProcedureAddress,CryptExportKey,LdrGetProcedureAddress,NtClose,NtAllocateVirtualMemory,UuidCreate,NtProtectVirtualMemory,LdrGetProcedureAddress,CryptCreateHash,LdrGetProcedureAddress,CryptHashData,LdrGetProcedureAddress,NtProtectVirtualMemory,LdrGetProcedureAddress,RegOpenKeyExW,LdrLoadDll,LdrGetProcedureAddress,SHGetFolderPathW,NtClose,SetErrorMode,GetFileAttributesW,SetErrorMode,GetFileAttributesW,SetErrorMode,GetFileAttributesW,SetErrorMode,GetFileAttributesW,SetErrorMode,GetFileAttributesW,SetErrorMode,GetFileAttributesW,SetErrorMode,CreateDirectoryW,SetErrorMode,GetFileAttributesW,SetErrorMode,NtClose,NtCreateMutant,NtCreateFile,NtWriteFile,NtClose,LdrGetProcedureAddress</t>
  </si>
  <si>
    <t>c_12</t>
  </si>
  <si>
    <t>GetSystemTimeAsFileTime,NtOpenKey,NtQueryValueKey,NtClose,NtCreateMutant,GetSystemTimeAsFileTime,NtOpenKeyEx,NtQueryKey,NtOpenKeyEx,LdrLoadDll,LdrGetProcedureAddress,RegOpenKeyExW,LdrGetProcedureAddress,RegQueryInfoKeyW,LdrGetProcedureAddress,RegEnumKeyExW,RegOpenKeyExW,RegQueryInfoKeyW,LdrGetProcedureAddress,RegEnumValueW,LdrGetProcedureAddress,RegCloseKey,GetFileAttributesW,RegOpenKeyExW,LdrGetProcedureAddress,RegQueryValueExW,RegCloseKey,NtOpenFile,NtQueryDirectoryFile,NtClose,RegOpenKeyExW,RegQueryInfoKeyW,RegCloseKey,RegOpenKeyExW,RegQueryInfoKeyW,RegEnumValueW,RegCloseKey,RegOpenKeyExW,RegQueryValueExW,RegCloseKey,NtOpenFile,RegOpenKeyExW,RegQueryInfoKeyW,RegCloseKey,RegOpenKeyExW,RegQueryValueExW,RegCloseKey,NtOpenFile,RegOpenKeyExW,RegQueryValueExW,RegCloseKey,RegOpenKeyExW,RegQueryValueExW,RegCloseKey,RegOpenKeyExW,RegQueryValueExW,RegCloseKey,GetSystemTimeAsFileTime,NtQuerySystemInformation,NtProtectVirtualMemory,GetSystemDirectoryW,LdrGetDllHandle,LdrLoadDll,GetSystemDirectoryW,LdrGetDllHandle,NtOpenKey,NtQueryValueKey,NtClose,LdrGetDllHandle,LdrGetProcedureAddress,NtClose,NtQueryKey,NtOpenKeyEx,NtQueryValueKey,NtClose,GetSystemTimeAsFileTime,LdrLoadDll,LdrGetProcedureAddress,GetSystemTimeAsFileTime,LdrLoadDll,LdrGetProcedureAddress,NtCreateFile,GetFileSize,NtCreateSection,NtMapViewOfSection,GetSystemInfo,NtClose,NtUnmapViewOfSection,NtClose,NtCreateFile,GetFileSize,NtCreateSection,NtMapViewOfSection,GetSystemInfo,NtClose,NtUnmapViewOfSection,NtClose,RegOpenKeyExW,RegCloseKey,RegOpenKeyExW</t>
  </si>
  <si>
    <t>c_13</t>
  </si>
  <si>
    <t>GetSystemInfo,NtAllocateVirtualMemory,NtOpenSection,GetTempPathW,CreateDirectoryW,GetFileAttributesW,FindFirstFileExW,DeleteFileW,NtQueryDirectoryFile,DeleteFileW,NtQueryDirectoryFile,NtClose,RemoveDirectoryW,LdrGetProcedureAddress,LdrLoadDll,LdrGetProcedureAddress,LdrGetDllHandle,LdrGetProcedureAddress,LdrGetDllHandle,LdrGetProcedureAddress,FindResourceA,LdrGetDllHandle,LdrGetProcedureAddress,NtClose,RegOpenKeyExW,RegQueryValueExW,GetSystemTimeAsFileTime,RegOpenKeyExW,RegQueryValueExW,RegCloseKey,RegOpenKeyExW,RegQueryValueExW,RegCloseKey,RegOpenKeyExW,RegQueryValueExW,RegCloseKey,LdrLoadDll,LdrGetProcedureAddress,RegCloseKey,NtCreateMutant,LdrGetDllHandle,LdrGetProcedureAddress,NtClose,NtOpenSection,NtCreateSection,NtMapViewOfSection,NtAllocateVirtualMemory,NtClose,RegOpenKeyExW,NtOpenKey,NtQueryValueKey,NtClose,NtOpenKey,NtQueryValueKey,NtClose,NtQueryAttributesFile,FindResourceA,LoadResource,NtCreateFile,NtCreateSection,NtMapViewOfSection,GetFileSize,NtUnmapViewOfSection,NtClose,FindResourceW,LoadResource,SizeofResource,NtProtectVirtualMemory,LdrGetDllHandle,LdrGetProcedureAddress,NtClose,NtCreateSection,NtMapViewOfSection,NtCreateMutant,LdrGetDllHandle,LdrGetProcedureAddress,NtQuerySystemInformation,NtAllocateVirtualMemory,NtQuerySystemInformation,LdrGetDllHandle,LdrGetProcedureAddress,LdrGetDllHandle,LdrGetProcedureAddress,GetNativeSystemInfo,GetSystemMetrics,NtOpenThread,LdrGetProcedureAddress,LdrGetDllHandle,NtProtectVirtualMemory,NtOpenFile,CreateThread,NtOpenThread,NtCreateMutant,NtClose,LdrGetDllHandle,LdrGetProcedureAddress,LdrGetDllHandle,LdrGetProcedureAddress,LdrGetDllHandle,LdrGetProcedureAddress</t>
  </si>
  <si>
    <t>c_14</t>
  </si>
  <si>
    <t>GetSystemInfo,NtAllocateVirtualMemory,NtOpenSection,GetTempPathW,CreateDirectoryW,GetFileAttributesW,FindFirstFileExW,DeleteFileW,NtQueryDirectoryFile,DeleteFileW,NtQueryDirectoryFile,NtClose,RemoveDirectoryW,LdrGetProcedureAddress,LdrLoadDll,LdrGetProcedureAddress,LdrGetDllHandle,LdrGetProcedureAddress,LdrGetDllHandle,LdrGetProcedureAddress,FindResourceA,LdrGetDllHandle,LdrGetProcedureAddress,NtClose,RegOpenKeyExW,RegQueryValueExW,GetSystemTimeAsFileTime,RegOpenKeyExW,RegQueryValueExW,RegCloseKey,RegOpenKeyExW,RegQueryValueExW,RegCloseKey,RegOpenKeyExW,RegQueryValueExW,RegCloseKey,LdrLoadDll,LdrGetProcedureAddress,RegCloseKey,NtCreateMutant,LdrGetDllHandle,LdrGetProcedureAddress,NtClose,NtOpenSection,NtCreateSection,NtMapViewOfSection,NtAllocateVirtualMemory,NtClose,RegOpenKeyExW,NtOpenKey,NtQueryValueKey,NtClose,NtOpenKey,NtQueryValueKey,NtClose,NtQueryAttributesFile,FindResourceA,LoadResource,NtCreateFile,NtCreateSection,NtMapViewOfSection,GetFileSize,NtUnmapViewOfSection,NtClose,FindResourceW,LoadResource,SizeofResource,NtProtectVirtualMemory,FindResourceW,LdrGetDllHandle,LdrGetProcedureAddress,NtClose,NtCreateSection,NtMapViewOfSection,NtCreateMutant,LdrGetDllHandle,LdrGetProcedureAddress,NtQuerySystemInformation,LdrGetDllHandle,LdrGetProcedureAddress,LdrGetDllHandle,LdrGetProcedureAddress,GetNativeSystemInfo,GetSystemMetrics,NtOpenThread,LdrGetProcedureAddress,LdrGetDllHandle,LdrGetProcedureAddress,LdrGetDllHandle,LdrGetProcedureAddress,NtProtectVirtualMemory,NtOpenFile,CreateThread,NtOpenThread,NtCreateMutant,NtFreeVirtualMemory,NtAllocateVirtualMemory,NtClose,LdrGetDllHandle,LdrGetProcedureAddress</t>
  </si>
  <si>
    <t>c_15</t>
  </si>
  <si>
    <t>GetSystemTimeAsFileTime,NtAllocateVirtualMemory,NtFreeVirtualMemory,NtAllocateVirtualMemory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NtAllocateVirtualMemory,LdrGetDllHandle,LdrGetProcedureAddress,SetUnhandledExceptionFilter,GetSystemInfo,NtAllocateVirtualMemory,GetSystemInfo,CoInitializeEx,CoCreateInstance,LdrLoadDll,LdrGetProcedureAddress,LdrLoadDll,LdrGetProcedureAddress,LdrLoadDll,LdrGetProcedureAddress,LdrLoadDll,LdrGetProcedureAddress,RegOpenKeyExW,RegQueryValueExW,RegCloseKey,GetSystemDirectoryW,NtOpenFile,NtQueryInformationFile,NtClose,NtCreateFile,FindFirstFileExW,GetFileAttributesExW,NtOpenFile,NtQueryInformationFile,NtClose,NtCreateFile,FindFirstFileExW,GetFileAttributesExW,NtOpenFile,NtQueryInformationFile,NtClose,NtCreateFile,FindFirstFileExW,GetFileAttributesExW,NtCreateFile,LdrUnloadDll,LdrLoadDll,LdrGetProcedureAddress,LdrLoadDll,LdrGetProcedureAddress,LdrLoadDll,LdrGetProcedureAddress,LdrLoadDll,LdrGetProcedureAddress,GetSystemInfo,LdrLoadDll,LdrGetProcedureAddress,LdrLoadDll,LdrGetProcedureAddress,LdrLoadDll,LdrGetProcedureAddress,LdrLoadDll,LdrGetProcedureAddress,timeGetTime,SHGetFolderPathW,NtOpenFile,NtQueryInformationFile,NtClose,NtCreateFile,FindFirstFileExW,GetFileAttributesExW,NtOpenFile,NtQueryInformationFile,NtClose,NtCreateFile,FindFirstFileExW,GetFileAttributesExW,NtOpenFile,NtQueryInformationFile</t>
  </si>
  <si>
    <t>c_16</t>
  </si>
  <si>
    <t>GetSystemInfo,NtProtectVirtualMemory,GetSystemTimeAsFileTime,SetUnhandledExceptionFilter,NtProtectVirtualMemory,LdrLoadDll,LdrGetProcedureAddress,RegOpenKeyExA,RegQueryValueExA,RegCloseKey,RegOpenKeyExA,RegQueryValueExA,RegCloseKey,RegOpenKeyExA,RegQueryValueExA,RegCloseKey,RegOpenKeyExA,RegQueryValueExA,RegCloseKey,LdrGetProcedureAddress,CryptAcquireContextW,LdrGetProcedureAddress,RegOpenKeyExA,RegQueryValueExW,RegCloseKey,GetSystemDirectoryW,LdrLoadDll,LdrGetProcedureAddress,GetSystemWindowsDirectoryW,CreateToolhelp32Snapshot,Module32FirstW,Module32NextW,NtClose,NtCreateFile,GetFileSize,NtCreateSection,RegOpenKeyExW,NtMapViewOfSection,NtUnmapViewOfSection,NtClose,RegOpenKeyExA,RegEnumKeyExA,RegOpenKeyExA,NtOpenKey,NtQueryValueKey,NtClose,NtOpenKey,NtQueryValueKey,NtClose,LdrLoadDll,LdrGetProcedureAddress,GetSystemWindowsDirectoryW,NtCreateFile,NtCreateSection,NtMapViewOfSection,NtClose,RegOpenKeyExA,RegEnumKeyExA,RegOpenKeyExA,RegQueryInfoKeyW,RegEnumValueW,RegCloseKey,RegEnumKeyExA,RegOpenKeyExA,RegQueryInfoKeyW,RegEnumValueW,RegCloseKey,RegEnumKeyExA,RegOpenKeyExA,RegQueryInfoKeyW,RegEnumValueW,RegCloseKey,RegEnumKeyExA,RegOpenKeyExA,RegQueryInfoKeyW,RegEnumValueW,RegCloseKey,RegEnumKeyExA,RegOpenKeyExA,RegQueryInfoKeyW,RegEnumValueW,RegCloseKey,RegEnumKeyExA,RegOpenKeyExA,RegQueryInfoKeyW,RegEnumValueW,RegCloseKey,RegEnumKeyExA,RegOpenKeyExA,RegQueryInfoKeyW,RegEnumValueW,RegCloseKey,RegEnumKeyExA,RegOpenKeyExA,RegQueryInfoKeyW,RegEnumValueW,RegCloseKey,RegEnumKeyExA,RegOpenKeyExA,RegQueryInfoKeyW</t>
  </si>
  <si>
    <t>c_17</t>
  </si>
  <si>
    <t>GetSystemTimeAsFileTime,SetUnhandledExceptionFilter,NtCreateFile,CreateDirectoryW,NtCreateFile,SetFilePointer,NtWriteFile,NtClose,NtOpenKey,NtQueryValueKey,NtClose,CoInitializeEx,NtAllocateVirtualMemory,NtFreeVirtualMemory,NtAllocateVirtualMemory,NtFreeVirtualMemory,NtAllocateVirtualMemory,GetSystemWindowsDirectoryW,LoadStringW,GetSystemWindowsDirectoryW,GetSystemDirectoryW,RegOpenKeyExW,LdrLoadDll,LdrGetProcedureAddress,RegQueryValueExW,RegCloseKey,RegOpenKeyExW,RegQueryValueExW,NtOpenKey,NtQueryValueKey,NtClose,NtOpenKey,NtQueryValueKey,NtClose,RegCloseKey,NtCreateMutant,GetNativeSystemInfo,GetSystemWindowsDirectoryW,NtClose,CreateActCtxW,NtOpenFile,NtCreateSection,NtMapViewOfSection,NtOpenKey,NtQueryInformationFile,NtClose,NtUnmapViewOfSection,LdrLoadDll,LdrGetProcedureAddress,CoInitializeEx,CoCreateInstance,NtDuplicateObject,CoCreateInstance,CoUninitialize,NtCreateFile,SetFilePointer,NtWriteFile,NtClose,LdrUnloadDll,LdrGetDllHandle,LdrGetProcedureAddress,LdrLoadDll,LdrGetProcedureAddress,LdrLoadDll,LdrGetProcedureAddress,NtAllocateVirtualMemory,LdrLoadDll,LdrGetProcedureAddress,LdrGetDllHandle,LdrGetProcedureAddress,LdrLoadDll,LdrGetProcedureAddress,LdrLoadDll,LdrGetProcedureAddress,LdrLoadDll,CreateThread,GetSystemMetrics,LdrLoadDll,LdrGetProcedureAddress,GetSystemMetrics,RegOpenKeyExW,LoadStringW,FindWindowW,FindResourceExW,LoadResource,FindResourceExW,LoadResource,LdrGetDllHandle,FindResourceExW,LoadResource,FindResourceExW,LoadResource,GetSystemMetrics,NtAllocateVirtualMemory,GetSystemMetrics,LdrLoadDll,LdrGetProcedureAddress,GetSystemMetrics,FindResourceExW,LoadResource</t>
  </si>
  <si>
    <t>c_18</t>
  </si>
  <si>
    <t>LdrLoadDll,LdrGetProcedureAddress,LdrLoadDll,LdrGetProcedureAddress,LdrLoadDll,LdrGetProcedureAddress,LdrLoadDll,LdrGetProcedureAddress,LdrLoadDll,LdrGetProcedureAddress,NtProtectVirtualMemory,GetSystemTimeAsFileTime,SetUnhandledExceptionFilter,NtAllocateVirtualMemory,WriteConsoleA,LdrGetDllHandle,NtTerminateProcess,NtClose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</t>
  </si>
  <si>
    <t>GetSystemTimeAsFileTime,GetSystemInfo,NtCreateMutant,GetSystemTimeAsFileTime,NtOpenKey,NtOpenKeyEx,LdrLoadDll,LdrGetProcedureAddress,RegOpenKeyExW,LdrGetProcedureAddress,RegQueryInfoKeyW,LdrGetProcedureAddress,RegEnumKeyExW,RegOpenKeyExW,RegQueryInfoKeyW,LdrGetProcedureAddress,RegEnumValueW,LdrGetProcedureAddress,RegCloseKey,GetFileAttributesW,RegOpenKeyExW,LdrGetProcedureAddress,RegQueryValueExW,LdrGetProcedureAddress,RegQueryValueExW,RegCloseKey,FindFirstFileExW,RegOpenKeyExW,RegQueryInfoKeyW,RegEnumValueW,RegCloseKey,RegOpenKeyExW,RegQueryValueExW,RegCloseKey,FindFirstFileExW,RegOpenKeyExW,RegQueryInfoKeyW,RegCloseKey,RegOpenKeyExW,RegQueryInfoKeyW,RegCloseKey,FindFirstFileExW,RegOpenKeyExW,RegQueryValueExW,RegCloseKey,RegOpenKeyExW,RegQueryValueExW,RegCloseKey,LdrGetDllHandle,LdrGetProcedureAddress,RegOpenKeyExW,RegQueryValueExW,RegCloseKey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GetSystemTimeAsFileTime,LdrLoadDll,LdrGetProcedureAddress,NtCreateFile,GetFileSize,NtCreateSection,NtMapViewOfSection,GetSystemInfo,NtClose,NtUnmapViewOfSection,NtClose,NtCreateFile,GetFileSize,NtCreateSection,NtMapViewOfSection,GetSystemInfo,NtClose,NtUnmapViewOfSection,NtClose,RegOpenKeyExW,RegCloseKey,RegOpenKeyExW,RegQueryValueExW,RegCloseKey,FindFirstFileExW,NtClose,RegOpenKeyExW,RegQueryValueExW,RegCloseKey</t>
  </si>
  <si>
    <t>GetSystemTimeAsFileTime,GetSystemInfo,NtCreateMutant,GetSystemTimeAsFileTime,NtOpenKey,NtOpenKeyEx,LdrLoadDll,LdrGetProcedureAddress,RegOpenKeyExW,LdrGetProcedureAddress,RegQueryInfoKeyW,LdrGetProcedureAddress,RegEnumKeyExW,RegOpenKeyExW,RegQueryInfoKeyW,LdrGetProcedureAddress,RegEnumValueW,LdrGetProcedureAddress,RegCloseKey,GetFileAttributesW,RegOpenKeyExW,LdrGetProcedureAddress,RegQueryValueExW,LdrGetProcedureAddress,RegQueryValueExW,RegCloseKey,FindFirstFileExW,RegOpenKeyExW,RegQueryInfoKeyW,RegEnumValueW,RegCloseKey,RegOpenKeyExW,RegQueryValueExW,RegCloseKey,FindFirstFileExW,RegOpenKeyExW,RegQueryInfoKeyW,RegCloseKey,RegOpenKeyExW,RegQueryInfoKeyW,RegCloseKey,FindFirstFileExW,RegOpenKeyExW,RegQueryValueExW,RegCloseKey,RegOpenKeyExW,RegQueryValueExW,RegCloseKey,LdrGetDllHandle,LdrGetProcedureAddress,RegOpenKeyExW,RegQueryValueExW,RegCloseKey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GetSystemTimeAsFileTime,LdrLoadDll,LdrGetProcedureAddress,NtCreateFile,GetFileSize,NtCreateSection,NtMapViewOfSection,GetSystemInfo,NtClose,NtUnmapViewOfSection,NtClose,NtCreateFile,GetFileSize,NtCreateSection,NtMapViewOfSection,GetSystemInfo,NtClose,NtUnmapViewOfSection,NtClose,RegOpenKeyExW,RegCloseKey,RegOpenKeyExW,RegQueryValueExW,RegCloseKey,FindFirstFileExW,RegOpenKeyExW,RegQueryInfoKeyW,RegEnumValueW,RegCloseKey</t>
  </si>
  <si>
    <t>GetSystemTimeAsFileTime,GetSystemInfo,NtCreateMutant,GetSystemTimeAsFileTime,NtOpenKey,NtOpenKeyEx,LdrLoadDll,LdrGetProcedureAddress,RegOpenKeyExW,LdrGetProcedureAddress,RegQueryInfoKeyW,LdrGetProcedureAddress,RegEnumKeyExW,RegOpenKeyExW,RegQueryInfoKeyW,LdrGetProcedureAddress,RegEnumValueW,LdrGetProcedureAddress,RegCloseKey,GetFileAttributesW,RegOpenKeyExW,LdrGetProcedureAddress,RegQueryValueExW,LdrGetProcedureAddress,RegQueryValueExW,RegCloseKey,FindFirstFileExW,RegOpenKeyExW,RegQueryInfoKeyW,RegEnumValueW,RegCloseKey,RegOpenKeyExW,RegQueryValueExW,RegCloseKey,FindFirstFileExW,RegOpenKeyExW,RegQueryInfoKeyW,RegCloseKey,RegOpenKeyExW,RegQueryInfoKeyW,RegCloseKey,FindFirstFileExW,RegOpenKeyExW,RegQueryValueExW,RegCloseKey,RegOpenKeyExW,RegQueryValueExW,RegCloseKey,LdrGetDllHandle,LdrGetProcedureAddress,RegOpenKeyExW,RegQueryValueExW,RegCloseKey,NtQuerySystemInformation,NtProtectVirtualMemory,GetSystemDirectoryW,LdrGetDllHandle,LdrLoadDll,GetSystemDirectoryW,LdrGetDllHandle,NtOpenKey,NtQueryValueKey,NtClose,LdrGetDllHandle,LdrGetProcedureAddress,NtOpenKey,NtQueryValueKey,NtOpenKey,NtQueryValueKey,NtClose,NtOpenKey,NtEnumerateKey,NtOpenKey,NtQueryValueKey,NtClose,NtEnumerateKey,NtClose,NtOpenKey,NtClose,NtOpenKey,NtEnumerateValueKey,NtClose,NtOpenKey,NtClose,NtOpenKey,NtEnumerateValueKey,NtClose,NtOpenKey,NtClose,NtOpenKey,NtQueryValueKey,NtClose,NtOpenKey,NtClose,NtOpenKey,NtQueryValueKey,NtClose,NtOpenKeyEx,NtQueryValueKey,NtClose</t>
  </si>
  <si>
    <t>GetSystemTimeAsFileTime,NtCreateMutant,GetSystemTimeAsFileTime,NtOpenKeyEx,NtQueryKey,NtOpenKeyEx,LdrLoadDll,LdrGetProcedureAddress,RegOpenKeyExW,LdrGetProcedureAddress,RegQueryInfoKeyW,LdrGetProcedureAddress,RegEnumKeyExW,RegOpenKeyExW,RegQueryInfoKeyW,LdrGetProcedureAddress,RegEnumValueW,LdrGetProcedureAddress,RegCloseKey,GetFileAttributesW,RegOpenKeyExW,LdrGetProcedureAddress,RegQueryValueExW,RegCloseKey,NtOpenFile,NtQueryDirectoryFile,NtClose,RegOpenKeyExW,RegQueryInfoKeyW,RegCloseKey,RegOpenKeyExW,RegQueryInfoKeyW,RegEnumValueW,RegCloseKey,RegOpenKeyExW,RegQueryValueExW,RegCloseKey,NtOpenFile,RegOpenKeyExW,RegQueryInfoKeyW,RegCloseKey,RegOpenKeyExW,RegQueryValueExW,RegCloseKey,NtOpenFile,RegOpenKeyExW,RegQueryValueExW,RegCloseKey,RegOpenKeyExW,RegQueryValueExW,RegCloseKey,RegOpenKeyExW,RegQueryValueExW,RegCloseKey,GetSystemTimeAsFileTime,NtQuerySystemInformation,NtProtectVirtualMemory,GetSystemDirectoryW,LdrGetDllHandle,LdrLoadDll,GetSystemDirectoryW,LdrGetDllHandle,NtOpenKey,NtQueryValueKey,NtClose,LdrGetDllHandle,LdrGetProcedureAddress,NtClose,NtQueryKey,NtOpenKeyEx,NtQueryValueKey,NtClose,GetSystemTimeAsFileTime,LdrLoadDll,LdrGetProcedureAddress,GetSystemTimeAsFileTime,LdrLoadDll,LdrGetProcedureAddress,NtCreateFile,GetFileSize,NtCreateSection,NtMapViewOfSection,GetSystemInfo,NtClose,NtUnmapViewOfSection,NtClose,NtCreateFile,GetFileSize,NtCreateSection,NtMapViewOfSection,GetSystemInfo,NtClose,NtUnmapViewOfSection,NtClose,RegOpenKeyExW,RegCloseKey,RegOpenKeyExW,RegQueryValueExW,RegCloseKey,NtOpenFile</t>
  </si>
  <si>
    <t>GetSystemTimeAsFileTime,GetSystemInfo,NtCreateMutant,GetSystemTimeAsFileTime,NtOpenKey,NtOpenKeyEx,LdrLoadDll,LdrGetProcedureAddress,NtOpenKeyEx,LdrGetProcedureAddress,NtQueryKey,LdrGetProcedureAddress,NtEnumerateKey,NtOpenKeyEx,NtQueryKey,LdrGetProcedureAddress,NtEnumerateValueKey,LdrGetProcedureAddress,NtClose,GetFileAttributesW,NtOpenKeyEx,LdrGetProcedureAddress,NtQueryValueKey,LdrGetProcedureAddress,NtQueryValueKey,NtClose,FindFirstFileExW,NtOpenKeyEx,NtQueryKey,NtEnumerateValueKey,NtClose,NtOpenKeyEx,NtQueryValueKey,NtClose,FindFirstFileExW,NtOpenKeyEx,NtQueryKey,NtClose,NtOpenKeyEx,NtQueryKey,NtClose,FindFirstFileExW,NtOpenKeyEx,NtQueryValueKey,NtClose,NtOpenKeyEx,NtQueryValueKey,NtClose,LdrGetDllHandle,LdrGetProcedureAddress,NtOpenKeyEx,NtQueryValueKey,NtClose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GetSystemTimeAsFileTime,LdrLoadDll,LdrGetProcedureAddress,NtCreateFile,GetFileSize,NtCreateSection,NtMapViewOfSection,GetSystemInfo,NtClose,NtUnmapViewOfSection,NtClose,NtCreateFile,GetFileSize,NtCreateSection,NtMapViewOfSection,GetSystemInfo,NtClose,NtUnmapViewOfSection,NtClose,NtOpenKey,NtOpenKeyEx,NtClose,NtOpenKeyEx,NtQueryValueKey,NtClose,FindFirstFileExW,NtClose,NtOpenKeyEx,NtQueryValueKey</t>
  </si>
  <si>
    <t>GetSystemTimeAsFileTime,GetSystemInfo,NtCreateMutant,GetSystemTimeAsFileTime,NtOpenKey,NtOpenKeyEx,LdrLoadDll,LdrGetProcedureAddress,NtOpenKeyEx,LdrGetProcedureAddress,NtQueryKey,LdrGetProcedureAddress,NtEnumerateKey,NtOpenKeyEx,NtQueryKey,LdrGetProcedureAddress,NtEnumerateValueKey,LdrGetProcedureAddress,NtClose,GetFileAttributesW,NtOpenKeyEx,LdrGetProcedureAddress,NtQueryValueKey,LdrGetProcedureAddress,NtQueryValueKey,NtClose,FindFirstFileExW,NtOpenKeyEx,NtQueryKey,NtEnumerateValueKey,NtClose,NtOpenKeyEx,NtQueryValueKey,NtClose,FindFirstFileExW,NtOpenKeyEx,NtQueryKey,NtClose,NtOpenKeyEx,NtQueryKey,NtClose,FindFirstFileExW,NtOpenKeyEx,NtQueryValueKey,NtClose,NtOpenKeyEx,NtQueryValueKey,NtClose,LdrGetDllHandle,LdrGetProcedureAddress,NtOpenKeyEx,NtQueryValueKey,NtClose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GetSystemTimeAsFileTime,LdrLoadDll,LdrGetProcedureAddress,NtCreateFile,GetFileSize,NtCreateSection,NtMapViewOfSection,GetSystemInfo,NtClose,NtUnmapViewOfSection,NtClose,NtCreateFile,GetFileSize,NtCreateSection,NtMapViewOfSection,GetSystemInfo,NtClose,NtUnmapViewOfSection,NtClose,NtOpenKey,NtOpenKeyEx,NtClose,NtOpenKeyEx,NtQueryValueKey,NtClose,FindFirstFileExW,NtOpenKeyEx,NtQueryKey,NtEnumerateValueKey</t>
  </si>
  <si>
    <t>GetSystemTimeAsFileTime,NtAllocateVirtualMemory,NtFreeVirtualMemory,NtAllocateVirtualMemory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NtAllocateVirtualMemory,LdrGetDllHandle,LdrGetProcedureAddress,SetUnhandledExceptionFilter,OleInitialize,CreateToolhelp32Snapshot,Module32FirstW,Module32NextW,NtClose,FindResourceA,LoadResource,SizeofResource,NtAllocateVirtualMemory,SizeofResource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,__exception__,NtProtectVirtualMemory</t>
  </si>
  <si>
    <t>GetSystemTimeAsFileTime,NtCreateMutant,GetSystemTimeAsFileTime,NtOpenKeyEx,NtQueryKey,NtOpenKeyEx,LdrLoadDll,LdrGetProcedureAddress,RegOpenKeyExW,LdrGetProcedureAddress,RegQueryInfoKeyW,LdrGetProcedureAddress,RegEnumKeyExW,RegOpenKeyExW,RegQueryInfoKeyW,LdrGetProcedureAddress,RegEnumValueW,LdrGetProcedureAddress,RegCloseKey,GetFileAttributesW,RegOpenKeyExW,LdrGetProcedureAddress,RegQueryValueExW,RegCloseKey,NtOpenFile,NtQueryDirectoryFile,NtClose,RegOpenKeyExW,RegQueryInfoKeyW,RegCloseKey,RegOpenKeyExW,RegQueryInfoKeyW,RegEnumValueW,RegCloseKey,RegOpenKeyExW,RegQueryValueExW,RegCloseKey,NtOpenFile,RegOpenKeyExW,RegQueryInfoKeyW,RegCloseKey,RegOpenKeyExW,RegQueryValueExW,RegCloseKey,NtOpenFile,RegOpenKeyExW,RegQueryValueExW,RegCloseKey,RegOpenKeyExW,RegQueryValueExW,RegCloseKey,RegOpenKeyExW,RegQueryValueExW,RegCloseKey,GetSystemTimeAsFileTime,NtQuerySystemInformation,NtProtectVirtualMemory,GetSystemDirectoryW,LdrGetDllHandle,LdrLoadDll,GetSystemDirectoryW,LdrGetDllHandle,NtOpenKey,NtQueryValueKey,NtClose,LdrGetDllHandle,LdrGetProcedureAddress,NtClose,NtOpenKey,NtClose,NtOpenKey,NtClose,NtOpenKey,NtEnumerateValueKey,NtClose,NtOpenKey,NtClose,NtOpenKey,NtQueryValueKey,NtClose,NtOpenKey,NtClose,NtOpenKey,NtQueryValueKey,NtClose,NtQueryKey,NtOpenKeyEx,NtQueryValueKey,NtClose,GetSystemTimeAsFileTime,LdrLoadDll,LdrGetProcedureAddress,GetSystemTimeAsFileTime,LdrLoadDll,LdrGetProcedureAddress,NtCreateFile,GetFileSize,NtCreateSection,NtMapViewOfSection,GetSystemInfo</t>
  </si>
  <si>
    <t>NtAllocateVirtualMemory,SetErrorMode,LoadStringA,OleInitialize,LdrLoadDll,LdrGetProcedureAddress,NtAllocateVirtualMemory,NtFreeVirtualMemory,NtAllocateVirtualMemory,GetSystemInfo,NtAllocateVirtualMemory,NtProtectVirtualMemory,LdrGetDllHandle,LdrGetProcedureAddress,LdrGetDllHandle,LdrGetProcedureAddress,GetSystemMetrics,SearchPathW,LdrLoadDll,LdrGetProcedureAddress,FindResourceExW,LoadResource,FindResourceExW,LoadResource,LdrGetDllHandle,LdrGetProcedureAddress,GetSystemMetrics,FindResourceExW,LoadResource,FindResourceExW,LoadResource,NtClose,NtOpenKey,NtQueryValueKey,GetFileAttributesW,NtQueryValueKey,GetFileAttributesW,NtQueryValueKey,GetFileAttributesW,NtQueryValueKey,GetFileAttributesW,GetSystemMetrics,RegOpenKeyExA,SetWindowsHookExA,NtAllocateVirtualMemory,NtProtectVirtualMemory,NtAllocateVirtualMemory,NtProtectVirtualMemory,NtAllocateVirtualMemory,RegOpenKeyExA,SetErrorMode,LdrLoadDll,SetErrorMode,LoadStringA,__exception__,NtDelayExecution,SetErrorMode,LdrLoadDll,SetErrorMode,LoadStringA,__exception__,NtDelayExecution,SetErrorMode,LdrLoadDll,SetErrorMode,LoadStringA,__exception__,NtDelayExecution,SetErrorMode,LdrLoadDll,SetErrorMode,LoadStringA,__exception__,NtDelayExecution,SetErrorMode,LdrLoadDll,SetErrorMode,LoadStringA,__exception__,NtDelayExecution,SetErrorMode,LdrLoadDll,SetErrorMode,LoadStringA,__exception__,NtDelayExecution,SetErrorMode,LdrLoadDll,SetErrorMode,LoadStringA,__exception__,NtDelayExecution,SetErrorMode,LdrLoadDll,SetErrorMode,LoadStringA,__exception__,NtDelayExecution,SetErrorMode,LdrLoadDll</t>
  </si>
  <si>
    <t>NtAllocateVirtualMemory,SetErrorMode,LoadStringA,OleInitialize,LdrLoadDll,LdrGetProcedureAddress,NtAllocateVirtualMemory,NtFreeVirtualMemory,NtAllocateVirtualMemory,GetSystemInfo,NtAllocateVirtualMemory,NtProtectVirtualMemory,LdrGetDllHandle,LdrGetProcedureAddress,LdrGetDllHandle,LdrGetProcedureAddress,GetSystemMetrics,SearchPathW,LdrLoadDll,LdrGetProcedureAddress,FindResourceExW,LoadResource,FindResourceExW,LoadResource,LdrGetDllHandle,LdrGetProcedureAddress,GetSystemMetrics,FindResourceExW,LoadResource,FindResourceExW,LoadResource,NtClose,NtOpenKey,NtQueryValueKey,GetFileAttributesW,NtQueryValueKey,GetFileAttributesW,NtQueryValueKey,GetFileAttributesW,NtQueryValueKey,GetFileAttributesW,GetSystemMetrics,RegOpenKeyExA,SetWindowsHookExA,NtAllocateVirtualMemory,NtProtectVirtualMemory,NtAllocateVirtualMemory,NtProtectVirtualMemory,NtAllocateVirtualMemory,RegOpenKeyExA,SetErrorMode,LdrLoadDll,SetErrorMode,LdrGetProcedureAddress,FindWindowA,SetErrorMode,LdrLoadDll,SetErrorMode,LdrGetProcedureAddress,SetErrorMode,LdrLoadDll,SetErrorMode,LdrGetProcedureAddress,SetErrorMode,LdrLoadDll,SetErrorMode,LdrGetProcedureAddress,SetErrorMode,GetSystemMetrics,LdrLoadDll,SetErrorMode,LdrGetProcedureAddress,SetErrorMode,LdrLoadDll,SetErrorMode,LdrGetProcedureAddress,SetErrorMode,LdrLoadDll,SetErrorMode,LdrGetProcedureAddress,EnumWindows,SetErrorMode,LdrLoadDll,SetErrorMode,LdrGetProcedureAddress,NtAllocateVirtualMemory,SetErrorMode,LdrLoadDll,SetErrorMode,LdrGetProcedureAddress,SetErrorMode,LdrLoadDll,SetErrorMode,LdrGetProcedureAddress,NtDelayExecution,SetErrorMode,LdrLoadDll,SetErrorMode,LdrGetProcedureAddress,SetErrorMode</t>
  </si>
  <si>
    <t>GetSystemTimeAsFileTime,SetUnhandledExceptionFilter,LdrGetDllHandle,NtDuplicateObject,NtAllocateVirtualMemory,WSAStartup,GetSystemTimeAsFileTime,GetSystemInfo,LdrGetDllHandle,LdrGetProcedureAddress,GetSystemTimeAsFileTime,SetErrorMode,LdrGetDllHandle,LdrGetProcedureAddress,LdrGetDllHandle,LdrGetProcedureAddress,RegOpenKeyExW,RegQueryValueExW,RegCloseKey,RegOpenKeyExW,RegQueryValueExW,RegCloseKey,GetSystemInfo,LdrGetDllHandle,LdrGetProcedureAddress,RegOpenKeyExW,NtOpenDirectoryObject,GetSystemDirectoryW,RegOpenKeyExA,GetSystemWindowsDirectoryW,LoadStringW,GetSystemWindowsDirectoryW,GetSystemDirectoryW,RegOpenKeyExW,LdrLoadDll,LdrGetProcedureAddress,RegQueryValueExW,RegCloseKey,RegOpenKeyExW,RegQueryValueExW,RegCloseKey,NtCreateMutant,GetNativeSystemInfo,GetSystemWindowsDirectoryW,NtClose,LdrLoadDll,LdrGetProcedureAddress,WSAStartup,socket,NtAllocateVirtualMemory,NtQueryAttributesFile,LdrUnloadDll,NtQueryAttributesFile,LdrUnloadDll,NtQueryAttributesFile,LdrUnloadDll,NtQueryAttributesFile,NtCreateFile,NtCreateSection,NtMapViewOfSection,NtClose,NtAllocateVirtualMemory,NtUnmapViewOfSection,NtQueryAttributesFile,NtCreateFile,NtCreateSection,NtMapViewOfSection,NtClose,NtUnmapViewOfSection,NtQueryAttributesFile,NtCreateFile,NtCreateSection,NtMapViewOfSection,NtClose,NtUnmapViewOfSection,NtQueryAttributesFile,NtCreateFile,NtCreateSection,NtMapViewOfSection,NtClose,NtUnmapViewOfSection,NtQueryAttributesFile,NtCreateFile,NtCreateSection,NtMapViewOfSection,NtClose,NtUnmapViewOfSection,NtQueryAttributesFile,NtCreateFile,NtCreateSection,NtMapViewOfSection,NtClose,NtUnmapViewOfSection,NtQueryAttributesFile,NtCreateFile,NtCreateSection,NtMapViewOfSection,NtClose,NtUnmapViewOfSection,closesocket</t>
  </si>
  <si>
    <t>NtAllocateVirtualMemory,SetErrorMode,LoadStringA,OleInitialize,LdrLoadDll,LdrGetProcedureAddress,NtAllocateVirtualMemory,NtFreeVirtualMemory,NtAllocateVirtualMemory,GetSystemInfo,NtAllocateVirtualMemory,NtProtectVirtualMemory,LdrGetDllHandle,LdrGetProcedureAddress,LdrGetDllHandle,LdrGetProcedureAddress,GetSystemMetrics,SearchPathW,LdrLoadDll,LdrGetProcedureAddress,FindResourceExW,LoadResource,FindResourceExW,LoadResource,LdrGetDllHandle,LdrGetProcedureAddress,GetSystemMetrics,FindResourceExW,LoadResource,FindResourceExW,LoadResource,NtClose,NtOpenKey,NtQueryValueKey,GetFileAttributesW,NtQueryValueKey,GetFileAttributesW,NtQueryValueKey,GetFileAttributesW,NtQueryValueKey,GetFileAttributesW,GetSystemMetrics,RegOpenKeyExA,SetWindowsHookExA,NtAllocateVirtualMemory,NtProtectVirtualMemory,NtAllocateVirtualMemory,NtProtectVirtualMemory,NtAllocateVirtualMemory,RegOpenKeyExA,SetErrorMode,LdrLoadDll,SetErrorMode,LdrGetProcedureAddress,FindWindowA,SetErrorMode,LdrLoadDll,SetErrorMode,LdrGetProcedureAddress,SetErrorMode,LdrLoadDll,SetErrorMode,LdrGetProcedureAddress,SetErrorMode,LdrLoadDll,SetErrorMode,LdrGetProcedureAddress,SetErrorMode,GetSystemMetrics,LdrLoadDll,SetErrorMode,LdrGetProcedureAddress,SetErrorMode,GetSystemTimeAsFileTime,LdrLoadDll,SetErrorMode,LdrGetProcedureAddress,NtQuerySystemInformation,SetErrorMode,LdrLoadDll,SetErrorMode,LdrGetProcedureAddress,EnumWindows,SetErrorMode,LdrLoadDll,SetErrorMode,LdrGetProcedureAddress,NtAllocateVirtualMemory,SetErrorMode,LdrLoadDll,SetErrorMode,LdrGetProcedureAddress,SetErrorMode,LdrLoadDll,SetErrorMode,LdrGetProcedureAddress,NtDelayExecution,SetErrorMode,LdrLoadDll,SetErrorMode</t>
  </si>
  <si>
    <t>NtAllocateVirtualMemory,SetErrorMode,LoadStringA,OleInitialize,LdrLoadDll,LdrGetProcedureAddress,NtAllocateVirtualMemory,NtFreeVirtualMemory,NtAllocateVirtualMemory,GetSystemInfo,NtAllocateVirtualMemory,NtProtectVirtualMemory,LdrGetDllHandle,LdrGetProcedureAddress,LdrGetDllHandle,LdrGetProcedureAddress,GetSystemMetrics,SearchPathW,LdrLoadDll,LdrGetProcedureAddress,FindResourceExW,LoadResource,FindResourceExW,LoadResource,LdrGetDllHandle,LdrGetProcedureAddress,GetSystemMetrics,FindResourceExW,LoadResource,FindResourceExW,LoadResource,NtClose,NtOpenKey,NtQueryValueKey,GetFileAttributesW,NtQueryValueKey,GetFileAttributesW,NtQueryValueKey,GetFileAttributesW,NtQueryValueKey,GetFileAttributesW,GetSystemMetrics,RegOpenKeyExA,SetWindowsHookExA,NtAllocateVirtualMemory,NtProtectVirtualMemory,NtAllocateVirtualMemory,NtProtectVirtualMemory,NtAllocateVirtualMemory,RegOpenKeyExA,SetErrorMode,LdrLoadDll,SetErrorMode,LdrGetProcedureAddress,SetErrorMode,LdrGetProcedureAddress,NtAllocateVirtualMemory,NtFreeVirtualMemory,NtAllocateVirtualMemory,GetSystemDirectoryW,LdrLoadDll,SetErrorMode,LdrGetProcedureAddress,SetErrorMode,LdrLoadDll,SetErrorMode,LdrGetProcedureAddress,SetErrorMode,LdrLoadDll,SetErrorMode,LdrGetProcedureAddress,EnumWindows,SetErrorMode,LdrLoadDll,SetErrorMode,LdrGetProcedureAddress,NtAllocateVirtualMemory,SetErrorMode,LdrLoadDll,SetErrorMode,LdrGetProcedureAddress,SetErrorMode,LdrLoadDll,SetErrorMode,LdrGetProcedureAddress,NtDelayExecution,SetErrorMode,LdrLoadDll,SetErrorMode,LdrGetProcedureAddress,SetErrorMode,LdrLoadDll,SetErrorMode,LdrGetProcedureAddress,SetErrorMode,LdrLoadDll,SetErrorMode,LdrGetProcedureAddress,NtAllocateVirtualMemory,SetErrorMode</t>
  </si>
  <si>
    <t>GetSystemTimeAsFileTime,GetSystemInfo,NtCreateMutant,GetSystemTimeAsFileTime,NtOpenKey,NtOpenKeyEx,LdrLoadDll,LdrGetProcedureAddress,RegOpenKeyExW,LdrGetProcedureAddress,RegQueryInfoKeyW,LdrGetProcedureAddress,RegEnumKeyExW,RegOpenKeyExW,RegQueryInfoKeyW,LdrGetProcedureAddress,RegEnumValueW,LdrGetProcedureAddress,RegCloseKey,GetFileAttributesW,RegOpenKeyExW,LdrGetProcedureAddress,RegQueryValueExW,LdrGetProcedureAddress,RegQueryValueExW,RegCloseKey,FindFirstFileExW,RegOpenKeyExW,RegQueryInfoKeyW,RegEnumValueW,RegCloseKey,RegOpenKeyExW,RegQueryValueExW,RegCloseKey,FindFirstFileExW,RegOpenKeyExW,RegQueryInfoKeyW,RegCloseKey,RegOpenKeyExW,RegQueryInfoKeyW,RegCloseKey,FindFirstFileExW,RegOpenKeyExW,RegQueryValueExW,RegCloseKey,RegOpenKeyExW,RegQueryValueExW,RegCloseKey,LdrGetDllHandle,LdrGetProcedureAddress,RegOpenKeyExW,RegQueryValueExW,RegCloseKey,NtQuerySystemInformation,NtProtectVirtualMemory,GetSystemDirectoryW,LdrGetDllHandle,LdrLoadDll,GetSystemDirectoryW,LdrGetDllHandle,NtOpenKey,NtQueryValueKey,NtClose,LdrGetDllHandle,LdrGetProcedureAddress,NtOpenKey,NtQueryValueKey,NtOpenKey,NtQueryValueKey,NtClose,NtOpenKey,NtEnumerateKey,NtOpenKey,NtQueryValueKey,NtClose,NtEnumerateKey,NtClose,NtOpenKey,NtClose,NtOpenKey,NtEnumerateValueKey,NtClose,NtOpenKey,NtClose,NtOpenKey,NtEnumerateValueKey,NtClose,NtOpenKey,NtClose,NtOpenKey,NtQueryValueKey,NtClose,NtOpenKey,NtClose,NtOpenKey,NtQueryValueKey,NtClose,NtCreateFile,NtQueryAttributesFile,NtClose</t>
  </si>
  <si>
    <t>NtAllocateVirtualMemory,SetErrorMode,LoadStringA,OleInitialize,LdrLoadDll,LdrGetProcedureAddress,NtAllocateVirtualMemory,GetSystemInfo,NtAllocateVirtualMemory,NtProtectVirtualMemory,LdrGetDllHandle,LdrGetProcedureAddress,LdrGetDllHandle,LdrGetProcedureAddress,GetSystemMetrics,SearchPathW,LdrLoadDll,LdrGetProcedureAddress,FindResourceExW,LoadResource,FindResourceExW,LoadResource,LdrGetDllHandle,LdrGetProcedureAddress,GetSystemMetrics,FindResourceExW,LoadResource,FindResourceExW,LoadResource,NtClose,NtOpenKey,NtQueryValueKey,GetFileAttributesW,NtQueryValueKey,GetFileAttributesW,NtQueryValueKey,GetFileAttributesW,NtQueryValueKey,GetFileAttributesW,GetSystemMetrics,RegOpenKeyExA,SetWindowsHookExA,NtAllocateVirtualMemory,NtProtectVirtualMemory,NtAllocateVirtualMemory,NtProtectVirtualMemory,NtAllocateVirtualMemory,RegOpenKeyExA,LdrLoadDll,LdrGetProcedureAddress,RegOpenKeyExA,LdrGetDllHandle,LdrGetProcedureAddress,NtClose,NtOpenKey,NtClose,NtOpenKey,NtClose,SetErrorMode,LdrLoadDll,SetErrorMode,LdrGetProcedureAddress,NtCreateFile,SetErrorMode,LdrLoadDll,SetErrorMode,LdrGetProcedureAddress,SetFileTime,SetErrorMode,LdrLoadDll,SetErrorMode,LdrGetProcedureAddress,NtClose,FindResourceExW,LoadResource,FindResourceExW,LoadResource,GetSystemMetrics,NtAllocateVirtualMemory,LdrLoadDll,LdrGetProcedureAddress,FindResourceExW,LoadResource,LdrGetDllHandle,FindResourceExW,LoadResource,FindResourceExW,LoadResource,DrawTextExW,GetSystemMetrics,DrawTextExW,FindResourceExA,FindResourceA,LoadStringA,LdrLoadDll,LdrGetProcedureAddress,__exception__,FindResourceExA,FindResourceA,LoadStringA</t>
  </si>
  <si>
    <t>GetSystemTimeAsFileTime,NtAllocateVirtualMemory,NtFreeVirtualMemory,NtAllocateVirtualMemory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LdrGetDllHandle,LdrGetProcedureAddress,NtAllocateVirtualMemory,LdrGetDllHandle,LdrGetProcedureAddress,SetUnhandledExceptionFilter,NtAllocateVirtualMemory,GetTempPathW,NtOpenDirectoryObject,NtCreateMutant,NtCreateFile,GetFileSize,NtWriteFile,LoadStringW,NtAllocateVirtualMemory,LoadStringW,SHGetFolderPathW,NtCreateMutant,GetTempPathW,CreateDirectoryW,GetSystemTimeAsFileTime,CreateDirectoryW,NtOpenFile,NtClose,NtCreate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,NtReadFile,SetFilePointer</t>
  </si>
  <si>
    <t>NtAllocateVirtualMemory,SetErrorMode,LoadStringA,OleInitialize,LdrLoadDll,LdrGetProcedureAddress,NtAllocateVirtualMemory,GetSystemInfo,NtAllocateVirtualMemory,NtProtectVirtualMemory,LdrGetDllHandle,LdrGetProcedureAddress,LdrGetDllHandle,LdrGetProcedureAddress,GetSystemMetrics,SearchPathW,LdrLoadDll,LdrGetProcedureAddress,FindResourceExW,LoadResource,FindResourceExW,LoadResource,LdrGetDllHandle,LdrGetProcedureAddress,GetSystemMetrics,FindResourceExW,LoadResource,FindResourceExW,LoadResource,NtClose,NtOpenKey,NtQueryValueKey,GetFileAttributesW,NtQueryValueKey,GetFileAttributesW,NtQueryValueKey,GetFileAttributesW,NtQueryValueKey,GetFileAttributesW,GetSystemMetrics,RegOpenKeyExA,SetWindowsHookExA,NtAllocateVirtualMemory,NtProtectVirtualMemory,NtAllocateVirtualMemory,NtProtectVirtualMemory,NtAllocateVirtualMemory,RegOpenKeyExA,GetSystemMetrics,NtAllocateVirtualMemory,LdrLoadDll,LdrGetProcedureAddress,FindResourceExW,LoadResource,LdrLoadDll,LdrGetProcedureAddress,SetErrorMode,LdrLoadDll,SetErrorMode,LdrGetProcedureAddress,SetErrorMode,LdrLoadDll,SetErrorMode,LdrGetProcedureAddress,FindWindowW,SetErrorMode,LdrLoadDll,SetErrorMode,LdrGetProcedureAddress,NtCreateSection,SetErrorMode,LdrLoadDll,SetErrorMode,LdrGetProcedureAddress,NtMapViewOfSection,SetErrorMode,LdrLoadDll,SetErrorMode,LdrGetProcedureAddress,SetErrorMode,LdrLoadDll,SetErrorMode,LdrGetProcedureAddress,SetErrorMode,LdrLoadDll,SetErrorMode,LdrGetProcedureAddress,SetErrorMode,LdrLoadDll,SetErrorMode,LdrGetProcedureAddress,SetErrorMode,LdrLoadDll,SetErrorMode,LdrGetProcedureAddress,SetErrorMode,LdrLoadDll,SetErrorMode,LdrGetProcedureAddress,SetErrorMode</t>
  </si>
  <si>
    <t>NtAllocateVirtualMemory,SetErrorMode,LoadStringA,OleInitialize,LdrLoadDll,LdrGetProcedureAddress,NtAllocateVirtualMemory,NtFreeVirtualMemory,NtAllocateVirtualMemory,GetSystemInfo,NtAllocateVirtualMemory,NtProtectVirtualMemory,LdrGetDllHandle,LdrGetProcedureAddress,LdrGetDllHandle,LdrGetProcedureAddress,GetSystemMetrics,SearchPathW,LdrLoadDll,LdrGetProcedureAddress,FindResourceExW,LoadResource,FindResourceExW,LoadResource,LdrGetDllHandle,LdrGetProcedureAddress,GetSystemMetrics,FindResourceExW,LoadResource,FindResourceExW,LoadResource,NtClose,NtOpenKey,NtQueryValueKey,GetFileAttributesW,NtQueryValueKey,GetFileAttributesW,NtQueryValueKey,GetFileAttributesW,NtQueryValueKey,GetFileAttributesW,GetSystemMetrics,RegOpenKeyExA,SetWindowsHookExA,NtAllocateVirtualMemory,NtProtectVirtualMemory,NtAllocateVirtualMemory,NtProtectVirtualMemory,NtAllocateVirtualMemory,RegOpenKeyExA,SetErrorMode,LdrLoadDll,SetErrorMode,LdrGetProcedureAddress,SetErrorMode,LdrLoadDll,SetErrorMode,LdrGetProcedureAddress,SetErrorMode,LdrLoadDll,SetErrorMode,LdrGetProcedureAddress,SetErrorMode,LdrLoadDll,SetErrorMode,LdrGetProcedureAddress,__exception__,NtAllocateVirtualMemory,GetSystemMetrics,NtAllocateVirtualMemory,LdrLoadDll,LdrGetProcedureAddress,FindResourceExW,LoadResource,LdrLoadDll,LdrGetProcedureAddress,SetErrorMode,LdrLoadDll,SetErrorMode,LdrGetProcedureAddress,SetErrorMode,LdrLoadDll,SetErrorMode,LdrGetProcedureAddress,EnumWindows,SetErrorMode,LdrLoadDll,SetErrorMode,LdrGetProcedureAddress,NtAllocateVirtualMemory,SetErrorMode,LdrLoadDll,SetErrorMode,LdrGetProcedureAddress,SetErrorMode,LdrLoadDll,SetErrorMode,LdrGetProcedureAddress,NtDelayExecution,SetErrorMode</t>
  </si>
  <si>
    <t>NtAllocateVirtualMemory,SetErrorMode,LoadStringA,OleInitialize,LdrLoadDll,LdrGetProcedureAddress,NtAllocateVirtualMemory,GetSystemInfo,NtAllocateVirtualMemory,NtProtectVirtualMemory,LdrGetDllHandle,LdrGetProcedureAddress,LdrGetDllHandle,LdrGetProcedureAddress,GetSystemMetrics,SearchPathW,LdrLoadDll,LdrGetProcedureAddress,FindResourceExW,LoadResource,FindResourceExW,LoadResource,LdrGetDllHandle,LdrGetProcedureAddress,GetSystemMetrics,FindResourceExW,LoadResource,FindResourceExW,LoadResource,NtClose,NtOpenKey,NtQueryValueKey,GetFileAttributesW,NtQueryValueKey,GetFileAttributesW,NtQueryValueKey,GetFileAttributesW,NtQueryValueKey,GetFileAttributesW,GetSystemMetrics,RegOpenKeyExA,SetWindowsHookExA,NtAllocateVirtualMemory,NtProtectVirtualMemory,NtAllocateVirtualMemory,NtProtectVirtualMemory,NtAllocateVirtualMemory,RegOpenKeyExA,SetErrorMode,LdrLoadDll,SetErrorMode,LdrGetProcedureAddress,NtDuplicateObject,NtCreateThreadEx,NtDuplicateObject,NtResumeThread,SetErrorMode,LdrLoadDll,SetErrorMode,LdrGetProcedureAddress,SetErrorMode,LdrLoadDll,SetErrorMode,LdrGetProcedureAddress,EnumWindows,SetErrorMode,LdrLoadDll,SetErrorMode,LdrGetProcedureAddress,NtAllocateVirtualMemory,SetErrorMode,LdrLoadDll,SetErrorMode,LdrGetProcedureAddress,SetErrorMode,LdrLoadDll,SetErrorMode,LdrGetProcedureAddress,NtDelayExecution,SetErrorMode,LdrLoadDll,SetErrorMode,LdrGetProcedureAddress,SetErrorMode,LdrLoadDll,SetErrorMode,LdrGetProcedureAddress,SetErrorMode,LdrLoadDll,SetErrorMode,LdrGetProcedureAddress,NtAllocateVirtualMemory,SetErrorMode,LdrLoadDll,SetErrorMode,LdrGetProcedureAddress,GetCursorPos,NtDelayExecution,GetCursorPos,NtDelayExecution</t>
  </si>
  <si>
    <t>GetSystemTimeAsFileTime,LdrGetDllHandle,LdrGetProcedureAddress,SetUnhandledExceptionFilter,GetForegroundWindow,RegOpenKeyExA,NtAllocateVirtualMemory,NtFreeVirtualMemory,NtAllocateVirtualMemory,LdrGetDllHandle,LdrGetProcedureAddress,GetSystemInfo,LdrLoadDll,LoadStringW,RegOpenKeyExW,GetTempPathW,LdrLoadDll,LdrGetProcedureAddress,RegOpenKeyExA,LdrLoadDll,LdrGetProcedureAddress,LdrGetDllHandle,FindResourceExW,LdrGetDllHandle,FindResourceExW,NtAllocateVirtualMemory,NtFreeVirtualMemory,NtAllocateVirtualMemory,LdrLoadDll,LdrGetProcedureAddress,IsDebuggerPresent,GetSystemMetrics,NtMapViewOfSection,LdrGetDllHandle,LdrGetProcedureAddress,NtAllocateVirtualMemory,GetSystemMetrics,LdrGetDllHandle,LdrGetProcedureAddress,GetNativeSystemInfo,RegOpenKeyExW,NtClose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,SetErrorMode,FindWindowA</t>
  </si>
  <si>
    <t>GetSystemTimeAsFileTime,NtCreateMutant,GetSystemTimeAsFileTime,NtOpenKeyEx,NtQueryKey,NtOpenKeyEx,LdrLoadDll,LdrGetProcedureAddress,RegOpenKeyExW,LdrGetProcedureAddress,RegQueryInfoKeyW,LdrGetProcedureAddress,RegEnumKeyExW,RegOpenKeyExW,RegQueryInfoKeyW,LdrGetProcedureAddress,RegEnumValueW,LdrGetProcedureAddress,RegCloseKey,GetFileAttributesW,RegOpenKeyExW,LdrGetProcedureAddress,RegQueryValueExW,RegCloseKey,NtOpenFile,NtQueryDirectoryFile,NtClose,RegOpenKeyExW,RegQueryInfoKeyW,RegCloseKey,RegOpenKeyExW,RegQueryInfoKeyW,RegEnumValueW,RegCloseKey,RegOpenKeyExW,RegQueryValueExW,RegCloseKey,NtOpenFile,RegOpenKeyExW,RegQueryInfoKeyW,RegCloseKey,RegOpenKeyExW,RegQueryValueExW,RegCloseKey,NtOpenFile,RegOpenKeyExW,RegQueryValueExW,RegCloseKey,RegOpenKeyExW,RegQueryValueExW,RegCloseKey,RegOpenKeyExW,RegQueryValueExW,RegCloseKey,GetSystemTimeAsFileTime,NtQuerySystemInformation,NtProtectVirtualMemory,GetSystemDirectoryW,LdrGetDllHandle,LdrLoadDll,GetSystemDirectoryW,LdrGetDllHandle,NtOpenKey,NtQueryValueKey,NtClose,LdrGetDllHandle,LdrGetProcedureAddress,NtClose,NtQueryKey,NtOpenKeyEx,NtQueryValueKey,NtClose,GetSystemTimeAsFileTime,LdrLoadDll,LdrGetProcedureAddress,GetSystemTimeAsFileTime,LdrLoadDll,LdrGetProcedureAddress,NtCreateFile,NtReadFile,NtClose,RegOpenKeyExW,RegCloseKey,RegOpenKeyExW,RegQueryValueExW,RegCloseKey,NtOpenFile,RegOpenKeyExW,RegCloseKey,RegOpenKeyExW,RegQueryValueExW,RegCloseKey,NtOpenFile,NtQueryDirectoryFile,NtClose,RegOpenKeyExW,RegQueryValueExW,RegCloseKey,NtOpenFile,NtQueryDirectoryFile</t>
  </si>
  <si>
    <t>SetUnhandledExceptionFilter,GetUserNameW,SHGetFolderPathW,GetShortPathNameW,SHGetFolderPathW,GetShortPathNameW,NtOpenKey,NtQueryValueKey,OutputDebugStringA,NtAllocateVirtualMemory,SHGetFolderPathW,GetShortPathNameW,OutputDebugStringA,SHGetFolderPathW,GetShortPathNameW,LdrLoadDll,LdrUnloadDll,NtCreateFile,GetFileType,NtCreateFile,GetFileType,timeGetTime,NtWriteFile,SHGetFolderPathW,CreateDirectoryW,FindResourceExW,LdrGetDllHandle,LdrGetProcedureAddress,NtAllocateVirtualMemory,NtFreeVirtualMemory,NtAllocateVirtualMemory,LdrLoadDll,LdrGetProcedureAddress,IsDebuggerPresent,GetSystemMetrics,NtMapViewOfSection,LdrGetDllHandle,LdrGetProcedureAddress,NtAllocateVirtualMemory,GetSystemMetrics,NtClose,GetSystemMetrics,NtAllocateVirtualMemory,GetSystemMetrics,LdrLoadDll,LdrGetProcedureAddress,NtOpenKey,NtQueryValueKey,NtClose,LdrLoadDll,LdrGetProcedureAddress,LdrUnloadDll,NtCreateFile,FindWindowW,NtClose,NtOpenKey,NtEnumerateKey,NtOpenKey,NtQueryValueKey,NtClose,NtEnumerateKey,NtOpenKey,NtQueryValueKey,NtClose,NtEnumerateKey,NtOpenKey,NtQueryValueKey,NtClose,NtEnumerateKey,NtOpenKey,NtQueryValueKey,NtClose,NtEnumerateKey,NtOpenKey,NtQueryValueKey,NtClose,NtEnumerateKey,NtOpenKey,NtQueryValueKey,NtClose,NtEnumerateKey,NtOpenKey,NtQueryValueKey,NtClose,NtEnumerateKey,NtOpenKey,NtQueryValueKey,NtClose,NtEnumerateKey,NtOpenKey,NtQueryValueKey,NtClose,NtEnumerateKey,NtOpenKey,NtQueryValueKey,NtClose,NtEnumerateKey,NtOpenKey,NtQueryValueKey,NtClose</t>
  </si>
  <si>
    <t>NtAllocateVirtualMemory,SetErrorMode,LoadStringA,OleInitialize,LdrLoadDll,LdrGetProcedureAddress,NtAllocateVirtualMemory,NtFreeVirtualMemory,NtAllocateVirtualMemory,GetSystemInfo,NtAllocateVirtualMemory,NtProtectVirtualMemory,LdrGetDllHandle,LdrGetProcedureAddress,LdrGetDllHandle,LdrGetProcedureAddress,GetSystemMetrics,SearchPathW,LdrLoadDll,LdrGetProcedureAddress,FindResourceExW,LoadResource,FindResourceExW,LoadResource,LdrGetDllHandle,LdrGetProcedureAddress,GetSystemMetrics,FindResourceExW,LoadResource,FindResourceExW,LoadResource,NtClose,NtOpenKey,NtQueryValueKey,GetFileAttributesW,NtQueryValueKey,GetFileAttributesW,NtQueryValueKey,GetFileAttributesW,NtQueryValueKey,GetFileAttributesW,GetSystemMetrics,RegOpenKeyExA,SetWindowsHookExA,NtAllocateVirtualMemory,NtProtectVirtualMemory,NtAllocateVirtualMemory,NtProtectVirtualMemory,NtAllocateVirtualMemory,RegOpenKeyExA,SetErrorMode,LdrLoadDll,SetErrorMode,LdrGetProcedureAddress,SetErrorMode,LdrLoadDll,SetErrorMode,LdrGetProcedureAddress,LdrLoadDll,SetErrorMode,GetSystemWindowsDirectoryW,CreateActCtxW,LdrGetDllHandle,LdrGetProcedureAddress,LdrLoadDll,SetErrorMode,LdrGetProcedureAddress,SetErrorMode,LdrLoadDll,SetErrorMode,LdrGetProcedureAddress,LdrUnloadDll,SetErrorMode,LdrLoadDll,SetErrorMode,LdrGetProcedureAddress,GetSystemInfo,SetErrorMode,LdrLoadDll,SetErrorMode,LdrGetProcedureAddress,SetErrorMode,LdrLoadDll,SetErrorMode,LdrGetProcedureAddress,NtAllocateVirtualMemory,NtFreeVirtualMemory,NtAllocateVirtualMemory,SetErrorMode,LdrLoadDll,SetErrorMode,LdrGetProcedureAddress,NtAllocateVirtualMemory,LdrGetDllHandle,SetErrorMode,LdrLoadDll,SetErrorMode,LdrGetProcedureAddress,SetErrorMode,LdrLoadDll</t>
  </si>
  <si>
    <t>GetSystemTimeAsFileTime,LdrLoadDll,LdrGetProcedureAddress,LdrLoadDll,LdrGetProcedureAddress,LdrLoadDll,LdrGetProcedureAddress,LdrLoadDll,LdrGetProcedureAddress,LdrLoadDll,LdrGetProcedureAddress,SetUnhandledExceptionFilter,NtAllocateVirtualMemory,NtFreeVirtualMemory,NtAllocateVirtualMemory,LdrLoadDll,LdrGetProcedureAddress,IsDebuggerPresent,GetSystemMetrics,NtMapViewOfSection,LdrGetDllHandle,LdrGetProcedureAddress,NtAllocateVirtualMemory,GetSystemMetrics,NtClose,NtOpenKey,NtQueryValueKey,NtClose,NtOpenKey,NtQueryValueKey,NtClose,GetSystemMetrics,NtAllocateVirtualMemory,LdrLoadDll,LdrGetProcedureAddress,NtProtectVirtualMemory,NtAllocateVirtualMemory,LdrLoadDll,LdrGetProcedureAddress,LdrLoadDll,LdrGetProcedureAddress,LdrLoadDll,LdrGetProcedureAddress,GetSystemWindowsDirectoryW,CreateActCtxW,LdrGetDllHandle,LdrGetProcedureAddress,LdrLoadDll,LdrGetProcedureAddress,RegOpenKeyExW,RegQueryValueExW,RegCloseKey,RegOpenKeyExW,RegQueryValueExW,RegCloseKey,GetSystemInfo,LdrGetDllHandle,LdrGetProcedureAddress,RegOpenKeyExW,NtOpenDirectoryObject,LdrLoadDll,LdrGetProcedureAddress,GetSystemInfo,NtAllocateVirtualMemory,NtFreeVirtualMemory,NtAllocateVirtualMemory,LdrLoadDll,LdrGetProcedureAddress,LdrLoadDll,LdrGetProcedureAddress,LdrLoadDll,LdrGetProcedureAddress,GetSystemTimeAsFileTime,RegOpenKeyExA,RegQueryValueExA,RegCloseKey,LdrLoadDll,LdrGetProcedureAddress,GetSystemDirectoryW,RegOpenKeyExA,LdrLoadDll,LdrGetProcedureAddress,LdrLoadDll,LdrGetProcedureAddress,GetSystemInfo,LdrLoadDll,LdrGetProcedureAddress,LdrLoadDll,LdrGetProcedureAddress,GetSystemTimeAsFileTime,LdrGetDllHandle,LdrGetProcedureAddress,SetUnhandledExceptionFilter,CoInitializeEx,NtClose,WSAStartup,NtAllocateVirtualMemory,CreateThread,LdrLoadDll,LdrGetProcedureAddress</t>
  </si>
  <si>
    <t>SetErrorMode,OleInitialize,LdrGetDllHandle,LdrLoadDll,LdrGetProcedureAddress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NtOpenKey,NtQueryValueKey,NtClose,NtOpenKey,NtQueryValueKey,NtClose,LdrLoadDll,LdrGetProcedureAddress,GetSystemWindowsDirectoryW,NtCreateFile,NtCreateSection,NtMapViewOfSection,NtClose,RegOpenKeyExA,LdrGetProcedureAddress,CreateActCtxW,LdrLoadDll,LdrGetProcedureAddress,GetSystemDirectoryW,RegOpenKeyExA,LdrLoadDll,LdrGetProcedureAddress,RegOpenKeyExW,RegQueryValueExW,RegCloseKey,RegOpenKeyExW,LdrGetProcedureAddress,RegOpenKeyExW,RegQueryValueExW,RegCloseKey,LdrGetProcedureAddress,RegOpenKeyExW,RegQueryValueExW,RegCloseKey,LdrGetProcedureAddress,GetVolumeNameForVolumeMountPointW,LdrGetProcedureAddress,RegOpenKeyExW,RegCloseKey,RegQueryValueExW,RegCloseKey,RegOpenKeyExW,RegCloseKey,RegQueryValueExW,RegCloseKey,LdrGetProcedureAddress,NtClose,NtDuplicateObject,RegOpenKeyExW,RegCloseKey,RegQueryValueExW,RegCloseKey,RegOpenKeyExW,LdrLoadDll,LdrGetProcedureAddress,RegEnumKeyW,RegOpenKeyExW,RegQueryValueExW,RegCloseKey,RegEnumKeyW,RegCloseKey,GetSystemWindowsDirectoryW,LoadStringW,GetSystemWindowsDirectoryW,GetSystemDirectoryW,RegOpenKeyExW,LdrLoadDll,LdrGetProcedureAddress,RegQueryValueExW,RegCloseKey,RegOpenKeyExW,RegQueryValueExW</t>
  </si>
  <si>
    <t>SetErrorMode,OleInitialize,LdrGetDllHandle,LdrLoadDll,LdrGetProcedureAddress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NtOpenKey,NtQueryValueKey,NtClose,NtOpenKey,NtQueryValueKey,NtClose,LdrLoadDll,LdrGetProcedureAddress,GetSystemWindowsDirectoryW,NtCreateFile,NtCreateSection,NtMapViewOfSection,NtClose,RegOpenKeyExA,LdrGetProcedureAddress,CreateActCtxW,LdrLoadDll,LdrGetProcedureAddress,GetSystemDirectoryW,RegOpenKeyExA,LdrLoadDll,LdrGetProcedureAddress,RegOpenKeyExW,RegQueryValueExW,RegCloseKey,RegOpenKeyExW,LdrGetProcedureAddress,RegOpenKeyExW,RegQueryValueExW,RegCloseKey,LdrGetProcedureAddress,RegOpenKeyExW,RegQueryValueExW,RegCloseKey,LdrGetProcedureAddress,GetVolumeNameForVolumeMountPointW,LdrGetProcedureAddress,RegOpenKeyExW,RegCloseKey,RegQueryValueExW,RegCloseKey,RegOpenKeyExW,RegCloseKey,RegQueryValueExW,RegCloseKey,LdrGetProcedureAddress,NtClose,NtDuplicateObject,RegOpenKeyExW,RegCloseKey,RegQueryValueExW,RegCloseKey,RegOpenKeyExW,GetSystemWindowsDirectoryW,LoadStringW,GetSystemWindowsDirectoryW,GetSystemDirectoryW,RegOpenKeyExW,LdrLoadDll,LdrGetProcedureAddress,RegQueryValueExW,RegCloseKey,RegOpenKeyExW,RegQueryValueExW,RegCloseKey,NtCreateMutant,GetNativeSystemInfo,GetSystemWindowsDirectoryW,NtClose,LdrLoadDll,LdrGetProcedureAddress,LdrLoadDll</t>
  </si>
  <si>
    <t>SetErrorMode,OleInitialize,LdrGetDllHandle,LdrLoadDll,LdrGetProcedureAddress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NtOpenKey,NtQueryValueKey,NtClose,NtOpenKey,NtQueryValueKey,NtClose,LdrLoadDll,LdrGetProcedureAddress,GetSystemWindowsDirectoryW,NtCreateFile,NtCreateSection,NtMapViewOfSection,NtClose,RegOpenKeyExA,LdrGetProcedureAddress,CreateActCtxW,LdrLoadDll,LdrGetProcedureAddress,GetSystemDirectoryW,RegOpenKeyExA,LdrLoadDll,LdrGetProcedureAddress,RegOpenKeyExW,RegQueryValueExW,RegCloseKey,RegOpenKeyExW,LdrGetProcedureAddress,RegOpenKeyExW,RegQueryValueExW,RegCloseKey,LdrGetProcedureAddress,RegOpenKeyExW,RegQueryValueExW,RegCloseKey,LdrGetProcedureAddress,GetVolumeNameForVolumeMountPointW,LdrGetProcedureAddress,RegOpenKeyExW,RegCloseKey,RegQueryValueExW,RegCloseKey,RegOpenKeyExW,RegCloseKey,RegQueryValueExW,RegCloseKey,LdrGetProcedureAddress,NtClose,NtDuplicateObject,RegOpenKeyExW,RegCloseKey,RegQueryValueExW,RegCloseKey,RegOpenKeyExW,LdrLoadDll,LdrGetProcedureAddress,RegEnumKeyW,RegOpenKeyExW,RegQueryValueExW,RegCloseKey,RegEnumKeyW,RegCloseKey,LdrGetProcedureAddress,RegOpenKeyExW,NtCreateFile,NtClose,NtQueryDirectoryFile,NtClose,LdrGetProcedureAddress,GetSystemWindowsDirectoryW,LoadStringW,GetSystemWindowsDirectoryW,GetSystemDirectoryW</t>
  </si>
  <si>
    <t>SetErrorMode,OleInitialize,LdrGetDllHandle,LdrLoadDll,LdrGetProcedureAddress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NtOpenKey,NtQueryValueKey,NtClose,NtOpenKey,NtQueryValueKey,NtClose,LdrLoadDll,LdrGetProcedureAddress,GetSystemWindowsDirectoryW,NtCreateFile,NtCreateSection,NtMapViewOfSection,NtClose,RegOpenKeyExA,LdrGetProcedureAddress,CreateActCtxW,LdrLoadDll,LdrGetProcedureAddress,GetSystemDirectoryW,RegOpenKeyExA,LdrLoadDll,LdrGetProcedureAddress,RegOpenKeyExW,RegQueryValueExW,RegCloseKey,RegOpenKeyExW,LdrGetProcedureAddress,RegOpenKeyExW,RegQueryValueExW,RegCloseKey,LdrGetProcedureAddress,RegOpenKeyExW,RegQueryValueExW,RegCloseKey,LdrGetProcedureAddress,GetVolumeNameForVolumeMountPointW,LdrGetProcedureAddress,RegOpenKeyExW,RegCloseKey,RegQueryValueExW,RegCloseKey,RegOpenKeyExW,RegCloseKey,RegQueryValueExW,RegCloseKey,LdrGetProcedureAddress,NtClose,NtDuplicateObject,RegOpenKeyExW,RegCloseKey,RegQueryValueExW,RegCloseKey,RegOpenKeyExW,LdrLoadDll,LdrGetProcedureAddress,RegEnumKeyW,RegOpenKeyExW,RegQueryValueExW,RegCloseKey,RegEnumKeyW,RegCloseKey,LdrGetProcedureAddress,RegOpenKeyExW,NtCreateFile,NtClose,NtQueryDirectoryFile,NtClose,GetSystemWindowsDirectoryW,LoadStringW,GetSystemWindowsDirectoryW,GetSystemDirectoryW,RegOpenKeyExW</t>
  </si>
  <si>
    <t>GetSystemTimeAsFileTime,LdrLoadDll,LdrGetProcedureAddress,LdrLoadDll,LdrGetProcedureAddress,LdrLoadDll,LdrGetProcedureAddress,LdrLoadDll,LdrGetProcedureAddress,GetFileType,LdrLoadDll,LdrGetProcedureAddress,SetUnhandledExceptionFilter,NtProtectVirtualMemory,NtAllocateVirtualMemory,LdrLoadDll,LdrGetProcedureAddress,GetSystemTimeAsFileTime,GetSystemInfo,NtCreateMutant,GetSystemTimeAsFileTime,NtOpenKey,NtOpenKeyEx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LdrLoadDll,LdrGetProcedureAddress,GetSystemWindowsDirectoryW,CreateActCtxW,LdrGetDllHandle,LdrGetProcedureAddress,LdrLoadDll,LdrGetProcedureAddress,NtOpenKeyEx,NtQueryValueKey,NtClose,NtOpenKeyEx,NtQueryValueKey,NtClose,GetSystemInfo,LdrGetDllHandle,LdrGetProcedureAddress,NtOpenKeyEx,NtOpenDirectoryObject,LdrLoadDll,LdrGetProcedureAddress,GetSystemInfo,NtAllocateVirtualMemory,NtFreeVirtualMemory,NtAllocateVirtualMemory,LdrLoadDll,LdrGetProcedureAddress,LdrLoadDll,LdrGetProcedureAddress,LdrLoadDll,LdrGetProcedureAddress,GetSystemTimeAsFileTime,NtOpenKeyEx,NtQueryValueKey,NtClose,LdrLoadDll,LdrGetProcedureAddress,GetSystemDirectoryW,NtOpenKeyEx,LdrLoadDll,LdrGetProcedureAddress,LdrLoadDll,LdrGetProcedureAddress,GetSystemInfo,LdrLoadDll,LdrGetProcedureAddress,LdrLoadDll,LdrGetProcedureAddress,GetSystemTimeAsFileTime,LdrGetDllHandle,LdrGetProcedureAddress,NtAllocateVirtualMemory,GetFileType,NtAllocateVirtualMemory,SetUnhandledExceptionFilter,CoInitializeEx,NtClose,WSAStartup,NtAllocateVirtualMemory</t>
  </si>
  <si>
    <t>SetErrorMode,OleInitialize,LdrGetDllHandle,LdrLoadDll,LdrGetProcedureAddress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NtOpenKey,NtQueryValueKey,NtClose,NtOpenKey,NtQueryValueKey,NtClose,LdrLoadDll,LdrGetProcedureAddress,GetSystemWindowsDirectoryW,NtCreateFile,NtCreateSection,NtMapViewOfSection,NtClose,RegOpenKeyExA,LdrGetProcedureAddress,CreateActCtxW,LdrLoadDll,LdrGetProcedureAddress,GetSystemDirectoryW,RegOpenKeyExA,LdrLoadDll,LdrGetProcedureAddress,RegOpenKeyExW,RegQueryValueExW,RegCloseKey,RegOpenKeyExW,LdrGetProcedureAddress,RegOpenKeyExW,RegQueryValueExW,RegCloseKey,LdrGetProcedureAddress,RegOpenKeyExW,RegQueryValueExW,RegCloseKey,LdrGetProcedureAddress,GetVolumeNameForVolumeMountPointW,LdrGetProcedureAddress,RegOpenKeyExW,RegCloseKey,RegQueryValueExW,RegCloseKey,RegOpenKeyExW,RegCloseKey,RegQueryValueExW,RegCloseKey,LdrGetProcedureAddress,NtClose,NtDuplicateObject,RegOpenKeyExW,RegCloseKey,RegQueryValueExW,RegCloseKey,RegOpenKeyExW,GetSystemWindowsDirectoryW,LoadStringW,GetSystemWindowsDirectoryW,GetSystemDirectoryW,RegOpenKeyExW,LdrLoadDll,LdrGetProcedureAddress,RegQueryValueExW,RegCloseKey,RegOpenKeyExW,RegQueryValueExW,RegCloseKey,NtCreateMutant,GetNativeSystemInfo,GetSystemWindowsDirectoryW,NtClose,LdrLoadDll,LdrGetProcedureAddress,RegEnumKeyW</t>
  </si>
  <si>
    <t>GetSystemTimeAsFileTime,LdrLoadDll,LdrGetProcedureAddress,LdrLoadDll,LdrGetProcedureAddress,LdrLoadDll,LdrGetProcedureAddress,LdrLoadDll,LdrGetProcedureAddress,LdrLoadDll,LdrGetProcedureAddress,LdrGetDllHandle,LdrGetProcedureAddress,LdrGetDllHandle,LdrGetProcedureAddress,SetUnhandledExceptionFilter,NtAllocateVirtualMemory,NtFreeVirtualMemory,NtAllocateVirtualMemory,LdrLoadDll,LdrGetProcedureAddress,IsDebuggerPresent,GetSystemMetrics,NtMapViewOfSection,LdrGetDllHandle,LdrGetProcedureAddress,NtAllocateVirtualMemory,GetSystemMetrics,NtClose,NtOpenKey,NtQueryValueKey,NtClose,NtOpenKey,NtQueryValueKey,NtClose,GetSystemMetrics,NtAllocateVirtualMemory,LdrLoadDll,LdrGetProcedureAddress,NtProtectVirtualMemory,NtAllocateVirtualMemory,LdrLoadDll,LdrGetProcedureAddress,LdrLoadDll,LdrGetProcedureAddress,LdrLoadDll,LdrGetProcedureAddress,GetSystemWindowsDirectoryW,CreateActCtxW,LdrGetDllHandle,LdrGetProcedureAddress,LdrLoadDll,LdrGetProcedureAddress,RegOpenKeyExW,RegQueryValueExW,RegCloseKey,RegOpenKeyExW,RegQueryValueExW,RegCloseKey,GetSystemInfo,LdrGetDllHandle,LdrGetProcedureAddress,RegOpenKeyExW,NtOpenDirectoryObject,LdrLoadDll,LdrGetProcedureAddress,GetSystemInfo,NtAllocateVirtualMemory,NtFreeVirtualMemory,NtAllocateVirtualMemory,LdrLoadDll,LdrGetProcedureAddress,LdrLoadDll,LdrGetProcedureAddress,LdrLoadDll,LdrGetProcedureAddress,GetSystemTimeAsFileTime,RegOpenKeyExA,RegQueryValueExA,RegCloseKey,LdrLoadDll,LdrGetProcedureAddress,GetSystemDirectoryW,RegOpenKeyExA,LdrLoadDll,LdrGetProcedureAddress,LdrLoadDll,LdrGetProcedureAddress,GetSystemInfo,LdrLoadDll,LdrGetProcedureAddress,LdrLoadDll,LdrGetProcedureAddress,GetSystemTimeAsFileTime,LdrGetDllHandle,LdrGetProcedureAddress,SetUnhandledExceptionFilter,CoInitializeEx,NtClose,WSAStartup</t>
  </si>
  <si>
    <t>GetSystemTimeAsFileTime,LdrLoadDll,LdrGetProcedureAddress,LdrLoadDll,LdrGetProcedureAddress,LdrLoadDll,LdrGetProcedureAddress,LdrLoadDll,LdrGetProcedureAddress,LdrLoadDll,LdrGetProcedureAddress,LdrGetDllHandle,LdrGetProcedureAddress,LdrGetDllHandle,LdrGetProcedureAddress,SetUnhandledExceptionFilter,NtAllocateVirtualMemory,NtFreeVirtualMemory,NtAllocateVirtualMemory,LdrLoadDll,LdrGetProcedureAddress,IsDebuggerPresent,GetSystemMetrics,NtMapViewOfSection,LdrGetDllHandle,LdrGetProcedureAddress,NtAllocateVirtualMemory,GetSystemMetrics,NtClose,NtOpenKey,NtQueryValueKey,NtClose,NtOpenKey,NtQueryValueKey,NtClose,GetSystemMetrics,NtAllocateVirtualMemory,LdrLoadDll,LdrGetProcedureAddress,NtProtectVirtualMemory,NtAllocateVirtualMemory,LdrLoadDll,LdrGetProcedureAddress,LdrLoadDll,LdrGetProcedureAddress,LdrLoadDll,LdrGetProcedureAddress,GetSystemWindowsDirectoryW,CreateActCtxW,LdrGetDllHandle,LdrGetProcedureAddress,LdrLoadDll,LdrGetProcedureAddress,RegOpenKeyExW,RegQueryValueExW,RegCloseKey,RegOpenKeyExW,RegQueryValueExW,RegCloseKey,GetSystemInfo,LdrGetDllHandle,LdrGetProcedureAddress,RegOpenKeyExW,NtOpenDirectoryObject,LdrLoadDll,LdrGetProcedureAddress,GetSystemInfo,NtAllocateVirtualMemory,NtFreeVirtualMemory,NtAllocateVirtualMemory,LdrLoadDll,LdrGetProcedureAddress,LdrLoadDll,LdrGetProcedureAddress,LdrLoadDll,LdrGetProcedureAddress,GetSystemTimeAsFileTime,RegOpenKeyExA,RegQueryValueExA,RegCloseKey,LdrLoadDll,LdrGetProcedureAddress,GetSystemDirectoryW,RegOpenKeyExA,LdrLoadDll,LdrGetProcedureAddress,LdrLoadDll,LdrGetProcedureAddress,GetSystemInfo,LdrLoadDll,LdrGetProcedureAddress,LdrLoadDll,LdrGetProcedureAddress,GetSystemTimeAsFileTime,LdrGetDllHandle,LdrGetProcedureAddress,NtAllocateVirtualMemory,SetUnhandledExceptionFilter,CoInitializeEx,NtClose</t>
  </si>
  <si>
    <t>GetSystemTimeAsFileTime,LdrLoadDll,LdrGetProcedureAddress,LdrLoadDll,LdrGetProcedureAddress,LdrLoadDll,LdrGetProcedureAddress,LdrLoadDll,LdrGetProcedureAddress,GetFileType,LdrLoadDll,LdrGetProcedureAddress,LdrGetDllHandle,LdrGetProcedureAddress,LdrGetDllHandle,LdrGetProcedureAddress,SetUnhandledExceptionFilter,NtProtectVirtualMemory,NtClose,NtProtectVirtualMemory,NtAllocateVirtualMemory,LdrLoadDll,LdrGetProcedureAddress,GetSystemTimeAsFileTime,GetSystemInfo,NtCreateMutant,GetSystemTimeAsFileTime,NtOpenKey,NtOpenKeyEx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LdrLoadDll,LdrGetProcedureAddress,GetSystemWindowsDirectoryW,CreateActCtxW,LdrGetDllHandle,LdrGetProcedureAddress,LdrLoadDll,LdrGetProcedureAddress,NtOpenKeyEx,NtQueryValueKey,NtClose,NtOpenKeyEx,NtQueryValueKey,NtClose,GetSystemInfo,LdrGetDllHandle,LdrGetProcedureAddress,NtOpenKeyEx,NtOpenDirectoryObject,LdrLoadDll,LdrGetProcedureAddress,GetSystemInfo,NtAllocateVirtualMemory,NtFreeVirtualMemory,NtAllocateVirtualMemory,LdrLoadDll,LdrGetProcedureAddress,LdrLoadDll,LdrGetProcedureAddress,LdrLoadDll,LdrGetProcedureAddress,GetSystemTimeAsFileTime,NtOpenKeyEx,NtQueryValueKey,NtClose,LdrLoadDll,LdrGetProcedureAddress,GetSystemDirectoryW,NtOpenKeyEx,LdrLoadDll,LdrGetProcedureAddress,LdrLoadDll,LdrGetProcedureAddress,GetSystemInfo,LdrLoadDll,LdrGetProcedureAddress,LdrLoadDll,LdrGetProcedureAddress,GetSystemTimeAsFileTime,LdrGetDllHandle,LdrGetProcedureAddress,NtAllocateVirtualMemory,GetFileType</t>
  </si>
  <si>
    <t>SetErrorMode,OleInitialize,LdrGetDllHandle,LdrLoadDll,LdrGetProcedureAddress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NtOpenKey,NtQueryValueKey,NtClose,NtOpenKey,NtQueryValueKey,NtClose,LdrLoadDll,LdrGetProcedureAddress,GetSystemWindowsDirectoryW,NtCreateFile,NtCreateSection,NtMapViewOfSection,NtClose,RegOpenKeyExA,LdrGetProcedureAddress,CreateActCtxW,GetSystemWindowsDirectoryW,CreateActCtxW,LdrGetDllHandle,LdrGetProcedureAddress,LdrLoadDll,LdrGetProcedureAddress,GetSystemDirectoryW,RegOpenKeyExA,LdrLoadDll,LdrGetProcedureAddress,RegOpenKeyExW,RegQueryValueExW,RegCloseKey,RegOpenKeyExW,LdrGetProcedureAddress,RegOpenKeyExW,RegQueryValueExW,RegCloseKey,LdrGetProcedureAddress,RegOpenKeyExW,RegQueryValueExW,RegCloseKey,LdrGetProcedureAddress,GetVolumeNameForVolumeMountPointW,LdrGetProcedureAddress,RegOpenKeyExW,RegCloseKey,RegQueryValueExW,RegCloseKey,RegOpenKeyExW,RegCloseKey,RegQueryValueExW,RegCloseKey,LdrGetProcedureAddress,NtClose,NtDuplicateObject,RegOpenKeyExW,RegCloseKey,RegQueryValueExW,RegCloseKey,RegOpenKeyExW,GetSystemWindowsDirectoryW,LoadStringW,GetSystemWindowsDirectoryW,GetSystemDirectoryW,RegOpenKeyExW,LdrLoadDll,LdrGetProcedureAddress,RegQueryValueExW,RegCloseKey,RegOpenKeyExW,RegQueryValueExW,RegCloseKey,NtCreateMutant,GetNativeSystemInfo,GetSystemWindowsDirectoryW</t>
  </si>
  <si>
    <t>SetErrorMode,OleInitialize,LdrGetDllHandle,LdrLoadDll,LdrGetProcedureAddress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NtOpenKey,NtQueryValueKey,NtClose,NtOpenKey,NtQueryValueKey,NtClose,LdrLoadDll,LdrGetProcedureAddress,GetSystemWindowsDirectoryW,NtCreateFile,NtCreateSection,NtMapViewOfSection,NtClose,RegOpenKeyExA,LdrGetProcedureAddress,CreateActCtxW,LdrLoadDll,LdrGetProcedureAddress,GetSystemDirectoryW,RegOpenKeyExA,LdrLoadDll,LdrGetProcedureAddress,RegOpenKeyExW,RegQueryValueExW,RegCloseKey,RegOpenKeyExW,LdrGetProcedureAddress,RegOpenKeyExW,RegQueryValueExW,RegCloseKey,LdrGetProcedureAddress,RegOpenKeyExW,RegQueryValueExW,RegCloseKey,LdrGetProcedureAddress,GetVolumeNameForVolumeMountPointW,LdrGetProcedureAddress,RegOpenKeyExW,RegCloseKey,RegQueryValueExW,RegCloseKey,RegOpenKeyExW,RegCloseKey,RegQueryValueExW,RegCloseKey,LdrGetProcedureAddress,NtClose,NtDuplicateObject,RegOpenKeyExW,RegCloseKey,RegQueryValueExW,RegCloseKey,RegOpenKeyExW,LdrLoadDll,LdrGetProcedureAddress,RegEnumKeyW,RegOpenKeyExW,RegQueryValueExW,RegCloseKey,RegEnumKeyW,RegCloseKey,LdrGetProcedureAddress,RegOpenKeyExW,NtCreateFile,NtClose,NtQueryDirectoryFile,NtClose,LdrGetProcedureAddress,CoCreateInstance,NtOpenSection,CreateDirectoryW,NtCreateFile</t>
  </si>
  <si>
    <t>GetSystemTimeAsFileTime,LdrLoadDll,LdrGetProcedureAddress,LdrLoadDll,LdrGetProcedureAddress,LdrLoadDll,LdrGetProcedureAddress,LdrLoadDll,LdrGetProcedureAddress,GetFileType,LdrLoadDll,LdrGetProcedureAddress,LdrGetDllHandle,LdrGetProcedureAddress,LdrGetDllHandle,LdrGetProcedureAddress,SetUnhandledExceptionFilter,NtClose,NtProtectVirtualMemory,NtAllocateVirtualMemory,LdrLoadDll,LdrGetProcedureAddress,GetSystemTimeAsFileTime,GetSystemInfo,NtCreateMutant,GetSystemTimeAsFileTime,NtOpenKey,NtOpenKeyEx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LdrLoadDll,LdrGetProcedureAddress,GetSystemWindowsDirectoryW,CreateActCtxW,LdrGetDllHandle,LdrGetProcedureAddress,LdrLoadDll,LdrGetProcedureAddress,NtOpenKeyEx,NtQueryValueKey,NtClose,NtOpenKeyEx,NtQueryValueKey,NtClose,GetSystemInfo,LdrGetDllHandle,LdrGetProcedureAddress,NtOpenKeyEx,NtOpenDirectoryObject,LdrLoadDll,LdrGetProcedureAddress,GetSystemInfo,NtAllocateVirtualMemory,NtFreeVirtualMemory,NtAllocateVirtualMemory,LdrLoadDll,LdrGetProcedureAddress,LdrLoadDll,LdrGetProcedureAddress,LdrLoadDll,LdrGetProcedureAddress,GetSystemTimeAsFileTime,NtOpenKeyEx,NtQueryValueKey,NtClose,LdrLoadDll,LdrGetProcedureAddress,GetSystemDirectoryW,NtOpenKeyEx,LdrLoadDll,LdrGetProcedureAddress,LdrLoadDll,LdrGetProcedureAddress,GetSystemInfo,LdrLoadDll,LdrGetProcedureAddress,LdrLoadDll,LdrGetProcedureAddress,GetSystemTimeAsFileTime,LdrGetDllHandle,LdrGetProcedureAddress,NtAllocateVirtualMemory,GetFileType,NtAllocateVirtualMemory</t>
  </si>
  <si>
    <t>SetErrorMode,OleInitialize,LdrGetDllHandle,LdrLoadDll,LdrGetProcedureAddress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NtOpenKey,NtQueryValueKey,NtClose,NtOpenKey,NtQueryValueKey,NtClose,LdrLoadDll,LdrGetProcedureAddress,GetSystemWindowsDirectoryW,NtCreateFile,NtCreateSection,NtMapViewOfSection,NtClose,RegOpenKeyExA,LdrGetProcedureAddress,CreateActCtxW,GetSystemWindowsDirectoryW,CreateActCtxW,LdrGetDllHandle,LdrGetProcedureAddress,LdrLoadDll,LdrGetProcedureAddress,GetSystemDirectoryW,RegOpenKeyExA,LdrLoadDll,LdrGetProcedureAddress,RegOpenKeyExW,RegQueryValueExW,RegCloseKey,RegOpenKeyExW,LdrGetProcedureAddress,RegOpenKeyExW,RegQueryValueExW,RegCloseKey,LdrGetProcedureAddress,RegOpenKeyExW,RegQueryValueExW,RegCloseKey,LdrGetProcedureAddress,GetVolumeNameForVolumeMountPointW,LdrGetProcedureAddress,RegOpenKeyExW,RegCloseKey,RegQueryValueExW,RegCloseKey,RegOpenKeyExW,RegCloseKey,RegQueryValueExW,RegCloseKey,LdrGetProcedureAddress,NtClose,NtDuplicateObject,RegOpenKeyExW,RegCloseKey,RegQueryValueExW,RegCloseKey,RegOpenKeyExW,LdrLoadDll,LdrGetProcedureAddress,RegEnumKeyW,RegOpenKeyExW,RegQueryValueExW,RegCloseKey,RegEnumKeyW,RegCloseKey,GetSystemWindowsDirectoryW,LoadStringW,GetSystemWindowsDirectoryW,GetSystemDirectoryW,RegOpenKeyExW,LdrLoadDll,LdrGetProcedureAddress</t>
  </si>
  <si>
    <t>GetSystemTimeAsFileTime,LdrLoadDll,LdrGetProcedureAddress,LdrLoadDll,LdrGetProcedureAddress,LdrLoadDll,LdrGetProcedureAddress,LdrLoadDll,LdrGetProcedureAddress,GetFileType,LdrLoadDll,LdrGetProcedureAddress,LdrGetDllHandle,LdrGetProcedureAddress,LdrGetDllHandle,LdrGetProcedureAddress,SetUnhandledExceptionFilter,WSAStartup,NtProtectVirtualMemory,NtAllocateVirtualMemory,LdrLoadDll,LdrGetProcedureAddress,NtCreateMutant,GetSystemTimeAsFileTime,NtOpenKeyEx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LdrLoadDll,LdrGetProcedureAddress,GetSystemWindowsDirectoryW,CreateActCtxW,LdrGetDllHandle,LdrGetProcedureAddress,LdrLoadDll,LdrGetProcedureAddress,NtOpenKeyEx,NtQueryValueKey,NtClose,NtOpenKeyEx,NtQueryValueKey,NtClose,GetSystemInfo,LdrGetDllHandle,LdrGetProcedureAddress,NtOpenKeyEx,NtOpenDirectoryObject,LdrLoadDll,LdrGetProcedureAddress,LdrLoadDll,LdrGetProcedureAddress,LdrLoadDll,LdrGetProcedureAddress,LdrLoadDll,LdrGetProcedureAddress,GetSystemTimeAsFileTime,NtOpenKeyEx,NtQueryValueKey,NtClose,LdrLoadDll,LdrGetProcedureAddress,GetSystemDirectoryW,NtOpenKeyEx,LdrLoadDll,LdrGetProcedureAddress,LdrLoadDll,LdrGetProcedureAddress,GetSystemInfo,LdrLoadDll,LdrGetProcedureAddress,LdrLoadDll,LdrGetProcedureAddress,GetSystemTimeAsFileTime,LdrGetDllHandle,LdrGetProcedureAddress,GetFileType,NtAllocateVirtualMemory,SetUnhandledExceptionFilter,CoInitializeEx,NtClose,WSAStartup,NtAllocateVirtualMemory,NtClose,GetSystemMetrics,NtAllocateVirtualMemory</t>
  </si>
  <si>
    <t>GetSystemTimeAsFileTime,LdrLoadDll,LdrGetProcedureAddress,LdrLoadDll,LdrGetProcedureAddress,GetFileType,LdrGetProcedureAddress,LdrGetDllHandle,LdrGetProcedureAddress,LdrGetDllHandle,LdrGetProcedureAddress,SetUnhandledExceptionFilter,LdrGetProcedureAddress,NtClose,NtOpenKey,NtQueryValueKey,NtClose,NtOpenKey,NtQueryValueKey,NtClose,WriteConsoleA,LdrGetProcedureAddress,WriteConsoleA,LdrGetDllHandle,LdrGetProcedureAddress,NtProtectVirtualMemory,NtAllocateVirtualMemory,LdrLoadDll,LdrGetProcedureAddress,GetSystemTimeAsFileTime,GetSystemInfo,NtCreateMutant,GetSystemTimeAsFileTime,NtOpenKey,NtOpenKeyEx,NtQuerySystemInformation,NtProtectVirtualMemory,GetSystemDirectoryW,LdrGetDllHandle,LdrLoadDll,GetSystemDirectoryW,LdrGetDllHandle,NtOpenKey,NtQueryValueKey,NtClose,LdrGetDllHandle,LdrGetProcedureAddress,NtClose,NtOpenKeyEx,NtQueryValueKey,NtClose,LdrLoadDll,LdrGetProcedureAddress,LdrLoadDll,LdrGetProcedureAddress,GetSystemWindowsDirectoryW,CreateActCtxW,LdrGetDllHandle,LdrGetProcedureAddress,LdrLoadDll,LdrGetProcedureAddress,NtOpenKeyEx,NtQueryValueKey,NtClose,NtOpenKeyEx,NtQueryValueKey,NtClose,GetSystemInfo,LdrGetDllHandle,LdrGetProcedureAddress,NtOpenKeyEx,NtOpenDirectoryObject,LdrLoadDll,LdrGetProcedureAddress,GetSystemInfo,NtAllocateVirtualMemory,NtFreeVirtualMemory,NtAllocateVirtualMemory,LdrLoadDll,LdrGetProcedureAddress,LdrLoadDll,LdrGetProcedureAddress,LdrLoadDll,LdrGetProcedureAddress,GetSystemTimeAsFileTime,NtOpenKeyEx,NtQueryValueKey,NtClose,NtAllocateVirtualMemory,LdrLoadDll,LdrGetProcedureAddress,GetSystemDirectoryW,NtOpenKeyEx,LdrLoadDll,LdrGetProcedureAddress,LdrLoadDll,LdrGetProcedureAddress,GetSystemInfo,LdrLoadDll,LdrGetProcedureAddress</t>
  </si>
  <si>
    <t>SetErrorMode,OleInitialize,LdrGetDllHandle,LdrLoadDll,LdrGetProcedureAddress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NtOpenKey,NtQueryValueKey,NtClose,NtOpenKey,NtQueryValueKey,NtClose,LdrLoadDll,LdrGetProcedureAddress,GetSystemWindowsDirectoryW,NtCreateFile,NtCreateSection,NtMapViewOfSection,NtClose,RegOpenKeyExA,LdrGetProcedureAddress,CreateActCtxW,GetSystemWindowsDirectoryW,CreateActCtxW,LdrGetDllHandle,LdrGetProcedureAddress,LdrLoadDll,LdrGetProcedureAddress,GetSystemDirectoryW,RegOpenKeyExA,LdrLoadDll,LdrGetProcedureAddress,RegOpenKeyExW,RegQueryValueExW,RegCloseKey,RegOpenKeyExW,LdrGetProcedureAddress,RegOpenKeyExW,RegQueryValueExW,RegCloseKey,LdrGetProcedureAddress,RegOpenKeyExW,RegQueryValueExW,RegCloseKey,LdrGetProcedureAddress,GetVolumeNameForVolumeMountPointW,LdrGetProcedureAddress,RegOpenKeyExW,RegCloseKey,RegQueryValueExW,RegCloseKey,RegOpenKeyExW,RegCloseKey,RegQueryValueExW,RegCloseKey,LdrGetProcedureAddress,NtClose,NtDuplicateObject,RegOpenKeyExW,RegCloseKey,RegQueryValueExW,RegCloseKey,RegOpenKeyExW,LdrLoadDll,LdrGetProcedureAddress,RegEnumKeyW,RegOpenKeyExW,RegQueryValueExW,RegCloseKey,RegEnumKeyW,RegCloseKey,LdrGetProcedureAddress,RegOpenKeyExW,NtCreateFile,NtClose,NtQueryDirectoryFile,NtClose,GetSystemWindowsDirectoryW</t>
  </si>
  <si>
    <t>SetErrorMode,OleInitialize,LdrGetDllHandle,LdrLoadDll,LdrGetProcedureAddress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NtOpenKey,NtQueryValueKey,NtClose,NtOpenKey,NtQueryValueKey,NtClose,LdrLoadDll,LdrGetProcedureAddress,GetSystemWindowsDirectoryW,NtCreateFile,NtCreateSection,NtMapViewOfSection,NtClose,RegOpenKeyExA,LdrGetProcedureAddress,CreateActCtxW,GetSystemWindowsDirectoryW,CreateActCtxW,LdrGetDllHandle,LdrGetProcedureAddress,LdrLoadDll,LdrGetProcedureAddress,GetSystemDirectoryW,RegOpenKeyExA,LdrLoadDll,LdrGetProcedureAddress,RegOpenKeyExW,RegQueryValueExW,RegCloseKey,RegOpenKeyExW,LdrGetProcedureAddress,RegOpenKeyExW,RegQueryValueExW,RegCloseKey,LdrGetProcedureAddress,RegOpenKeyExW,RegQueryValueExW,RegCloseKey,LdrGetProcedureAddress,GetVolumeNameForVolumeMountPointW,LdrGetProcedureAddress,RegOpenKeyExW,RegCloseKey,RegQueryValueExW,RegCloseKey,RegOpenKeyExW,RegCloseKey,RegQueryValueExW,RegCloseKey,LdrGetProcedureAddress,NtClose,NtDuplicateObject,RegOpenKeyExW,RegCloseKey,RegQueryValueExW,RegCloseKey,RegOpenKeyExW,LdrLoadDll,LdrGetProcedureAddress,RegEnumKeyW,RegOpenKeyExW,RegQueryValueExW,RegCloseKey,RegEnumKeyW,RegCloseKey,LdrGetProcedureAddress,RegOpenKeyExW,NtCreateFile,NtClose,NtQueryDirectoryFile,NtClose,LdrGetProcedureAddress</t>
  </si>
  <si>
    <t>GetSystemTimeAsFileTime,LdrLoadDll,LdrGetProcedureAddress,LdrLoadDll,LdrGetProcedureAddress,LdrLoadDll,LdrGetProcedureAddress,LdrLoadDll,LdrGetProcedureAddress,LdrGetDllHandle,LdrGetProcedureAddress,LdrGetDllHandle,LdrGetProcedureAddress,SetUnhandledExceptionFilter,NtCreateFile,GetFileSize,SetFilePointer,NtReadFile,NtOpenKey,NtQueryValueKey,NtClose,NtOpenKey,NtQueryValueKey,NtClose,RegOpenKeyExW,RegCreateKeyExW,RegOpenKeyExW,RegCloseKey,RegSetValueExW,RegCloseKey,NtAllocateVirtualMemory,NtFreeVirtualMemory,NtAllocateVirtualMemory,LdrLoadDll,LdrGetProcedureAddress,IsDebuggerPresent,GetSystemMetrics,NtMapViewOfSection,LdrGetDllHandle,LdrGetProcedureAddress,NtAllocateVirtualMemory,GetSystemMetrics,NtClose,GetSystemMetrics,NtAllocateVirtualMemory,LdrLoadDll,LdrGetProcedureAddress,GetSystemMetrics,FindResourceExW,LoadResource,NtAllocateVirtualMemory,NtFreeVirtualMemory,NtAllocateVirtualMemory,NtOpenKey,NtQueryValueKey,GetForegroundWindow,NtAllocateVirtualMemory,FindResourceExW,LoadResource,FindResourceExW,LoadResource,LdrLoadDll,LdrGetProcedureAddress,GetSystemWindowsDirectoryW,NtCreateFile,NtCreateSection,NtMapViewOfSection,NtClose,GetSystemMetrics,NtClose,RegOpenKeyExW,GetSystemDirectoryW,LdrLoadDll,LdrGetProcedureAddress,CoInitializeEx,LdrGetProcedureAddress,NtClose,RegOpenKeyExW,RegQueryValueExW,RegCloseKey,NtClose,GetSystemMetrics,NtOpenMutant,NtClose,NtOpenMutant,NtClose,NtAllocateVirtualMemory,RegOpenKeyExW,RegQueryValueExW,RegCloseKey,RegOpenKeyExW,LdrGetDllHandle,FindResourceExW,GetSystemMetrics,FindResourceExW,LoadResource,FindResourceExW,LoadResource,LdrGetDllHandle,GetSystemMetrics</t>
  </si>
  <si>
    <t>SetErrorMode,OleInitialize,LdrGetDllHandle,LdrLoadDll,LdrGetProcedureAddress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NtOpenKey,NtQueryValueKey,NtClose,NtOpenKey,NtQueryValueKey,NtClose,LdrLoadDll,LdrGetProcedureAddress,GetSystemWindowsDirectoryW,NtCreateFile,NtCreateSection,NtMapViewOfSection,NtClose,RegOpenKeyExA,LdrGetProcedureAddress,CreateActCtxW,LdrLoadDll,LdrGetProcedureAddress,GetSystemDirectoryW,RegOpenKeyExA,LdrLoadDll,LdrGetProcedureAddress,RegOpenKeyExW,RegQueryValueExW,RegCloseKey,RegOpenKeyExW,LdrGetProcedureAddress,RegOpenKeyExW,RegQueryValueExW,RegCloseKey,LdrGetProcedureAddress,RegOpenKeyExW,RegQueryValueExW,RegCloseKey,LdrGetProcedureAddress,GetVolumeNameForVolumeMountPointW,LdrGetProcedureAddress,RegOpenKeyExW,RegCloseKey,RegQueryValueExW,RegCloseKey,RegOpenKeyExW,RegCloseKey,RegQueryValueExW,RegCloseKey,LdrGetProcedureAddress,NtClose,NtDuplicateObject,RegOpenKeyExW,RegCloseKey,RegQueryValueExW,RegCloseKey,RegOpenKeyExW,LdrLoadDll,GetSystemWindowsDirectoryW,LoadStringW,GetSystemWindowsDirectoryW,GetSystemDirectoryW,RegOpenKeyExW,LdrLoadDll,LdrGetProcedureAddress,RegQueryValueExW,RegCloseKey,RegOpenKeyExW,RegQueryValueExW,RegCloseKey,NtCreateMutant,GetNativeSystemInfo,GetSystemWindowsDirectoryW,NtClose,LdrLoadDll,LdrGetProcedureAddress</t>
  </si>
  <si>
    <t>SetErrorMode,OleInitialize,LdrGetDllHandle,LdrLoadDll,LdrGetProcedureAddress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NtOpenKey,NtQueryValueKey,NtClose,NtOpenKey,NtQueryValueKey,NtClose,LdrLoadDll,LdrGetProcedureAddress,GetSystemWindowsDirectoryW,NtCreateFile,NtCreateSection,NtMapViewOfSection,NtClose,RegOpenKeyExA,LdrGetProcedureAddress,CreateActCtxW,LdrLoadDll,LdrGetProcedureAddress,GetSystemDirectoryW,RegOpenKeyExA,LdrLoadDll,LdrGetProcedureAddress,RegOpenKeyExW,RegQueryValueExW,RegCloseKey,RegOpenKeyExW,LdrGetProcedureAddress,RegOpenKeyExW,RegQueryValueExW,RegCloseKey,LdrGetProcedureAddress,RegOpenKeyExW,RegQueryValueExW,RegCloseKey,LdrGetProcedureAddress,GetVolumeNameForVolumeMountPointW,LdrGetProcedureAddress,RegOpenKeyExW,RegCloseKey,RegQueryValueExW,RegCloseKey,RegOpenKeyExW,RegCloseKey,RegQueryValueExW,RegCloseKey,LdrGetProcedureAddress,NtClose,RegOpenKeyExW,RegCloseKey,RegQueryValueExW,RegCloseKey,RegOpenKeyExW,LdrLoadDll,LdrGetProcedureAddress,RegEnumKeyW,RegOpenKeyExW,RegQueryValueExW,RegCloseKey,RegEnumKeyW,RegCloseKey,LdrGetProcedureAddress,RegOpenKeyExW,NtCreateFile,NtClose,NtQueryDirectoryFile,NtClose,LdrGetProcedureAddress,CoCreateInstance,NtOpenSection,CreateDirectoryW,NtCreateFile,LdrGetProcedureAddress</t>
  </si>
  <si>
    <t>SetErrorMode,OleInitialize,LdrGetDllHandle,LdrLoadDll,LdrGetProcedureAddress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NtOpenKey,NtQueryValueKey,NtClose,NtOpenKey,NtQueryValueKey,NtClose,LdrLoadDll,LdrGetProcedureAddress,GetSystemWindowsDirectoryW,NtCreateFile,NtCreateSection,NtMapViewOfSection,NtClose,RegOpenKeyExA,LdrGetProcedureAddress,CreateActCtxW,LdrLoadDll,LdrGetProcedureAddress,GetSystemDirectoryW,RegOpenKeyExA,LdrLoadDll,LdrGetProcedureAddress,RegOpenKeyExW,RegQueryValueExW,RegCloseKey,RegOpenKeyExW,LdrGetProcedureAddress,RegOpenKeyExW,RegQueryValueExW,RegCloseKey,LdrGetProcedureAddress,RegOpenKeyExW,RegQueryValueExW,RegCloseKey,LdrGetProcedureAddress,GetVolumeNameForVolumeMountPointW,LdrGetProcedureAddress,RegOpenKeyExW,RegCloseKey,RegQueryValueExW,RegCloseKey,RegOpenKeyExW,RegCloseKey,RegQueryValueExW,RegCloseKey,LdrGetProcedureAddress,NtClose,RegOpenKeyExW,RegCloseKey,RegQueryValueExW,RegCloseKey,RegOpenKeyExW,LdrLoadDll,LdrGetProcedureAddress,RegEnumKeyW,RegOpenKeyExW,RegQueryValueExW,RegCloseKey,RegEnumKeyW,RegCloseKey,LdrGetProcedureAddress,RegOpenKeyExW,NtCreateFile,NtClose,NtQueryDirectoryFile,NtClose,LdrGetProcedureAddress,GetSystemWindowsDirectoryW,LoadStringW,GetSystemWindowsDirectoryW,GetSystemDirectoryW,RegOpenKeyExW</t>
  </si>
  <si>
    <t>SetErrorMode,OleInitialize,LdrGetDllHandle,LdrLoadDll,LdrGetProcedureAddress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NtOpenKey,NtQueryValueKey,NtClose,NtOpenKey,NtQueryValueKey,NtClose,LdrLoadDll,LdrGetProcedureAddress,GetSystemWindowsDirectoryW,NtCreateFile,NtCreateSection,NtMapViewOfSection,NtClose,RegOpenKeyExA,LdrGetProcedureAddress,CreateActCtxW,LdrLoadDll,LdrGetProcedureAddress,GetSystemDirectoryW,RegOpenKeyExA,LdrLoadDll,LdrGetProcedureAddress,RegOpenKeyExW,RegQueryValueExW,RegCloseKey,RegOpenKeyExW,LdrGetProcedureAddress,RegOpenKeyExW,RegQueryValueExW,RegCloseKey,LdrGetProcedureAddress,RegOpenKeyExW,RegQueryValueExW,RegCloseKey,LdrGetProcedureAddress,GetVolumeNameForVolumeMountPointW,LdrGetProcedureAddress,RegOpenKeyExW,RegCloseKey,RegQueryValueExW,RegCloseKey,RegOpenKeyExW,RegCloseKey,RegQueryValueExW,RegCloseKey,LdrGetProcedureAddress,NtClose,RegOpenKeyExW,RegCloseKey,RegQueryValueExW,RegCloseKey,RegOpenKeyExW,LdrLoadDll,LdrGetProcedureAddress,RegEnumKeyW,RegOpenKeyExW,RegQueryValueExW,RegCloseKey,RegEnumKeyW,RegCloseKey,LdrGetProcedureAddress,RegOpenKeyExW,NtCreateFile,NtClose,NtQueryDirectoryFile,NtClose,LdrGetProcedureAddress,CoCreateInstance,NtOpenSection,CreateDirectoryW,NtCreateFile,GetSystemWindowsDirectoryW</t>
  </si>
  <si>
    <t>SetErrorMode,OleInitialize,LdrGetDllHandle,LdrLoadDll,LdrGetProcedureAddress,LdrLoadDll,LdrGetProcedureAddress,LdrLoadDll,LdrGetProcedureAddress,NtOpenSection,NtMapViewOfSection,RegOpenKeyExW,RegQueryValueExW,RegCloseKey,RegOpenKeyExW,RegQueryValueExW,RegCloseKey,RegOpenKeyExW,RegQueryValueExW,RegCloseKey,RegOpenKeyExW,RegQueryValueExW,RegCloseKey,RegOpenKeyExW,RegQueryValueExW,RegCloseKey,RegOpenKeyExW,NtClose,NtOpenKey,NtQueryValueKey,NtClose,NtOpenKey,NtQueryValueKey,NtClose,LdrLoadDll,LdrGetProcedureAddress,GetSystemWindowsDirectoryW,NtCreateFile,NtCreateSection,NtMapViewOfSection,NtClose,RegOpenKeyExA,LdrGetProcedureAddress,CreateActCtxW,GetSystemWindowsDirectoryW,CreateActCtxW,LdrGetDllHandle,LdrGetProcedureAddress,LdrLoadDll,LdrGetProcedureAddress,GetSystemDirectoryW,RegOpenKeyExA,LdrLoadDll,LdrGetProcedureAddress,RegOpenKeyExW,RegQueryValueExW,RegCloseKey,RegOpenKeyExW,LdrGetProcedureAddress,RegOpenKeyExW,RegQueryValueExW,RegCloseKey,LdrGetProcedureAddress,RegOpenKeyExW,RegQueryValueExW,RegCloseKey,LdrGetProcedureAddress,GetVolumeNameForVolumeMountPointW,LdrGetProcedureAddress,RegOpenKeyExW,RegCloseKey,RegQueryValueExW,RegCloseKey,RegOpenKeyExW,RegCloseKey,RegQueryValueExW,RegCloseKey,LdrGetProcedureAddress,NtClose,RegOpenKeyExW,RegCloseKey,RegQueryValueExW,RegCloseKey,RegOpenKeyExW,LdrLoadDll,LdrGetProcedureAddress,RegEnumKeyW,RegOpenKeyExW,RegQueryValueExW,RegCloseKey,RegEnumKeyW,RegCloseKey,LdrGetProcedureAddress,RegOpenKeyExW,NtCreateFile,NtClose,NtQueryDirectoryFile,NtClose,LdrGetProcedureAddress,CoCreateInstance</t>
  </si>
  <si>
    <t>GetSystemTimeAsFileTime,LdrLoadDll,LdrGetProcedureAddress,LdrLoadDll,LdrGetProcedureAddress,LdrLoadDll,LdrGetProcedureAddress,LdrLoadDll,LdrGetProcedureAddress,LdrLoadDll,LdrGetProcedureAddress,SetUnhandledExceptionFilter,FindFirstFileExW,NtClose,FindFirstFileExW,NtClose,FindFirstFileExW,NtClose,FindFirstFileExW,NtClose,FindFirstFileExW,NtClose,FindFirstFileExW,NtClose,FindFirstFileExW,NtClose,FindFirstFileExW,NtClose,FindFirstFileExW,NtClose,FindFirstFileExW,NtQueryDirectoryFile,NtClose,NtOpenFile,NtClose,LdrLoadDll,NtOpenFile,NtClose,NtOpenFile,NtClose,GetSystemTimeAsFileTime,LdrLoadDll,NtOpenFile,NtClose,LdrGetProcedureAddress,LdrGetDllHandle,LdrGetProcedureAddress,LookupPrivilegeValueW,NtClose,LdrLoadDll,GetSystemTimeAsFileTime,LdrGetProcedureAddress,LdrLoadDll,LdrGetProcedureAddress,LdrLoadDll,LdrGetProcedureAddress,LdrLoadDll,LdrGetProcedureAddress,NtClose,NtOpenKey,NtQueryValueKey,NtClose,NtOpenKey,NtQueryValueKey,NtClose,LdrLoadDll,LdrGetProcedureAddress,GetSystemWindowsDirectoryW,NtCreateFile,NtCreateSection,NtMapViewOfSection,NtClose,GetFileAttributesW,OleInitialize,LdrLoadDll,LdrGetProcedureAddress,NtOpenKey,NtClose,RegOpenKeyExW,RegCloseKey,LdrLoadDll,LdrGetProcedureAddress,RegOpenKeyExW,RegCloseKey,RegCreateKeyExA,RegCloseKey,MessageBoxTimeoutA,NtOpenKey,NtClose,RegOpenKeyExW,RegCloseKey,RegOpenKeyExW,RegCloseKey,RegOpenKeyExW,RegQueryValueExW,RegCloseKey,RegOpenKeyExA,RegEnumKeyExA,RegCloseKey,RegDeleteKeyA</t>
  </si>
  <si>
    <t>GetSystemTimeAsFileTime,SetUnhandledExceptionFilter,NtAllocateVirtualMemory,NtFreeVirtualMemory,NtAllocateVirtualMemory,CreateDirectoryW,LdrGetDllHandle,LdrGetProcedureAddress,LdrLoadDll,NtClose,NtCreateMutant,NtClose,NtCreateMutant,NtClose,NtCreateSection,NtMapViewOfSection,SetUnhandledExceptionFilter,NtClose,NtCreateFile,NtClose,NtCreateFile,SetFilePointer,GetFileSizeEx,NtClose,NtCreateFile,NtClose,NtCreateFile,SetFilePointer,GetFileSizeEx,NtClose,NtCreateFile,NtClose,NtCreateFile,SetFilePointer,GetFileSizeEx,SetFilePointer,NtWriteFile,NtClose,NtCreateFile,NtClose,NtCreateFile,SetFilePointer,GetFileSizeEx,SetFilePointer,NtWriteFile,NtCreateFile,NtAllocateVirtualMemory,IsDebuggerPresent,NtClose,SetFilePointer,NtWriteFile,IsDebuggerPresent,SetFilePointer,NtWriteFile,IsDebuggerPresent,SetFilePointer,NtWriteFile,IsDebuggerPresent,SetFilePointer,NtWriteFile,IsDebuggerPresent,SetFilePointer,NtWriteFile,IsDebuggerPresent,SetFilePointer,NtWriteFile,IsDebuggerPresent,SetFilePointer,NtWriteFile,IsDebuggerPresent,SetFilePointer,NtWriteFile,IsDebuggerPresent,SetFilePointer,NtWriteFile,IsDebuggerPresent,SetFilePointer,NtWriteFile,IsDebuggerPresent,SetFilePointer,NtWriteFile,IsDebuggerPresent,SetFilePointer,NtWriteFile,IsDebuggerPresent,SetFilePointer,NtWriteFile,IsDebuggerPresent,GetSystemTimeAsFileTime,SetFilePointer,NtWriteFile,IsDebuggerPresent,SetFilePointer,NtWriteFile,IsDebuggerPresent,LookupPrivilegeValueW,RegCreateKeyExW,RegSetValueExW,RegCloseKey,NtClose</t>
  </si>
  <si>
    <t>GetSystemTimeAsFileTime,SetUnhandledExceptionFilter,NtAllocateVirtualMemory,NtCreateMutant,LoadStringW,GetSystemWindowsDirectoryW,CreateActCtxW,LdrGetDllHandle,LdrGetProcedureAddress,LdrLoadDll,LdrGetProcedureAddress,FindWindowW,CoInitializeEx,GetSystemWindowsDirectoryW,GetSystemDirectoryW,RegOpenKeyExA,GetSystemWindowsDirectoryW,LoadStringW,GetSystemWindowsDirectoryW,GetSystemDirectoryW,RegOpenKeyExW,LdrLoadDll,LdrGetProcedureAddress,RegQueryValueExW,RegCloseKey,RegOpenKeyExW,RegQueryValueExW,NtOpenKey,NtQueryValueKey,NtClose,NtOpenKey,NtQueryValueKey,NtClose,RegCloseKey,NtCreateMutant,GetNativeSystemInfo,GetSystemWindowsDirectoryW,NtClose,LdrLoadDll,LdrGetProcedureAddress,RegOpenKeyExW,RegQueryValueExW,LdrGetProcedureAddress,RegCloseKey,NtCreateMutant,NtAllocateVirtualMemory,LdrLoadDll,NtQuerySystemInformation,RegOpenKeyExA,RegQueryValueExA,RegCloseKey,NtOpenKey,NtQueryValueKey,NtClose,NtOpenKey,NtQueryValueKey,NtClose,NtOpenKey,NtQueryValueKey,NtClose,RegOpenKeyExW,GlobalMemoryStatusEx,NtOpenKey,NtQueryValueKey,NtClose,NtDuplicateObject,LdrGetProcedureAddress,NtClose,LdrLoadDll,LdrGetProcedureAddress,GetSystemWindowsDirectoryW,NtCreateFile,NtCreateSection,NtMapViewOfSection,NtClose,GetSystemTimeAsFileTime,RegOpenKeyExA,RegQueryValueExA,RegCloseKey,GetSystemDirectoryW,NtCreateMutant,RegOpenKeyExA,LdrLoadDll,LdrGetProcedureAddress,NtClose,NtDuplicateObject,CoInitializeEx,DeviceIoControl,NtDuplicateObject,UuidCreate,NtDuplicateObject,UuidCreate,NtDuplicateObject,LdrGetProcedureAddress,CoCreateInstance,NtOpenKey,NtClose,RegOpenKeyExW,RegCloseKey,RegOpenKeyExW</t>
  </si>
  <si>
    <t>SetUnhandledExceptionFilter,NtAllocateVirtualMemory,NtFreeVirtualMemory,NtAllocateVirtualMemory,LdrLoadDll,LdrGetProcedureAddress,IsDebuggerPresent,GetSystemMetrics,NtMapViewOfSection,LdrGetDllHandle,LdrGetProcedureAddress,NtAllocateVirtualMemory,GetSystemMetrics,NtClose,NtOpenKey,NtQueryValueKey,NtClose,NtOpenKey,NtQueryValueKey,NtClose,FindWindowExW,NtClose,RegOpenKeyExW,GetSystemDirectoryW,RegOpenKeyExW,RegQueryValueExW,RegCloseKey,RegOpenKeyExW,RegQueryValueExW,RegCloseKey,GetSystemInfo,LdrGetDllHandle,LdrGetProcedureAddress,RegOpenKeyExW,NtOpenDirectoryObject,LdrLoadDll,LdrGetProcedureAddress,CoInitializeEx,LdrGetProcedureAddress,NtClose,RegOpenKeyExW,RegQueryValueExW,RegCloseKey,NtClose,GetSystemMetrics,NtOpenMutant,NtClose,NtOpenMutant,NtClose,NtAllocateVirtualMemory,RegOpenKeyExW,RegQueryValueExW,RegCloseKey,LdrLoadDll,LdrGetProcedureAddress,GetSystemWindowsDirectoryW,NtCreateFile,NtCreateSection,NtMapViewOfSection,NtClose,RegOpenKeyExW,LdrGetDllHandle,FindResourceExW,LoadResource,NtAllocateVirtualMemory,NtFreeVirtualMemory,NtAllocateVirtualMemory,NtOpenKey,NtQueryValueKey,GetSystemMetrics,NtAllocateVirtualMemory,GetSystemMetrics,LdrLoadDll,LdrGetProcedureAddress,LdrLoadDll,LdrGetProcedureAddress,GetSystemMetrics,NtClose,NtOpenKey,GetSystemMetrics,RegCloseKey,RegOpenKeyExW,RegQueryValueExW,RegCloseKey,RegOpenKeyExW,RegQueryValueExW,RegCloseKey,LdrLoadDll,LdrGetProcedureAddress,GetAsyncKeyState,RegOpenKeyExW,RegQueryValueExW,RegCloseKey,GetAsyncKeyState,LdrLoadDll,LdrGetProcedureAddress,RegOpenKeyExW,RegQueryValueExW,RegCloseKey,RegOpenKeyExW</t>
  </si>
  <si>
    <t>GetSystemTimeAsFileTime,LdrLoadDll,LdrGetProcedureAddress,LdrLoadDll,LdrGetProcedureAddress,LdrLoadDll,LdrGetProcedureAddress,LdrLoadDll,LdrGetProcedureAddress,LdrLoadDll,LdrGetProcedureAddress,LdrGetDllHandle,LdrGetProcedureAddress,LdrGetDllHandle,LdrGetProcedureAddress,SetUnhandledExceptionFilter,NtAllocateVirtualMemory,GetSystemMetrics,GetCursorPos,GetTimeZoneInformation,SetErrorMode,FindResourceW,SetWindowsHookExA,RegOpenKeyExA,SetErrorMode,GetFileAttributesW,SetErrorMode,SHGetFolderPathW,CreateDirectoryW,LdrGetProcedureAddress,NtCreateFile,LdrGetProcedureAddress,NtCreateFile,LdrGetDllHandle,LdrGetProcedureAddress,LdrGetDllHandle,LdrGetProcedureAddress,NtQueryAttributesFile,NtOpenKey,NtQueryValueKey,NtClose,NtOpenKey,NtQueryValueKey,NtClose,NtQueryAttributesFile,NtCreateFile,FindResourceExA,LoadResource,NtCreateFile,GetSystemMetrics,CoInitializeEx,FindResourceExW,LoadResource,FindResourceExW,LoadResource,FindResourceA,LoadResource,SetWindowsHookExA,LdrGetDllHandle,LdrGetProcedureAddress,CreateActCtxW,LdrGetProcedureAddress,LdrLoadDll,LdrGetProcedureAddress,LdrLoadDll,LdrGetProcedureAddress,FindResourceExW,LoadResource,NtAllocateVirtualMemory,NtFreeVirtualMemory,NtAllocateVirtualMemory,NtOpenKey,NtQueryValueKey,GetForegroundWindow,NtClose,GetSystemMetrics,NtAllocateVirtualMemory,GetSystemMetrics,LdrLoadDll,LdrGetProcedureAddress,NtAllocateVirtualMemory,DrawTextExW,FindResourceExW,LoadResource,LdrLoadDll,LdrGetProcedureAddress,GetSystemMetrics,LdrLoadDll,LdrGetProcedureAddress,GetSystemMetrics,LdrGetProcedureAddress,GetSystemMetrics,LdrGetProcedureAddress,GetSystemMetrics,LdrLoadDll,LdrGetProcedureAddress,NtAllocateVirtualMemory,GetSystemMetrics,CreateActCtxW,LdrLoadDll</t>
  </si>
  <si>
    <t>GetSystemTimeAsFileTime,SetUnhandledExceptionFilter,LdrLoadDll,LdrGetProcedureAddress,CoInitializeEx,NtClose,LookupAccountSidW,LdrGetProcedureAddress,LookupAccountSidW,CoInitializeSecurity,CoCreateInstance,RegOpenKeyExW,NtAllocateVirtualMemory,NtCreateMutant,NtAllocateVirtualMemory,NtFreeVirtualMemory,NtAllocateVirtualMemory,GetSystemInfo,LdrGetDllHandle,LdrGetProcedureAddress,LdrGetDllHandle,LdrGetProcedureAddress,NtClose,NtOpenKey,NtQueryValueKey,NtClose,NtOpenKey,NtQueryValueKey,NtClose,LdrLoadDll,LdrGetProcedureAddress,GetSystemWindowsDirectoryW,NtCreateFile,NtCreateSection,NtMapViewOfSection,NtClose,GetSystemMetrics,LdrGetDllHandle,LdrGetProcedureAddress,GetSystemDirectoryW,LdrLoadDll,CreateThread,SHGetFolderPathW,CreateDirectoryW,FindResourceExW,LdrGetProcedureAddress,RegOpenKeyExW,LdrGetProcedureAddress,NtCreateSection,NtMapViewOfSection,NtOpenProcess,NtClose,NtOpenProcess,NtDuplicateObject,NtClose,NtUnmapViewOfSection,NtClose,NtOpenProcess,NtDuplicateObject,NtClose,LdrGetProcedureAddress,CoInitializeEx,LdrGetProcedureAddress,LdrLoadDll,LdrGetProcedureAddress,RegOpenKeyExW,RegQueryValueExW,RegCloseKey,RegOpenKeyExW,RegQueryValueExW,RegCloseKey,RegOpenKeyExW,RegQueryValueExW,RegCloseKey,RegOpenKeyExW,RegQueryValueExW,RegCloseKey,RegOpenKeyExW,RegQueryValueExW,RegCloseKey,RegOpenKeyExW,RegOpenKeyExA,NtClose,CreateActCtxW,GetSystemWindowsDirectoryW,CreateActCtxW,LdrGetDllHandle,LdrGetProcedureAddress,LdrLoadDll,LdrGetProcedureAddress,LdrLoadDll,LdrGetProcedureAddress,RegOpenKeyExW,RegQueryValueExW,RegCloseKey,RegOpenKeyExW,LdrGetProcedureAddress,RegOpenKeyExW,RegQueryValueExW,RegCloseKey</t>
  </si>
  <si>
    <t>GetSystemTimeAsFileTime,NtOpenDirectoryObject,GetSystemMetrics,RegOpenKeyExW,RegQueryValueExW,RegCloseKey,NtCreateMutant,LdrLoadDll,LdrGetProcedureAddress,RegOpenKeyExW,RegQueryValueExW,NtOpenFile,NtClose,RegCloseKey,RegOpenKeyExW,RegQueryValueExW,RegCloseKey,RegOpenKeyExW,LdrGetProcedureAddress,NtClose,NtOpenKey,NtQueryValueKey,NtClose,NtOpenKey,NtQueryValueKey,NtClose,LdrLoadDll,LdrGetProcedureAddress,GetSystemWindowsDirectoryW,NtCreateFile,NtCreateSection,NtMapViewOfSection,NtClose,RegOpenKeyExA,GetSystemWindowsDirectoryW,LoadStringW,GetSystemWindowsDirectoryW,GetSystemDirectoryW,RegOpenKeyExW,LdrLoadDll,LdrGetProcedureAddress,RegQueryValueExW,RegCloseKey,RegOpenKeyExW,RegQueryValueExW,RegCloseKey,NtCreateMutant,GetNativeSystemInfo,GetSystemWindowsDirectoryW,NtClose,LdrLoadDll,LdrGetProcedureAddress,LdrLoadDll,NtQuerySystemInformation,RegOpenKeyExA,RegQueryValueExA,RegCloseKey,NtOpenKey,NtQueryValueKey,NtClose,NtOpenKey,NtQueryValueKey,NtClose,NtOpenKey,NtQueryValueKey,NtClose,RegOpenKeyExW,GlobalMemoryStatusEx,NtOpenKey,NtQueryValueKey,NtClose,NtDuplicateObject,NtAllocateVirtualMemory,LdrGetProcedureAddress,NtDuplicateObject,GetVolumeNameForVolumeMountPointW,NtClose,RegOpenKeyExW,RegCloseKey,RegQueryValueExW,RegCloseKey,RegOpenKeyExW,RegCloseKey,RegQueryValueExW,RegCloseKey,NtDuplicateObject,NtClose,GetVolumeNameForVolumeMountPointW,NtClose,RegOpenKeyExW,RegCloseKey,RegQueryValueExW,RegCloseKey,RegOpenKeyExW,RegCloseKey,RegQueryValueExW,RegCloseKey,GetVolumePathNamesForVolumeNameW,NtClose,GetVolumePathNamesForVolumeNameW</t>
  </si>
  <si>
    <t>RtlAddVectoredExceptionHandler,NtAllocateVirtualMemory,NtClose,NtOpenKey,NtQueryValueKey,NtClose,NtOpenKey,NtQueryValueKey,NtClose,GetSystemMetrics,NtAllocateVirtualMemory,LdrGetDllHandle,LdrGetProcedureAddress,NtAllocateVirtualMemory,LdrGetDllHandle,LdrGetProcedureAddress,NtAllocateVirtualMemory,LdrLoadDll,LdrGetProcedureAddress,GetSystemTimeAsFileTime,LdrLoadDll,LdrGetProcedureAddress,LdrLoadDll,LdrGetProcedureAddress,LdrLoadDll,LdrGetProcedureAddress,LdrLoadDll,LdrGetProcedureAddress,LdrLoadDll,LdrGetProcedureAddress,NtAllocateVirtualMemory,LdrLoadDll,LdrGetProcedureAddress,GetFileVersionInfoSizeExW,GetFileVersionInfoExW,LdrGetDllHandle,LdrGetProcedureAddress,GetFileVersionInfoSizeExW,GetFileVersionInfoExW,NtAllocateVirtualMemory,LdrLoadDll,LdrGetProcedureAddress,NtCreateFile,NtCreateSection,NtMapViewOfSection,NtClose,GetSystemDirectoryA,GetSystemTimeAsFileTime,LdrLoadDll,LdrGetProcedureAddress,SHGetFolderPathW,NtAllocateVirtualMemory,FindResourceExW,LoadResource,FindResourceExW,LoadResource,NtFreeVirtualMemory,NtAllocateVirtualMemory,OleInitialize,LdrGetDllHandle,FindResourceExW,LoadResource,FindResourceExW,LoadResource,NtClose,FindResourceExW,LoadResource,FindResourceA,LoadResource,FindResourceA,LoadResource,SizeofResource,NtAllocateVirtualMemory,GetSystemMetrics,NtAllocateVirtualMemory,SHGetFolderPathW,GetFileAttributesW,CreateDirectoryW,GetFileAttributesW,CreateDirectoryW,SHGetFolderPathW,GetFileAttributesW,SHGetFolderPathW,CreateDirectoryW,GetFileAttributesW,NtWriteFile,NtClose,NtCreateFile,NtWriteFile,NtClose,NtCreateFile,NtWriteFile,NtClose,NtCreateFile,NtWriteFile,NtClose,NtCreateFile,NtWriteFile,NtClose,NtCreateFile</t>
  </si>
  <si>
    <t>SetUnhandledExceptionFilter,NtAllocateVirtualMemory,NtClose,NtOpenKey,NtQueryValueKey,NtClose,NtOpenKey,NtQueryValueKey,NtClose,GetSystemMetrics,NtAllocateVirtualMemory,LdrGetDllHandle,LdrGetProcedureAddress,NtAllocateVirtualMemory,LdrGetDllHandle,LdrGetProcedureAddress,NtAllocateVirtualMemory,LdrLoadDll,LdrGetProcedureAddress,GetSystemTimeAsFileTime,LdrLoadDll,LdrGetProcedureAddress,LdrLoadDll,LdrGetProcedureAddress,LdrLoadDll,LdrGetProcedureAddress,LdrLoadDll,LdrGetProcedureAddress,LdrLoadDll,LdrGetProcedureAddress,NtAllocateVirtualMemory,LdrLoadDll,LdrGetProcedureAddress,GetFileVersionInfoSizeW,GetFileVersionInfoW,LdrGetDllHandle,LdrGetProcedureAddress,GetFileVersionInfoSizeW,GetFileVersionInfoW,NtAllocateVirtualMemory,LdrLoadDll,LdrGetProcedureAddress,GetSystemWindowsDirectoryW,NtCreateFile,NtCreateSection,NtMapViewOfSection,NtClose,GetSystemDirectoryA,LdrLoadDll,LdrGetProcedureAddress,SHGetFolderPathW,NtAllocateVirtualMemory,FindResourceExW,LoadResource,FindResourceExW,LoadResource,NtAllocateVirtualMemory,OleInitialize,NtAllocateVirtualMemory,LdrGetDllHandle,FindResourceExW,LoadResource,FindResourceExW,LoadResource,NtClose,FindResourceExW,LoadResource,FindResourceA,LoadResource,FindResourceA,LoadResource,SizeofResource,GetSystemMetrics,NtAllocateVirtualMemory,FindResourceA,LoadResource,SizeofResource,FindResourceA,LoadResource,SizeofResource,FindResourceA,LoadResource,SizeofResource,FindResourceA,LoadResource,SizeofResource,FindResourceA,LoadResource,SizeofResource,FindResourceA,LoadResource,SizeofResource,FindResourceA,LoadResource,SizeofResource,FindResourceA,LoadResource,SizeofResource,FindResourceA,LoadResource</t>
  </si>
  <si>
    <t>NtAllocateVirtualMemory,NtFreeVirtualMemory,NtAllocateVirtualMemory,GetFileType,NtAllocateVirtualMemory,LdrGetDllHandle,LdrGetProcedureAddress,GetSystemTimeAsFileTime,SetUnhandledExceptionFilter,GetSystemTimeAsFileTime,NtAllocateVirtualMemory,NtCreateFile,NtAllocateVirtualMemory,NtFreeVirtualMemory,NtAllocateVirtualMemory,LdrGetDllHandle,LdrGetProcedureAddress,LdrGetDllHandle,LdrGetProcedureAddress,NtAllocateVirtualMemory,GetFileType,LdrLoadDll,LdrGetProcedureAddress,GetSystemTimeAsFileTime,FindResourceExA,LoadResource,NtClose,NtOpenKey,NtQueryValueKey,NtClose,NtOpenKey,NtQueryValueKey,NtClose,NtAllocateVirtualMemory,NtFreeVirtualMemory,NtAllocateVirtualMemory,NtOpenKey,NtQueryValueKey,GetForegroundWindow,NtAllocateVirtualMemory,NtFreeVirtualMemory,NtAllocateVirtualMemory,LdrLoadDll,LdrGetProcedureAddress,IsDebuggerPresent,GetSystemMetrics,NtMapViewOfSection,LdrGetDllHandle,LdrGetProcedureAddress,NtAllocateVirtualMemory,GetSystemMetrics,NtClose,GetSystemMetrics,NtAllocateVirtualMemory,GetSystemMetrics,LdrLoadDll,LdrGetProcedureAddress,LdrLoadDll,LdrGetProcedureAddress,LdrLoadDll,LdrGetProcedureAddress,GetSystemWindowsDirectoryW,NtCreateFile,NtCreateSection,NtMapViewOfSection,NtClose,LdrLoadDll,LdrGetProcedureAddress,GetSystemMetrics,FindResourceExW,LoadResource,FindResourceExW,LoadResource,NtClose,RegOpenKeyExW,GetSystemDirectoryW,RegOpenKeyExW,RegQueryValueExW,RegCloseKey,RegOpenKeyExW,RegQueryValueExW,RegCloseKey,GetSystemInfo,LdrGetDllHandle,LdrGetProcedureAddress,RegOpenKeyExW,NtOpenDirectoryObject,LdrLoadDll,LdrGetProcedureAddress,CoInitializeEx,LdrGetProcedureAddress,NtClose,RegOpenKeyExW,RegQueryValueExW,RegCloseKey,NtClose,GetSystemMetrics,NtOpenMutant,NtClose,NtOpenMutant</t>
  </si>
  <si>
    <t>GetSystemTimeAsFileTime,LdrLoadDll,LdrGetProcedureAddress,LdrLoadDll,LdrGetProcedureAddress,NtAllocateVirtualMemory,NtFreeVirtualMemory,NtAllocateVirtualMemory,LdrGetProcedureAddress,NtAllocateVirtualMemory,LdrGetProcedureAddress,NtAllocateVirtualMemory,LdrGetDllHandle,LdrGetProcedureAddress,LdrGetDllHandle,LdrGetProcedureAddress,SetUnhandledExceptionFilter,LdrGetProcedureAddress,NtAllocateVirtualMemory,GetNativeSystemInfo,NtOpenKeyEx,GetNativeSystemInfo,NtOpenKeyEx,GetFileAttributesW,CreateDirectoryW,GetFileVersionInfoSizeW,GetFileVersionInfoW,LdrLoadDll,LdrGetProcedureAddress,GetSystemWindowsDirectoryW,NtCreateFile,NtCreateSection,NtMapViewOfSection,NtClose,NtOpenKey,NtQueryValueKey,NtClose,NtOpenKey,NtQueryValueKey,NtClose,NtAllocateVirtualMemory,LdrLoadDll,LdrGetProcedureAddress,LdrLoadDll,LdrGetProcedureAddress,NtOpenFile,DeviceIoControl,SetUnhandledExceptionFilter,NtAllocateVirtualMemory,NtOpenProcess,LdrLoadDll,LdrGetProcedureAddress,LdrLoadDll,LdrGetProcedureAddress,CreateProcessInternalW,NtClose,NtCreateFile,NtSetInformationFile,NtClose,LdrLoadDll,LdrGetProcedureAddress,NtClose,GetNativeSystemInfo,CreateDirectoryW,GetFileAttributesW,CreateDirectoryW,GetFileAttributesW,NtCreateFile,SetFilePointerEx,NtReadFile,NtClose,GetNativeSystemInfo,NtOpenKeyEx,GetNativeSystemInfo,NtOpenKeyEx,GetNativeSystemInfo,NtOpenKeyEx,NtQueryValueKey,NtClose,GetNativeSystemInfo,NtOpenKeyEx,GetNativeSystemInfo,NtOpenKeyEx,NtCreateFile,SetFilePointerEx,NtReadFile,SetFilePointerEx,SetEndOfFile,NtWriteFile,NtClose,GetNativeSystemInfo,NtCreateKey,NtClose,NtCreateKey,NtClose,NtCreateKey,NtClose,NtCreateKey,NtQueryValueKey,NtClose</t>
  </si>
  <si>
    <t>GetSystemTimeAsFileTime,SetUnhandledExceptionFilter,GetSystemDirectoryW,NtCreateFile,NtClose,NtOpenKey,NtQueryValueKey,NtClose,NtOpenKey,NtQueryValueKey,NtClose,LdrLoadDll,LdrGetProcedureAddress,GetSystemWindowsDirectoryW,NtCreateFile,NtCreateSection,NtMapViewOfSection,NtClose,RegOpenKeyExA,RegOpenKeyExW,RegQueryValueExW,RegCloseKey,RegOpenKeyExW,RegQueryValueExW,RegCloseKey,GetSystemInfo,LdrGetDllHandle,LdrGetProcedureAddress,RegOpenKeyExW,LdrLoadDll,LdrGetProcedureAddress,OleInitialize,LdrLoadDll,LdrGetProcedureAddress,SetErrorMode,GetFileAttributesW,SetErrorMode,GetSystemDirectoryW,RegOpenKeyExA,LdrLoadDll,LdrGetProcedureAddress,LdrGetDllHandle,LdrGetProcedureAddress,LdrLoadDll,LdrGetProcedureAddress,RegOpenKeyExW,RegQueryValueExW,RegCloseKey,RegOpenKeyExW,RegQueryValueExW,RegCloseKey,RegOpenKeyExW,RegQueryValueExW,RegCloseKey,RegOpenKeyExW,RegQueryValueExW,RegCloseKey,RegOpenKeyExW,RegQueryValueExW,RegCloseKey,RegOpenKeyExW,LdrGetProcedureAddress,CreateActCtxW,GetSystemWindowsDirectoryW,CreateActCtxW,LdrGetDllHandle,LdrGetProcedureAddress,LdrLoadDll,LdrGetProcedureAddress,LdrLoadDll,LdrGetProcedureAddress,RegOpenKeyExW,RegQueryValueExW,RegCloseKey,RegOpenKeyExW,LdrGetProcedureAddress,RegOpenKeyExW,RegQueryValueExW,RegCloseKey,LdrGetProcedureAddress,RegOpenKeyExW,RegQueryValueExW,RegCloseKey,LdrGetProcedureAddress,RegOpenKeyExW,LdrLoadDll,LdrGetProcedureAddress,RegEnumKeyW,RegOpenKeyExW,RegQueryValueExW,RegCloseKey,RegEnumKeyW,RegCloseKey,LdrGetProcedureAddress,RegOpenKeyExW,RegQueryValueExW,RegCloseKey,RegOpenKeyExW,LdrGetProcedureAddress,RegOpenKeyExW</t>
  </si>
  <si>
    <t>GetSystemTimeAsFileTime,LdrLoadDll,LdrGetProcedureAddress,LdrLoadDll,LdrGetProcedureAddress,LdrLoadDll,LdrGetProcedureAddress,LdrLoadDll,LdrGetProcedureAddress,LdrLoadDll,LdrGetProcedureAddress,LdrLoadDll,LdrGetProcedureAddress,SetUnhandledExceptionFilter,CoInitializeEx,SetErrorMode,NtAllocateVirtualMemory,NtFreeVirtualMemory,NtAllocateVirtualMemory,NtQuerySystemInformation,LdrLoadDll,NtQuerySystemInformation,RegOpenKeyExA,RegQueryValueExA,RegCloseKey,NtOpenKey,NtQueryValueKey,NtClose,NtOpenKey,NtQueryValueKey,NtClose,NtOpenKey,NtQueryValueKey,NtClose,RegOpenKeyExW,GlobalMemoryStatusEx,NtOpenKey,NtQueryValueKey,NtClose,NtDuplicateObject,NtClose,NtQueryAttributesFile,SHGetFolderPathW,NtCreateFile,GetSystemMetrics,FindWindowW,LdrLoadDll,LdrGetDllHandle,LdrGetProcedureAddress,LdrGetDllHandle,GetSystemMetrics,MessageBoxTimeoutW,NtCreateFile,NtQueryDirectoryFile,CreateActCtxW,LdrLoadDll,LdrGetProcedureAddress,LdrLoadDll,LdrGetProcedureAddress,LdrLoadDll,LdrGetProcedureAddress,LdrLoadDll,LdrGetProcedureAddress,LdrLoadDll,LdrGetProcedureAddress,LdrLoadDll,LdrGetProcedureAddress,LdrLoadDll,CreateActCtxW,LdrLoadDll,LdrGetProcedureAddress,LdrLoadDll,LdrGetProcedureAddress,LdrLoadDll,LdrGetProcedureAddress,LdrLoadDll,LdrGetProcedureAddress,LdrLoadDll,LdrGetProcedureAddress,LdrLoadDll,LdrGetProcedureAddress,LdrLoadDll,CreateActCtxW,LdrLoadDll,LdrGetProcedureAddress,LdrLoadDll,LdrGetProcedureAddress,LdrLoadDll,LdrGetProcedureAddress,LdrLoadDll,LdrGetProcedureAddress,LdrLoadDll,LdrGetProcedureAddress,LdrLoadDll,LdrGetProcedureAddress,LdrLoadDll,CreateActCtxW,LdrLoadDll,LdrGetProcedureAddress,LdrLoadDll</t>
  </si>
  <si>
    <t>GetSystemTimeAsFileTime,NtProtectVirtualMemory,SetUnhandledExceptionFilter,NtClose,NtDuplicateObject,NtAllocateVirtualMemory,NtClose,NtOpenKey,NtQueryValueKey,NtClose,NtOpenKey,NtQueryValueKey,NtClose,NtOpenKey,NtQueryValueKey,NtAllocateVirtualMemory,GetFileType,RegOpenKeyExW,RegCloseKey,RegOpenKeyExW,RegCloseKey,RegOpenKeyExW,LdrGetDllHandle,NtCreateFile,GetFileType,NtReadFile,GetFileAttributesW,NtClose,NtCreateFile,GetFileSize,NtCreateSection,NtMapViewOfSection,NtUnmapViewOfSection,NtClose,NtCreateFile,GetFileSize,NtCreateSection,NtMapViewOfSection,NtUnmapViewOfSection,NtClose,NtCreateFile,GetFileSize,NtCreateSection,NtMapViewOfSection,NtUnmapViewOfSection,NtClose,NtCreateFile,GetFileSize,NtClose,NtCreateFile,GetFileSize,NtCreateSection,NtMapViewOfSection,GetSystemTimeAsFileTime,NtAllocateVirtualMemory,LdrLoadDll,LdrGetProcedureAddress,GetSystemWindowsDirectoryW,NtCreateFile,NtCreateSection,NtMapViewOfSection,NtClose,GetTimeZoneInformation,GetSystemInfo,NtAllocateVirtualMemory,LdrGetDllHandle,LdrGetProcedureAddress,NtAllocateVirtualMemory,NtClose,RegOpenKeyExW,RegCloseKey,RegOpenKeyExW,RegCloseKey,RegOpenKeyExW,GetFileAttributesW,NtCreateFile,GetFileAttributesW,NtCreateFile,GetFileAttributesW,NtCreateFile,GetFileAttributesW,NtCreateFile,SHGetFolderPathW,GetFileAttributesW,CreateDirectoryW,GetFileAttributesW,NtCreateFile,GetFileAttributesW,NtCreateFile,GetFileAttributesW,SHGetFolderPathW,GetFileAttributesW,GetSystemTimeAsFileTime,GetFileAttributesW,NtCreateFile,GetFileAttributesW,NtCreateFile,GetFileAttributesW,GetSystemTimeAsFileTime,GetFileAttributesW</t>
  </si>
  <si>
    <t>GetSystemTimeAsFileTime,SetUnhandledExceptionFilter,CoInitializeEx,CoCreateInstance,LoadStringW,NtOpenKey,NtQueryValueKey,NtClose,LdrLoadDll,LdrGetProcedureAddress,NtAllocateVirtualMemory,FindResourceExW,LoadResource,NtClose,NtAllocateVirtualMemory,NtFreeVirtualMemory,NtAllocateVirtualMemory,NtOpenKey,NtQueryValueKey,GetForegroundWindow,NtClose,GetSystemMetrics,NtAllocateVirtualMemory,GetSystemMetrics,LdrLoadDll,LdrGetProcedureAddress,FindResourceExW,LoadResource,LdrLoadDll,LdrGetProcedureAddress,LdrLoadDll,LdrGetProcedureAddress,GetSystemWindowsDirectoryW,NtCreateFile,NtCreateSection,NtMapViewOfSection,NtClose,LdrLoadDll,LdrGetProcedureAddress,LdrLoadDll,LdrGetProcedureAddress,NtClose,NtOpenKey,GetSystemMetrics,NtClose,RegOpenKeyExW,RegQueryValueExW,RegCloseKey,NtClose,RegOpenKeyExW,RegQueryValueExW,RegCloseKey,RegOpenKeyExW,RegQueryValueExW,RegCloseKey,RegOpenKeyExW,RegQueryValueExW,RegCloseKey,RegOpenKeyExW,RegQueryValueExW,RegCloseKey,GetSystemMetrics,LdrLoadDll,LdrGetProcedureAddress,GetSystemMetrics,NtAllocateVirtualMemory,LdrGetProcedureAddress,GetSystemMetrics,LdrGetProcedureAddress,RegOpenKeyExW,RegQueryValueExW,RegCloseKey,RegOpenKeyExW,RegQueryValueExW,RegCloseKey,RegOpenKeyExW,RegQueryValueExW,RegCloseKey,GetSystemMetrics,RegOpenKeyExW,RegQueryValueExW,RegCloseKey,LdrLoadDll,LdrGetProcedureAddress,GetSystemMetrics,LdrLoadDll,LdrGetProcedureAddress,GetKeyState,DrawTextExW,GetSystemMetrics,NtAllocateVirtualMemory,NtCreateMutant,GetSystemMetrics,FindResourceExW,LoadResource,FindResourceExW,LoadResource,LdrGetDllHandle,DrawTextExW,GetSystemMetrics</t>
  </si>
  <si>
    <t>Malware Type</t>
  </si>
  <si>
    <t>Hashes</t>
  </si>
  <si>
    <t>Family (VirusTotal)</t>
  </si>
  <si>
    <t>Unique Families</t>
  </si>
  <si>
    <t>fc9444dfb8f3a843316e91a0a9d0eca5</t>
  </si>
  <si>
    <t>adware.installmonster/installmonstr</t>
  </si>
  <si>
    <t>f74ca91e558a8497573a481ba86f8010</t>
  </si>
  <si>
    <t>trojan.installmonster/bundler</t>
  </si>
  <si>
    <t>f5a55226a63540944f12e4589ff7e57a</t>
  </si>
  <si>
    <t>ee9ff294cf0ff0e05ff2767518965312</t>
  </si>
  <si>
    <t>ea1beed7bf763a6bd1ba0e5de6c55bf7</t>
  </si>
  <si>
    <t>-</t>
  </si>
  <si>
    <t>e889dd3d1ca3169d208908d18259b410</t>
  </si>
  <si>
    <t>e7bb95ac5cbca14cb83148d1a943b4f6</t>
  </si>
  <si>
    <t>e760b6653cf430abc4505020e690b0f7</t>
  </si>
  <si>
    <t>e5d255461babf3354a4deb3a8c90cd9d</t>
  </si>
  <si>
    <t>trojan.cvsx/aiuyf</t>
  </si>
  <si>
    <t>e1b74ebefabd50434d8b153ee9b33cf3</t>
  </si>
  <si>
    <t>e19a4900fa28a6be102383d954614925</t>
  </si>
  <si>
    <t>de4f955094dfd527a8ff44380a4d3fdb</t>
  </si>
  <si>
    <t>adware.installmonster/aiujw</t>
  </si>
  <si>
    <t>da0123e834e71ee68e57b2769ad93797</t>
  </si>
  <si>
    <t>d883d26dfb08d93fec1345365463aa3b</t>
  </si>
  <si>
    <t>d82557a37c3675ea26d666bc1d81767a</t>
  </si>
  <si>
    <t>c994c1ee5c6fcb1787c66b86f094be55</t>
  </si>
  <si>
    <t>bef781284d3db1d400dfdad11b281803</t>
  </si>
  <si>
    <t>b8ee6b85adc8c6bf2c258e65a3a01922</t>
  </si>
  <si>
    <t>b6bbfe84487e27585a6df109c6a478f7</t>
  </si>
  <si>
    <t>b17a6a2760bf7441a624fa97e08de012</t>
  </si>
  <si>
    <t>afe8575358ab551fa9ac459d756db2fa</t>
  </si>
  <si>
    <t>ad1a1463f47e0a626c7e9a183a6295f5</t>
  </si>
  <si>
    <t>aca389b29ec77827d888f85006a0c087</t>
  </si>
  <si>
    <t>a6174b5813a9cba8d0d13a5a3e06f0b8</t>
  </si>
  <si>
    <t>a5895892cfd054239fe54ca267849e06</t>
  </si>
  <si>
    <t>a040980b607811524ae56df1b9c0f875</t>
  </si>
  <si>
    <t>9cd4a7b65c30e0156e8f5c428fd0931a</t>
  </si>
  <si>
    <t>982beb09b939d5bda28e1ea42c332a61</t>
  </si>
  <si>
    <t>trojan.cvsx/installmonster</t>
  </si>
  <si>
    <t>92e096dbad5b470c3a51509477d917f5</t>
  </si>
  <si>
    <t>90be24ac144345cdd1c693a9aed7c25d</t>
  </si>
  <si>
    <t>907195990ec8df8e3f23c6fab87caa39</t>
  </si>
  <si>
    <t>8d3d5a05b87e804dc364f1ec63b015da</t>
  </si>
  <si>
    <t>8c5e24a6e7c6a58b19d35e60c8467ca3</t>
  </si>
  <si>
    <t>879ffa59c2029d293d9ceab693c6be51</t>
  </si>
  <si>
    <t>829ef9b12f6808e49b07905b2171baa0</t>
  </si>
  <si>
    <t>810f0325b5f78be564a3894579aa03c2</t>
  </si>
  <si>
    <t>7dde5d229ebb3c5ce7b24bc49250bd6d</t>
  </si>
  <si>
    <t>647715a48a87ee3c5aa244b81a0899aa</t>
  </si>
  <si>
    <t>60447a716b161d016391448da47f7180</t>
  </si>
  <si>
    <t>5dc678468ee1fcfee903912fef52f5ca</t>
  </si>
  <si>
    <t>5c0a0a308b28395b6a2567c416f48e37</t>
  </si>
  <si>
    <t>51ff25ac926d305a9bca5dfbc4d34acf</t>
  </si>
  <si>
    <t>5106f9f93548893db3713d5ec854ec37</t>
  </si>
  <si>
    <t>4fafa522018bd1e133bd68ef9ddc1f43</t>
  </si>
  <si>
    <t>4c650a13327c8b5055259be3dbd98363</t>
  </si>
  <si>
    <t>48087b1b1b7135e1ef6dfddae62847f7</t>
  </si>
  <si>
    <t>45e80ff2b7250ab3d3ff050356363631</t>
  </si>
  <si>
    <t>44fe13c705188454e88bc2762156003f</t>
  </si>
  <si>
    <t>43bce77ff0332ddb2c36bdb78a7f4df2</t>
  </si>
  <si>
    <t>3aa61cbd62cf34bff1eff3af92e6e1b8</t>
  </si>
  <si>
    <t>396ecb6e83bc954b06e41db227aa5ec0</t>
  </si>
  <si>
    <t>2ed94c678b8d7da06b051753f36d7696</t>
  </si>
  <si>
    <t>2a5b40b72528887fa86ccb752154aac9</t>
  </si>
  <si>
    <t>28be7ccec7e3c63b621a2625e6e09575</t>
  </si>
  <si>
    <t>2696d638d517dfbe3a6c82bfaf6d9a23</t>
  </si>
  <si>
    <t>18a670d452e3a91f7d3d6e340ba08ba3</t>
  </si>
  <si>
    <t>0a4005119dc2d49221b28ed5765fb773</t>
  </si>
  <si>
    <t>028e72e6d71aec8770ca87bba9bddc35</t>
  </si>
  <si>
    <t>01be4e71fbf748035280217b127dff2f</t>
  </si>
  <si>
    <t>fd70efd478d22cd0d7b3f73437ac6bd5</t>
  </si>
  <si>
    <t>fcc5573e45f7b692188b3c16294f8dd0</t>
  </si>
  <si>
    <t>f97e4ae75a722009c8144b28b7b77826</t>
  </si>
  <si>
    <t>f618f7acab3a0f0f8fef94c5fdce656b</t>
  </si>
  <si>
    <t>f3b31f220c9bc28ca0c2aebdb68c2227</t>
  </si>
  <si>
    <t>f244e04dcc8be8c5b624ce3e4c87491f</t>
  </si>
  <si>
    <t>ef47713ce910a190eed40e435b899c09</t>
  </si>
  <si>
    <t>ee2aad0d128d3e8be4d216f5f63e03f2</t>
  </si>
  <si>
    <t>e97f1b34207a4cebcc4f7baecff86c28</t>
  </si>
  <si>
    <t>e80706d47529e7c194bc3eadae206b9a</t>
  </si>
  <si>
    <t>e378a3956ad7bc6a105b224b62644763</t>
  </si>
  <si>
    <t>df968a7034376b69175ff3534ccc782d</t>
  </si>
  <si>
    <t>dbac481e0efbb6772f5910754ea805c8</t>
  </si>
  <si>
    <t>db77387e8b0a770ed7a6d4d91e2c8b75</t>
  </si>
  <si>
    <t>d06357f2ee35ab5fd84d6ad8f8786936</t>
  </si>
  <si>
    <t>c37d8bb7ddd7fe10fa42881271fa55d2</t>
  </si>
  <si>
    <t>c28689f084c42abb1aba1f73819d00c7</t>
  </si>
  <si>
    <t>bf4aafdb74b97c4e2e830520e1d85652</t>
  </si>
  <si>
    <t>b49a1853c5ade7b80f867b28d8d2a55c</t>
  </si>
  <si>
    <t>b21787be47ab4941751e04f7e7f0a381</t>
  </si>
  <si>
    <t>ad5b4e81cda44a0e9a04d64e81f1bd98</t>
  </si>
  <si>
    <t>downloader.appster/offerinstall</t>
  </si>
  <si>
    <t>a564f6af47691ff3f1cb512e09f3222c</t>
  </si>
  <si>
    <t>a511b5795357d2ab743358cc78b5e670</t>
  </si>
  <si>
    <t>a44594e863239b285af3d9cc976f1f68</t>
  </si>
  <si>
    <t>adware.adposhel/sdum</t>
  </si>
  <si>
    <t>a2612c913e86d048cf2ca216eb151e77</t>
  </si>
  <si>
    <t>9f0d8b9e3314d077532663c9171550f3</t>
  </si>
  <si>
    <t>9a731873e40a6926dfcd1f581ef045bc</t>
  </si>
  <si>
    <t>97b99187e3087f7a2008cede9a797f73</t>
  </si>
  <si>
    <t>adware.adposhel/ursu</t>
  </si>
  <si>
    <t>94d4bd3a4de0d2041d9fc1c26be9e7ba</t>
  </si>
  <si>
    <t>8ff906a22d61b3ee4bcc7e7f9f6ec686</t>
  </si>
  <si>
    <t>8c20c6547ad9e53a0c2841292cbaea85</t>
  </si>
  <si>
    <t>82023f26b148eb6cc006d68400e03bb0</t>
  </si>
  <si>
    <t>8133626845c65a0456981b65758ecabc</t>
  </si>
  <si>
    <t>trojan.nettool</t>
  </si>
  <si>
    <t>7fe5677002c0c538e27e7f0cc40fc20c</t>
  </si>
  <si>
    <t>7ef3c7993f5d30075432172cdd0c21da</t>
  </si>
  <si>
    <t>78c77e44cd8f7d8c4b9480004199f7bb</t>
  </si>
  <si>
    <t>72901216abf347d47d73f6cb0c1ab685</t>
  </si>
  <si>
    <t>6b789448ee1a156bce52df0fcf4b0f04</t>
  </si>
  <si>
    <t>6ac514185591403c495703f3bd5bd2e7</t>
  </si>
  <si>
    <t>6586cd392b6613cd871ce4785aede4a5</t>
  </si>
  <si>
    <t>60b292a19f888ff3bfe2c434263fd82c</t>
  </si>
  <si>
    <t>5e6c6b798499deaf69aee9dd39b3d7a1</t>
  </si>
  <si>
    <t>55e996c54d85fc6d7c085b75ddb06f2b</t>
  </si>
  <si>
    <t>54be381aac473e8f4b72a2be5d184fd2</t>
  </si>
  <si>
    <t>480726b8e3f81f57d66464e5736ba987</t>
  </si>
  <si>
    <t>331bf3caabb2495651282297ce7f51e3</t>
  </si>
  <si>
    <t>32553a379b0b2cbf7e58fdbd11b6fd45</t>
  </si>
  <si>
    <t>2a05f638ec893d5698db164616d09908</t>
  </si>
  <si>
    <t>29ea9d96af1eea1cb40b4672e698a6b1</t>
  </si>
  <si>
    <t>1fd4b8de836c2bf50113f34b95891aeb</t>
  </si>
  <si>
    <t>1c96099aa58701637864651d1e3d0bc4</t>
  </si>
  <si>
    <t>13265828b9bed68af0ebbfb14c26f8ae</t>
  </si>
  <si>
    <t>03f391d3b9e6fd8857e1f0b3c8de5b9f</t>
  </si>
  <si>
    <t>ee9b4368c2bd37cd105b6cd330d03e3e</t>
  </si>
  <si>
    <t>eb0b6d5bec81ea0eb9145f1dee4d7a2a</t>
  </si>
  <si>
    <t>d9b426d9b7569e54596cd869a1805f6d</t>
  </si>
  <si>
    <t>d200d4f975b448854b079d47f202ae3c</t>
  </si>
  <si>
    <t>ce9e54dae6d9087d5aa59fe270941c2b</t>
  </si>
  <si>
    <t>ca07e0d579f70913b68fd6e091da5565</t>
  </si>
  <si>
    <t>c4969d15185a592eec926084e3932e8c</t>
  </si>
  <si>
    <t>c37603cfdfe29e0da670bea3fe0a7ef0</t>
  </si>
  <si>
    <t>ae81e5ca9201203621dec63bd9168964</t>
  </si>
  <si>
    <t>aa098d23cb0372a553749b8c409e01d5</t>
  </si>
  <si>
    <t>a245f4c15dc3182876cb3575ab95be8f</t>
  </si>
  <si>
    <t>993174a91dca6ec247788c5af9df9422</t>
  </si>
  <si>
    <t>94a55e265bcd8bf3b91cd89a7a7d450f</t>
  </si>
  <si>
    <t>88f086f80b3f8d297d90f973754b1c31</t>
  </si>
  <si>
    <t>879aab92df77232884a4cceb291b233b</t>
  </si>
  <si>
    <t>79a878d6131798880901e75d2374a0c5</t>
  </si>
  <si>
    <t>6fdb50a39881d4e37e15b8100c8bfabf</t>
  </si>
  <si>
    <t>68dc9c722e783d30d0d1ff3fc63920b4</t>
  </si>
  <si>
    <t>68841e913111122cf6a6958244f376fe</t>
  </si>
  <si>
    <t>6639b618312ea3097589c212f4e726f4</t>
  </si>
  <si>
    <t>621268a52cd522adcd1b1dfa777a7d66</t>
  </si>
  <si>
    <t>5786294d538aa1d83cee1bf165d7722e</t>
  </si>
  <si>
    <t>52b19b17285d5fdad7879d1fac7545b2</t>
  </si>
  <si>
    <t>47fbe84b6a560e5a095ff4b894f4dcfd</t>
  </si>
  <si>
    <t>464baefebeda919d06012302aee5d82a</t>
  </si>
  <si>
    <t>459ccb023977cca549067f4309a6afcb</t>
  </si>
  <si>
    <t>34fcf45fde5f3e0302bf026c2bb02de9</t>
  </si>
  <si>
    <t>24bd5a07058e699b4278ceba8028b76b</t>
  </si>
  <si>
    <t>229314c9e7d383ba10faded8998a7fba</t>
  </si>
  <si>
    <t>1e9539456bdf92f7d1a3d73cacd2f533</t>
  </si>
  <si>
    <t>1dc707da4b173e78eaa15c39a6d8cacd</t>
  </si>
  <si>
    <t>1d029957a9c99140ae94ff07a7353ef7</t>
  </si>
  <si>
    <t>f99703b1c939fa6e5463e72a5ba1b509</t>
  </si>
  <si>
    <t>d18862cb02ae11d72297ca574f12e5d5</t>
  </si>
  <si>
    <t>cbd0ea55a98ab2d747c3bcca86ccaccb</t>
  </si>
  <si>
    <t>ca8c070f2aa1eae267939f3399aa214f</t>
  </si>
  <si>
    <t>bfd767d7effaf84416d0f5cb68a1e194</t>
  </si>
  <si>
    <t>bdc460ba6839b25254e86dcfffcc8383</t>
  </si>
  <si>
    <t>b3629fedc1969ab8027ed1bd1f8a6a19</t>
  </si>
  <si>
    <t>a47f60b8796cfae34fdf576154215d97</t>
  </si>
  <si>
    <t>93aa281c119d7d0058e307842c614dfd</t>
  </si>
  <si>
    <t>8afc21f466c4601ea115fba24246c3c7</t>
  </si>
  <si>
    <t>854aef7a2b8691c0501555a59d4a1a64</t>
  </si>
  <si>
    <t>82f1c30df62b44e9e3782ec66f6a3a6d</t>
  </si>
  <si>
    <t>7d21cb3db5361ffa7ae7e3877bd39f88</t>
  </si>
  <si>
    <t>776877116f253512f246923d30447a95</t>
  </si>
  <si>
    <t>6b24c46a103989e0232baecad05325f6</t>
  </si>
  <si>
    <t>662b9f23a0fad09857c1cab7246e4c8e</t>
  </si>
  <si>
    <t>5fc4999cf1931f95110162558dc88bfd</t>
  </si>
  <si>
    <t>5ec5611e1ce49061ef3b8852a3c52d7b</t>
  </si>
  <si>
    <t>5819ce44d72bd253f3a11ae2f5984622</t>
  </si>
  <si>
    <t>56f0110ad40759c688e1ea7d76ae6039</t>
  </si>
  <si>
    <t>5499bb1cd56965f09ff1c368c2abdb88</t>
  </si>
  <si>
    <t>36a14afa4f7d9cfa98b72c063ab650c4</t>
  </si>
  <si>
    <t>30f853717db0439eb385287116d2efcf</t>
  </si>
  <si>
    <t>2a3bcad5d1279ed24fc999a02b57bc71</t>
  </si>
  <si>
    <t>2882b5d53066dac34261883e5f47190c</t>
  </si>
  <si>
    <t>2494bfa3d7ff6bf2bdf12fd1a30ce263</t>
  </si>
  <si>
    <t>1dff69b284361d4dee0c9266940f2383</t>
  </si>
  <si>
    <t>0f6943a734c5fee69e3d1f8fb64b59ba</t>
  </si>
  <si>
    <t>0a13707c9194b28e00eef69625b98a78</t>
  </si>
  <si>
    <t>04bd8f70a0336c9d2d0869be10718bbb</t>
  </si>
  <si>
    <t>03a70804f5247567d44633410482068f</t>
  </si>
  <si>
    <t>00a157f6bcc8f4a280175cb8599570b9</t>
  </si>
  <si>
    <t>ff7970e745095c0c5ff49e11cb93bb0a</t>
  </si>
  <si>
    <t>fe4d2c11ff9cb869d4b2319f1adb4764</t>
  </si>
  <si>
    <t>fdbed72a71200739f63d46603fb3c070</t>
  </si>
  <si>
    <t>fcef9a635520185b415625247110ed2a</t>
  </si>
  <si>
    <t>f99042c97d4f20db37d46b5ea7c32e0f</t>
  </si>
  <si>
    <t>e8ae652ea2bbc0cbc86d5e7c9dd9f255</t>
  </si>
  <si>
    <t>e4b5587946b3c16dd40c4e36b758f588</t>
  </si>
  <si>
    <t>d90844197156c0c92c25caf5b9ccf89e</t>
  </si>
  <si>
    <t>d32192b8b62da8517ba27a8b87e188a4</t>
  </si>
  <si>
    <t>ca9997f1fae591a5ef884dd65eb25101</t>
  </si>
  <si>
    <t>c5968a469bf0299a37127b28fd08bd39</t>
  </si>
  <si>
    <t>c4a694c877e1a9a6c782d5c5ca311bc6</t>
  </si>
  <si>
    <t>b21c59e9888c2c8e00b1cc23ec9a5f90</t>
  </si>
  <si>
    <t>a78575a3b82524c29ead7979448f6303</t>
  </si>
  <si>
    <t>8719ed6669ec4fdc12f9f97d463f8f15</t>
  </si>
  <si>
    <t>8409ae003f441306480bd65d799500a7</t>
  </si>
  <si>
    <t>671725a55317e24fb2c6d06a310d3e60</t>
  </si>
  <si>
    <t>58d6a219db85689052a21c771c9c3e64</t>
  </si>
  <si>
    <t>52ad79a87ff329b874039c99e792ab92</t>
  </si>
  <si>
    <t>4992e0ad5fed69a40c60c4fe0336d966</t>
  </si>
  <si>
    <t>47ba1660417ed36f7d12d4e1cfb26863</t>
  </si>
  <si>
    <t>403b1dad84698eaca331091e906d81c2</t>
  </si>
  <si>
    <t>196193997978a0e6cbd9bc566e2a24f7</t>
  </si>
  <si>
    <t>07de8e12b9f75f50aa26095a4ffcb847</t>
  </si>
  <si>
    <t>06f802189325732e1be6826f21e343d0</t>
  </si>
  <si>
    <t>0631f2ffa55c330332ded774bcf46f30</t>
  </si>
  <si>
    <t>043bede4ef6e1747b685ec2ef8b97b8d</t>
  </si>
  <si>
    <t>ffd4bcfcc91773e2ee2b970e2f0bfe35</t>
  </si>
  <si>
    <t>f768fca69020c8b38c4a14be759d2482</t>
  </si>
  <si>
    <t>ef3e1a48f427d459fe1013649a788030</t>
  </si>
  <si>
    <t>e2a02936f84e4743b1c8ab693c89bb06</t>
  </si>
  <si>
    <t>e0c45f91d36c58749858c3b4297d1a64</t>
  </si>
  <si>
    <t>df138fce8d5701dceeaf091d7d384348</t>
  </si>
  <si>
    <t>d8d86a526c19e85965d54397b892add1</t>
  </si>
  <si>
    <t>d6ddeca2a47781945d469b84a4338fb2</t>
  </si>
  <si>
    <t>b4b7f33d60f9a805b840ed01c04a5e02</t>
  </si>
  <si>
    <t>9e0abf81f7247c7f7b9fc740464b9fed</t>
  </si>
  <si>
    <t>9da70f6d47601f897b87ea00e67514d4</t>
  </si>
  <si>
    <t>995129f097da5fc62ccfdb466af59480</t>
  </si>
  <si>
    <t>918d2427822a11fbeead30c8c284a8aa</t>
  </si>
  <si>
    <t>7e1e9428273eac1e75ab9a3e5caa10f8</t>
  </si>
  <si>
    <t>61d3d654e90aa6bfc48e53a5dc798fb1</t>
  </si>
  <si>
    <t>61320d04722add2f927b32a2dfaa0901</t>
  </si>
  <si>
    <t>5d46b69b52bad321e322b9c36a7a72c2</t>
  </si>
  <si>
    <t>511946e961a1aa2dc9c97c922930ab5b</t>
  </si>
  <si>
    <t>4997654b7765a40722f8909a9db40c38</t>
  </si>
  <si>
    <t>3dc8fa6fb74b1290551af54cc0615892</t>
  </si>
  <si>
    <t>2a7385f6614261139106c6d593423a7a</t>
  </si>
  <si>
    <t>1c50594c2e33efecc461f13802d005cb</t>
  </si>
  <si>
    <t>1b97cccb9777b59e57b20fe88ab2143c</t>
  </si>
  <si>
    <t>19a2160cdf21bd3b6b4440448a1cd0b2</t>
  </si>
  <si>
    <t>0a87ddf53cb799a9f320f3488de61951</t>
  </si>
  <si>
    <t>e8841d0341a6baf9f4584f5ebe8e9af1</t>
  </si>
  <si>
    <t>ransomware.gandcrab/gandcrypt</t>
  </si>
  <si>
    <t>e6d24bbb0919d43f3ad6cdc8df599c4e</t>
  </si>
  <si>
    <t>e14d08f4d12edc3b32da274175009d93</t>
  </si>
  <si>
    <t>d0e3cf970e0883e1ca29b61fa2e7ac6a</t>
  </si>
  <si>
    <t>ce8efeb8d6bbd8cfdbb0c03cfa5ad083</t>
  </si>
  <si>
    <t>c451ff0b338fbab188974978e7441a8d</t>
  </si>
  <si>
    <t>bf21ca6be85d0a1707cbfd7c7aaa6da9</t>
  </si>
  <si>
    <t>b69cf952e30c72f2e87ab449cd8c449b</t>
  </si>
  <si>
    <t>ransomware.gandcrab/encoder</t>
  </si>
  <si>
    <t>a3c9d82847a286dd5d288baf3f4b04da</t>
  </si>
  <si>
    <t>941a7252d80b7e0df056ac7960f88e55</t>
  </si>
  <si>
    <t>7278485e79a0d869f58d5111f7f5e0ef</t>
  </si>
  <si>
    <t>7022b63314c6568a3c33da8945aae9dd</t>
  </si>
  <si>
    <t>6e992b4dcb9ef06a1323970894c6fa6d</t>
  </si>
  <si>
    <t>5d781f69efccdf760bf180a7e8d0c5b2</t>
  </si>
  <si>
    <t>522425a1fa8a88c91724fbd3afa3502d</t>
  </si>
  <si>
    <t>346bc9c2af22067e26ca07678348b712</t>
  </si>
  <si>
    <t>2f596934e980eb42d75afca1e0491e90</t>
  </si>
  <si>
    <t>1cea8c006fb89508b6d05741b394c5f1</t>
  </si>
  <si>
    <t>0d3f96c5ee06d9758fc6296d6c749fa5</t>
  </si>
  <si>
    <t>082e3ce616abf9297cbf2e10afff7a96</t>
  </si>
  <si>
    <t>ee815d31f587278ba3a20903f839daed</t>
  </si>
  <si>
    <t>dabf0e0d7428e33416afb4ff15383dc9</t>
  </si>
  <si>
    <t>trojan.installmonster/installmonstr</t>
  </si>
  <si>
    <t>adf003bcc018282d64417032cef59e27</t>
  </si>
  <si>
    <t>a5740386ec4ac0409bf145ef2e80ff79</t>
  </si>
  <si>
    <t>7fb1520a0573833df01530756f53548b</t>
  </si>
  <si>
    <t>7a167e6ca6c123588e449d3079483d8c</t>
  </si>
  <si>
    <t>723a379d4d994d7864cbb54ce890d4f7</t>
  </si>
  <si>
    <t>543aae8783b36fd8616344c1aecb4f52</t>
  </si>
  <si>
    <t>4a1912b64a7b0d385fb7f30ad5236ade</t>
  </si>
  <si>
    <t>45600424c99ba025ad7aab4c16f452aa</t>
  </si>
  <si>
    <t>3fb4e0aadbc1482a5e95fd44e22919e7</t>
  </si>
  <si>
    <t>3f792ce0dc45329e0d4aa8e2e91c6ea9</t>
  </si>
  <si>
    <t>2fb8a708ee343d139fdb5d43951feb28</t>
  </si>
  <si>
    <t>22f1320c735837fc22055633cbb2326c</t>
  </si>
  <si>
    <t>18b3f72797086c35610995998e300626</t>
  </si>
  <si>
    <t>0c0425f3b3f80f883a7d654837ceecc9</t>
  </si>
  <si>
    <t>ef9dc776b3b6b13bb5dfb5524f4707e7</t>
  </si>
  <si>
    <t>eed3bae76735234fb980755b1cd2b121</t>
  </si>
  <si>
    <t>trojan.ctuz/installmonster</t>
  </si>
  <si>
    <t>e3b77fe67ab0111ae33b56486de62c4d</t>
  </si>
  <si>
    <t>e1808aa7525ed5c410e669b2d8e6ca97</t>
  </si>
  <si>
    <t>dd7e9649bf020ec1662f50deeccc1273</t>
  </si>
  <si>
    <t>trojan.ctva/installmonster</t>
  </si>
  <si>
    <t>d4d9cfa83007953323d40f7cf344814c</t>
  </si>
  <si>
    <t>a9c7583179c7422b7c52d2b9484157ed</t>
  </si>
  <si>
    <t>9dc0012f702ee0b7358622cb16dc938b</t>
  </si>
  <si>
    <t>9457b07468c9ae3313f66500b764e2ab</t>
  </si>
  <si>
    <t>807eac1fc13219780916052dce7cf60a</t>
  </si>
  <si>
    <t>6628eac90c3e10f05418e337b6a29c96</t>
  </si>
  <si>
    <t>5b3ae3c01e5252580599e268b8a25e1e</t>
  </si>
  <si>
    <t>3a58d47d0dae635b03e7a358094894c1</t>
  </si>
  <si>
    <t>246bc45d71260f79e4659c45fd23fa3c</t>
  </si>
  <si>
    <t>21c1bf238156260f195678007ea5883a</t>
  </si>
  <si>
    <t>1a17c1587dcec16beb2bd797eddb4ad2</t>
  </si>
  <si>
    <t>f54a4bfecec17b35fd72fab0aba03e78</t>
  </si>
  <si>
    <t>trojan.nsis/dropperc</t>
  </si>
  <si>
    <t>ef7d8ae40f6e61458f2078a816ccdffb</t>
  </si>
  <si>
    <t>trojan.nemesis/nsis</t>
  </si>
  <si>
    <t>e0e07cd5f9cf7f8b2461eec2d7206f16</t>
  </si>
  <si>
    <t>trojan.nsis/stealer</t>
  </si>
  <si>
    <t>d5724acc3c3bc736d47340c6c2a64980</t>
  </si>
  <si>
    <t>trojan.czfs/nsis</t>
  </si>
  <si>
    <t>d49bbd4ce577a160c0832a7d6a7255d0</t>
  </si>
  <si>
    <t>trojan.androm/nsis</t>
  </si>
  <si>
    <t>c39d0ae524213446d8dd46f57f3c307c</t>
  </si>
  <si>
    <t>b4cab847d65ad4f3eae24cbeb2e15f82</t>
  </si>
  <si>
    <t>trojan.zamg/mint</t>
  </si>
  <si>
    <t>ad05f4c22eecc324a71120e99fb68159</t>
  </si>
  <si>
    <t>a095d1af840d862fe1b5dcce38687d55</t>
  </si>
  <si>
    <t>86af330e0c8e0b3c22ff2e9a7ff88d47</t>
  </si>
  <si>
    <t>7ec00fc62e1258bd45ce453c95692e3a</t>
  </si>
  <si>
    <t>adware.wews87</t>
  </si>
  <si>
    <t>7b71017fc6e54ec740af6bf397f8e738</t>
  </si>
  <si>
    <t>4f52e51efa63dce5ef0acaf7739f6ed0</t>
  </si>
  <si>
    <t>trojan.zusy/hafen</t>
  </si>
  <si>
    <t>4c414b974e3b57ae8ef9c094aaec4a41</t>
  </si>
  <si>
    <t>49f6704817e5ae6455b6c14b84f9a8d8</t>
  </si>
  <si>
    <t>miner.nsis</t>
  </si>
  <si>
    <t>28cdbb8ce29a622fda9dcefd35e74e41</t>
  </si>
  <si>
    <t>0ba20e2e9cc4b2ccdd7fb82056994ca8</t>
  </si>
  <si>
    <t>f735589789d57aa1e291e5f57a09732b</t>
  </si>
  <si>
    <t>f5c4892f7d3e67d20b2183f8e7f86c47</t>
  </si>
  <si>
    <t>cc435af80a62953517e9d70047889ccb</t>
  </si>
  <si>
    <t>c88d9a5fbf01258679efc8ede4d2bb1d</t>
  </si>
  <si>
    <t>trojan.zusy/amonetize</t>
  </si>
  <si>
    <t>b293c8a6e4739fa48c42488d2f0097b0</t>
  </si>
  <si>
    <t>a7012e9b8459b4de1a4f95e461b57e39</t>
  </si>
  <si>
    <t>7bc0280050b27039ff91beeb13177704</t>
  </si>
  <si>
    <t>754d3d9bcc6ebb63254a1a534044444d</t>
  </si>
  <si>
    <t>5643c076e14dad4b0c75d87971bf3192</t>
  </si>
  <si>
    <t>431f227baabc9b39d1e3a27884cf5804</t>
  </si>
  <si>
    <t>24dbcf5b8eb0c141c49baa0d52ddfc03</t>
  </si>
  <si>
    <t>1f199324c9fbf62f8d945ea9a75a2095</t>
  </si>
  <si>
    <t>148cdc266bcd7c075c8685e03ff38b8a</t>
  </si>
  <si>
    <t>e471c791c06697a7b60d739a93c33e78</t>
  </si>
  <si>
    <t>cea7b73bb017d61ac6b8a11fda8113d7</t>
  </si>
  <si>
    <t>c53b7707b7558d43a0ac1ec7c147f702</t>
  </si>
  <si>
    <t>ae6e1ffac7c2fb5c05d042e7b5029774</t>
  </si>
  <si>
    <t>7cb8e68761aa63cee99335aa5abb03af</t>
  </si>
  <si>
    <t>6fda147c16367b1ad2d5ebf693d604ae</t>
  </si>
  <si>
    <t>trojan.cwhd/installmonster</t>
  </si>
  <si>
    <t>65539b79ac7b7660341d7832ed40327c</t>
  </si>
  <si>
    <t>5bd98897785a6de825e5f8fbe1ccc1ad</t>
  </si>
  <si>
    <t>543fbe2f6553a9a7ae93033bb9e82941</t>
  </si>
  <si>
    <t>51fc7a920ed9ffa36ac06202c3dfeba1</t>
  </si>
  <si>
    <t>3579d940c307b1ac3c6bb5d490f5aed3</t>
  </si>
  <si>
    <t>2f371fe977e3640f2ac3dfc3305969da</t>
  </si>
  <si>
    <t>1e1c448054fcc1648786e856841b4f5f</t>
  </si>
  <si>
    <t>0733f980ffeaad92b69f93ac403b9b0c</t>
  </si>
  <si>
    <t>dc98127a2ab700e1057d9e1e5f4df415</t>
  </si>
  <si>
    <t>b4123b36c20b98d9196462f80c27f1d8</t>
  </si>
  <si>
    <t>b08837daabe3870a633044e992be918c</t>
  </si>
  <si>
    <t>adc6dbca0086a3efe4dcfc8c1309c591</t>
  </si>
  <si>
    <t>943ad613316158f8a68d1c102a3a4c57</t>
  </si>
  <si>
    <t>8497e367e5e0f1f1dd7027fbde949ea7</t>
  </si>
  <si>
    <t>82e6f39e081e780fd1f01a9c0ab61ddf</t>
  </si>
  <si>
    <t>54eee3e03de7e83073c80284b2efccb0</t>
  </si>
  <si>
    <t>3ec4934ccf00136f1d8f551d16d1bd38</t>
  </si>
  <si>
    <t>3a7aa9151f6f75a51c7a9f6d9ff702e6</t>
  </si>
  <si>
    <t>2ff40945a2f39b0981d1833c6bbc6d5c</t>
  </si>
  <si>
    <t>0ec91718063f9087d53f3e9d18956487</t>
  </si>
  <si>
    <t>fae24bf7741c820fc03ff851967caa23</t>
  </si>
  <si>
    <t>trojan.fareit/razy</t>
  </si>
  <si>
    <t>ee182f0a413ef04d2937ec86284506ef</t>
  </si>
  <si>
    <t>e4dec67c99b9aad309aade5bf09c07ba</t>
  </si>
  <si>
    <t>d3e887d412145d0f5e9835f6ab103472</t>
  </si>
  <si>
    <t>d22bdff38a9212a6b87a0834eb604258</t>
  </si>
  <si>
    <t>d158325fc2eab8ddd634bd23e41ee1c3</t>
  </si>
  <si>
    <t>aafbfb643dadd4106a07a127fdfe597f</t>
  </si>
  <si>
    <t>1e4e9e49a9629032bf910d658921e093</t>
  </si>
  <si>
    <t>147c3bd642ab1962fcb3d2daf99861f9</t>
  </si>
  <si>
    <t>123953fcbe0147eaf965135151d0cc2f</t>
  </si>
  <si>
    <t>02a06ad99405cb3a5586bd79fbed30f7</t>
  </si>
  <si>
    <t>e3666761d1c63430b383e75c5cd61183</t>
  </si>
  <si>
    <t>c074caa8a730b7a2e070135154a4e518</t>
  </si>
  <si>
    <t>a90df0caa08b0f211be50a7d4eeda7c9</t>
  </si>
  <si>
    <t>99a1dbf107cab261756ebc021c7ea8dc</t>
  </si>
  <si>
    <t>709c5d10f83fa67a53fd17b21dbdeb06</t>
  </si>
  <si>
    <t>701c4a3a22e8f724cced690a573fec8b</t>
  </si>
  <si>
    <t>59a015f37d0eda8e06adc0976f941e01</t>
  </si>
  <si>
    <t>138e7ffeea59ffbfda9b7f1de52cd94b</t>
  </si>
  <si>
    <t>111551f289b842ee3a3e0caf018cf8db</t>
  </si>
  <si>
    <t>ee893016ee83bfdfec1746cf5d713f13</t>
  </si>
  <si>
    <t>trojan.lokibot/stealer</t>
  </si>
  <si>
    <t>cfcac114d66128e2811b0eee66fb7b06</t>
  </si>
  <si>
    <t>998b5de7ff7dc118cf650f732bf99162</t>
  </si>
  <si>
    <t>952418f80b9a55efd91cdf60fa0faf9f</t>
  </si>
  <si>
    <t>8d91fafb7f1193ddf7f1ba7de5d3eb03</t>
  </si>
  <si>
    <t>61d58a52c94cbde716aad05ad5418015</t>
  </si>
  <si>
    <t>4261ce10ee8097d499cb05253feaf02f</t>
  </si>
  <si>
    <t>0a413bdfadcffa851a3dc0772ac2003a</t>
  </si>
  <si>
    <t>d88d80ff4aafc12ac12962454303f44e</t>
  </si>
  <si>
    <t>trojan.istartsurf/bundler</t>
  </si>
  <si>
    <t>c2f279d5ceb9ba91529b8ddb548a254e</t>
  </si>
  <si>
    <t>65a5f9fcb671daeea3d4e4ebf53f6c8e</t>
  </si>
  <si>
    <t>3cd8d99780910107f9e7d44d3b6ec936</t>
  </si>
  <si>
    <t>39d4888ae6ffd99e1f5f4f03d79057a3</t>
  </si>
  <si>
    <t>34ed8b90f0164c2c568177b88232a17a</t>
  </si>
  <si>
    <t>22cc95d09eb3e5890ebc2094c11202b0</t>
  </si>
  <si>
    <t>ba16ac25711159c218903b412f2e7af5</t>
  </si>
  <si>
    <t>trojan.ctqh/installmonster</t>
  </si>
  <si>
    <t>a2a5137801c30e9dd4ab73495ff9cdad</t>
  </si>
  <si>
    <t>955e0457aca02697b66b1742af6e27d1</t>
  </si>
  <si>
    <t>9526c9a12965eacdda4c5914fb338ee9</t>
  </si>
  <si>
    <t>94caaeb229c695455194c1e9510959ab</t>
  </si>
  <si>
    <t>trojan.ctqb/installmonster</t>
  </si>
  <si>
    <t>8077b1ba1177498cf7811c69914a6b50</t>
  </si>
  <si>
    <t>12a62628924cea935c2e42980e6ddb56</t>
  </si>
  <si>
    <t>e6c88ce175a6cd75cfc5ce259fed55ea</t>
  </si>
  <si>
    <t>e679f3598751727c535be206329783f1</t>
  </si>
  <si>
    <t>trojan.dims/prepscram</t>
  </si>
  <si>
    <t>d055e6940385e36d8e16e45e4e83dd3b</t>
  </si>
  <si>
    <t>c60c0c856c74679a68187cb70d00f812</t>
  </si>
  <si>
    <t>aef448a0bedbe214fb190c341c4288d3</t>
  </si>
  <si>
    <t>4c4d36082709788e33696e1aa967fbd8</t>
  </si>
  <si>
    <t>fd9c844caa9c4147b216e7c71fc24d20</t>
  </si>
  <si>
    <t>ee86821806888ac05cd5d0becd37c81d</t>
  </si>
  <si>
    <t>d2a993fcc4a66efdc436bcdb95136652</t>
  </si>
  <si>
    <t>ac44b49ca1a7e0cbbf4d646d3a307334</t>
  </si>
  <si>
    <t>a7f29c8c2dfae1c582a922d0b5563bdd</t>
  </si>
  <si>
    <t>trojan.mikey/dnscleaner</t>
  </si>
  <si>
    <t>a13e8c3756dcd38889d50a4d5f2cfc9d</t>
  </si>
  <si>
    <t>adware.relevantknowledge/relevant</t>
  </si>
  <si>
    <t>4eae9b4d1c0558ff00f07d6fab34ac2a</t>
  </si>
  <si>
    <t>41c26e2269a6dee23cc9c4d8ec3c1eed</t>
  </si>
  <si>
    <t>ff0ae734564a95efd3face24302ff4fa</t>
  </si>
  <si>
    <t>trojan.ekstak/crcf</t>
  </si>
  <si>
    <t>fe5f63e943ba9f1abba0f2c37ea80933</t>
  </si>
  <si>
    <t>fd969ac2b61bbeb184e2ea056e80c513</t>
  </si>
  <si>
    <t>fba6ea5bb5aabe5a220141c747477305</t>
  </si>
  <si>
    <t>fad239f6655b484aeaee28818f2234d7</t>
  </si>
  <si>
    <t>fa9a45d9a9ead061b40e75cfbb7fe378</t>
  </si>
  <si>
    <t>fa67eebd3047eb2a4c9379623219d58d</t>
  </si>
  <si>
    <t>f8ff596b8b6be19b7f277e03dfdcd4fa</t>
  </si>
  <si>
    <t>f8babe69e4d36741f76edaf1c7146d64</t>
  </si>
  <si>
    <t>f88dd3c4533b6edfea1565cb2d921a0b</t>
  </si>
  <si>
    <t>f81fb5946a15cdb8a3ae56cfe94191cd</t>
  </si>
  <si>
    <t>f81bc53fb0a1331c0d12769d2f94f2ec</t>
  </si>
  <si>
    <t>f6e9aac68439af2904ff1c5f3c72e263</t>
  </si>
  <si>
    <t>f5a540a31e31df59bc0b343895d55b47</t>
  </si>
  <si>
    <t>f448c39808a4894d35cce7150add6542</t>
  </si>
  <si>
    <t>f427a0bece0874ac2ffa743e5ad17483</t>
  </si>
  <si>
    <t>f411182efad3add9db6d5d39682bcf0f</t>
  </si>
  <si>
    <t>f120521d0a80acd8e5de2f741054ff61</t>
  </si>
  <si>
    <t>ef987341afa2b9cdddfeee25811de894</t>
  </si>
  <si>
    <t>ef36b7b5914b93ee32405920880467c4</t>
  </si>
  <si>
    <t>ef14651bf735af3965437c4c0f6e2d58</t>
  </si>
  <si>
    <t>ef02019e880099fa52b2c45bc46bf095</t>
  </si>
  <si>
    <t>eeead7be3a3cdf1db11acc24829919ec</t>
  </si>
  <si>
    <t>eb8bcb241b92cbda2112d6a3301abe95</t>
  </si>
  <si>
    <t>eb5f0541ba83931fe5c8505115aeb7f9</t>
  </si>
  <si>
    <t>ea8120e8916e8a9b12b8d0cf5406b787</t>
  </si>
  <si>
    <t>e9e9872c096b4111d9e0dc1870267f77</t>
  </si>
  <si>
    <t>e9d4669b596eb61f19af4e092e5fed62</t>
  </si>
  <si>
    <t>e8b87dca291cfd0a996eb95ded274969</t>
  </si>
  <si>
    <t>e8977a6f4bc4ee8de1d9f9401e9040ae</t>
  </si>
  <si>
    <t>e5d922ebec58c80462e66bfccbd1396e</t>
  </si>
  <si>
    <t>e5cdbd40a356fd7f4c1adb7a79239b09</t>
  </si>
  <si>
    <t>e5169e66a5279da1a12b2f0c6015299a</t>
  </si>
  <si>
    <t>e50a6b09405ecfd0498504c9f6aa6d06</t>
  </si>
  <si>
    <t>e46ff0b2d57a682eb77d321eb00d2b9e</t>
  </si>
  <si>
    <t>e41b129ce55ed07d5cf2fbf00bde6b04</t>
  </si>
  <si>
    <t>e309b2545e1efa5ebac9b258fa3cb1a5</t>
  </si>
  <si>
    <t>e27478c7d9e6edd233cfb05bd7ebcf3f</t>
  </si>
  <si>
    <t>e1b9785e89ed0b47e386b96ca0a5447c</t>
  </si>
  <si>
    <t>e05fa052040a2201d734d02ca90c4077</t>
  </si>
  <si>
    <t>defb4cfcb0c2f3718470345445f7da15</t>
  </si>
  <si>
    <t>dbd33479903e8568dee340c2bf909790</t>
  </si>
  <si>
    <t>dba6a31f1589077ff83c4a2420e7af39</t>
  </si>
  <si>
    <t>db6fe05547d7e4a0c9da5f24c3ef5ea3</t>
  </si>
  <si>
    <t>db29bd2b77068afb81fa6f86b2829805</t>
  </si>
  <si>
    <t>dafe21dee0e31293cd2057ceebef05c5</t>
  </si>
  <si>
    <t>dad4ad6650bc0b0e4f6156993f3b3c62</t>
  </si>
  <si>
    <t>d9872411e09605c78583a56576ffae26</t>
  </si>
  <si>
    <t>d8af88c94635b2f47252a6a663d8bd58</t>
  </si>
  <si>
    <t>d863d109b3a33e9cb913451dbc9adea8</t>
  </si>
  <si>
    <t>d847370e67f977d062c93be75c2ec0ef</t>
  </si>
  <si>
    <t>d823223f6dc236bc5af973a8d57bf4a9</t>
  </si>
  <si>
    <t>d5edcb26321b08a83c731f6d7dc3a2f7</t>
  </si>
  <si>
    <t>d5e90ad54c68be1cea1e09f5aebd1cc8</t>
  </si>
  <si>
    <t>d3ba0ad8476dfe66506f63053a1307e1</t>
  </si>
  <si>
    <t>d289fd2b3691a971518dac0fadd98010</t>
  </si>
  <si>
    <t>d0de69f0b0b4b3ab2da12f7eff8b8973</t>
  </si>
  <si>
    <t>d06f9a1be4b4cbf5cdc88eaf7d6098cd</t>
  </si>
  <si>
    <t>cec40f1a40b66ed557057982b9251e0f</t>
  </si>
  <si>
    <t>cea899c95780f8bfbee20012cad1a84c</t>
  </si>
  <si>
    <t>cdd8434ced6a752316733fbab858c92e</t>
  </si>
  <si>
    <t>cdc75590ced57ebb95acd5c3aeebfb94</t>
  </si>
  <si>
    <t>cda668e4299fa5166ab582375c533737</t>
  </si>
  <si>
    <t>cd559f2617cc2b4fb4727651f86b28d6</t>
  </si>
  <si>
    <t>ccc329dcb71ae01af5fcb78576c47692</t>
  </si>
  <si>
    <t>cc25b170679334513c5534a69862bd21</t>
  </si>
  <si>
    <t>cc0bea8513fed0549afe89aab06c36a1</t>
  </si>
  <si>
    <t>cbef1cc12c3552d39759857876debf24</t>
  </si>
  <si>
    <t>cba2dad12e13f004c49d64e31787026a</t>
  </si>
  <si>
    <t>caf119e015367b58bd32d7bf46a9fb67</t>
  </si>
  <si>
    <t>caca72b6b580e6e73e114ffa4a4c261b</t>
  </si>
  <si>
    <t>caacd2b19ac0ef5e9d143804fc84e5f3</t>
  </si>
  <si>
    <t>ca128ac7808532a517045aec7ae09265</t>
  </si>
  <si>
    <t>ca03905c0c6f59b5a9eb93e7ebe4d99e</t>
  </si>
  <si>
    <t>c9dc691c1afa751e286368aff87543cc</t>
  </si>
  <si>
    <t>c99bbf21df777ea95fbeb60e4b13ff00</t>
  </si>
  <si>
    <t>c97bc53db636ab638dcd3fd514f8e302</t>
  </si>
  <si>
    <t>c973bd1c8e348eb442b9eef3a3ec5c50</t>
  </si>
  <si>
    <t>c937812d57d0148c2ddc8e9668234efc</t>
  </si>
  <si>
    <t>c92888805ff61a02e727e3fa4b676eaa</t>
  </si>
  <si>
    <t>c8c7a600064ac3b51fab7a3182482307</t>
  </si>
  <si>
    <t>c8b133a03e52e47ef3fd6b14e2410229</t>
  </si>
  <si>
    <t>c8a5f508febe5199b46415ced6156dda</t>
  </si>
  <si>
    <t>c89489bdd3968536c901805121cbb813</t>
  </si>
  <si>
    <t>c76da711a7a10699b342c9d4c51b5098</t>
  </si>
  <si>
    <t>c70fe674f402648aa5f51b3795b7bc78</t>
  </si>
  <si>
    <t>c70a7c09c326a58db0e9bdfc8d41660a</t>
  </si>
  <si>
    <t>c68651396dab03d3dc0876802001aa15</t>
  </si>
  <si>
    <t>c65c61c0409faf7bd83cd628f8c9a298</t>
  </si>
  <si>
    <t>c6547bdec2e89b4449a6e6ee8ebcf5ba</t>
  </si>
  <si>
    <t>c633e15205494f7697c437cf2274f98d</t>
  </si>
  <si>
    <t>c632642598cf92d3f0166b7cad9654bf</t>
  </si>
  <si>
    <t>c5be3a6194d3cec23cbcc8c2bffcff61</t>
  </si>
  <si>
    <t>c5b65b8e77bbbcf00fc21bacab64e945</t>
  </si>
  <si>
    <t>c593a740f729910d698748114948414c</t>
  </si>
  <si>
    <t>c57af13d8b23c3050e0fee8a3076d7d8</t>
  </si>
  <si>
    <t>c5630cc50cee4fa7abfd0cb075f3280b</t>
  </si>
  <si>
    <t>c53cd6ac31b3b0624cf0343363adfc3b</t>
  </si>
  <si>
    <t>c4fd4d551f05a9788044553a2e8e15ce</t>
  </si>
  <si>
    <t>c476963f31101c8459b00a90df63fd75</t>
  </si>
  <si>
    <t>c4186e8ec54b7a7f01341e7aabb98dc7</t>
  </si>
  <si>
    <t>c40ed6fd916fbc039c8894700198910c</t>
  </si>
  <si>
    <t>c3c59bdff204e91224a52a9179354181</t>
  </si>
  <si>
    <t>c3c0fe9e3988879cd17d14a62689f721</t>
  </si>
  <si>
    <t>c38ebfc6130f9388b92cf1efaa8b827c</t>
  </si>
  <si>
    <t>c36b6f7d5b5ce812a219bf81460c75ba</t>
  </si>
  <si>
    <t>trojan.crcf/ekstak</t>
  </si>
  <si>
    <t>c36895d66bb367c16ff0b72ea3efc13f</t>
  </si>
  <si>
    <t>c33bf4ee5854f0031a2996708a339846</t>
  </si>
  <si>
    <t>c2d4abc186e9cf6a803cf0ff7c9d38e4</t>
  </si>
  <si>
    <t>c2ce45aa9942f82b5dc7c9db61687dde</t>
  </si>
  <si>
    <t>c2c0410b16c993ba2233c744521bb785</t>
  </si>
  <si>
    <t>c2b944df22897b4fff1a9afdf035f099</t>
  </si>
  <si>
    <t>c2b5b3f937612974c071411c14dd5d87</t>
  </si>
  <si>
    <t>c2a45dd46f436d01b33dbb5337d6f806</t>
  </si>
  <si>
    <t>c24dfcedf59cc88ebda6c52ad88f1072</t>
  </si>
  <si>
    <t>c1ef32bfe3908387e355ce0650938128</t>
  </si>
  <si>
    <t>c1afc758413a5d066260cd6028b58330</t>
  </si>
  <si>
    <t>c19dfeb253712f644466aec6322a1bc8</t>
  </si>
  <si>
    <t>c17c04c15d116430595bc990aafbc3ee</t>
  </si>
  <si>
    <t>c163c8fdc7fa1db3aab7dae6307be559</t>
  </si>
  <si>
    <t>c10f456b170b57d412ebac4b76103e80</t>
  </si>
  <si>
    <t>c0d9880319ed02cbb32146f719c50a39</t>
  </si>
  <si>
    <t>c0d54aeb344b4531804b3fa5442a052e</t>
  </si>
  <si>
    <t>c0d048b508f56aca79e3bce362f5619f</t>
  </si>
  <si>
    <t>c073f5cecbe53a7fd62994e3dc9923e1</t>
  </si>
  <si>
    <t>c07352f257678b31b2b8f744206f3646</t>
  </si>
  <si>
    <t>c04390afd64bf25fc97cbbb7287b8161</t>
  </si>
  <si>
    <t>c007058be095df2edf35fff55c3498cf</t>
  </si>
  <si>
    <t>bfd5be91934e9dda12302f86bf8ce2ab</t>
  </si>
  <si>
    <t>bf5585bdac066951d3a6fe63eeaf5a90</t>
  </si>
  <si>
    <t>bf272f20ed63c9f5fdb41c3bbd79d0c4</t>
  </si>
  <si>
    <t>bec075c256c78a14fe6a2cbaa0a8b8b6</t>
  </si>
  <si>
    <t>be7cb4db25c97d03ed6852d78fedbdf6</t>
  </si>
  <si>
    <t>be598cfb170c89bbc411a0f5bc66bba9</t>
  </si>
  <si>
    <t>be3e2e669a6d730ac501a2dbcca954fd</t>
  </si>
  <si>
    <t>bdcbc016ddf24ff8fd56f950e3d182d2</t>
  </si>
  <si>
    <t>bdb43140a92d338d87b2ebe5de26b49a</t>
  </si>
  <si>
    <t>bd15f5f8838ef0957e0aab7445cab934</t>
  </si>
  <si>
    <t>bcdca95186abb4add700b2f827dc4ebb</t>
  </si>
  <si>
    <t>bcc2cee26bf68c6447d686dc3e9cc752</t>
  </si>
  <si>
    <t>bc6d2344d739a06db8126b1ed0187d18</t>
  </si>
  <si>
    <t>bc4901de0e1fff63f6c176982ef89f0e</t>
  </si>
  <si>
    <t>bc048b307f30ad7dc5d85d64ca3829de</t>
  </si>
  <si>
    <t>bbf4646964da59c5fba19e34838f7408</t>
  </si>
  <si>
    <t>bb2b4adf73e8297a7595f02a950b18ec</t>
  </si>
  <si>
    <t>b9bd3cd4f7c60f67231f0ed4ce157a1e</t>
  </si>
  <si>
    <t>b9156c591426530b250ca452aa0a464c</t>
  </si>
  <si>
    <t>b8f45ca60d88aa5bf1ee28804eb4d62d</t>
  </si>
  <si>
    <t>b8d6378e44f176627b6ebe7b69849496</t>
  </si>
  <si>
    <t>b8a9887cc1e3e4c96c562027215903b3</t>
  </si>
  <si>
    <t>b899ec57fddceb6a9e9ad618c9aab0bf</t>
  </si>
  <si>
    <t>b8944b4d893eaf37bd259eef345a7613</t>
  </si>
  <si>
    <t>b837ab55d9e6f6cb97e2ebd858fd5031</t>
  </si>
  <si>
    <t>b7f4e12928edac502cd68436425b6cc9</t>
  </si>
  <si>
    <t>b7997e644b153fac7f2bb7ccad2c797b</t>
  </si>
  <si>
    <t>b77933644b8a9fd5c22cad19b21dfb30</t>
  </si>
  <si>
    <t>b73f2c4d010e9714095c573848f53304</t>
  </si>
  <si>
    <t>b73ba87e6b8da7f310091653b5bf1f08</t>
  </si>
  <si>
    <t>b73945fa23f945156ec7e0b0e01b4d0c</t>
  </si>
  <si>
    <t>b6b3182a763ce56a8063b1bd0b017439</t>
  </si>
  <si>
    <t>b6ac5075acc3cb9562d87c08ab5c7785</t>
  </si>
  <si>
    <t>b691a2f14d787711b835996c4aff43d4</t>
  </si>
  <si>
    <t>b691a25182c7316600322a1cb3ecafcb</t>
  </si>
  <si>
    <t>b68a324194ffd02ada7bd9040ef9a9f8</t>
  </si>
  <si>
    <t>b66e312ed9d4cbba1285f27e26d79417</t>
  </si>
  <si>
    <t>b62d987d08b1fb277765d926750d7a68</t>
  </si>
  <si>
    <t>b5fce8d6f286f3efe11307f7709cca89</t>
  </si>
  <si>
    <t>b5ec2999aa72831b4ac966acdd585ae6</t>
  </si>
  <si>
    <t>b5c10c8292eb00988eec84b102e4cb6c</t>
  </si>
  <si>
    <t>b515e873aad42f5852bbb0a5f05ee489</t>
  </si>
  <si>
    <t>b51036ea5087ad4a57847dfec6a62d96</t>
  </si>
  <si>
    <t>b4d993fb339e7a5d103b814e474d534f</t>
  </si>
  <si>
    <t>b4d5e6588be01450bbe27a92e0702b30</t>
  </si>
  <si>
    <t>b4639db2fe473f5e216561734e773c7e</t>
  </si>
  <si>
    <t>b44940ad3419efe35f578eaf52f59b77</t>
  </si>
  <si>
    <t>b40cbe45fff80f42a50825553cb31f66</t>
  </si>
  <si>
    <t>b3a7a731b737b3966734571e9ee7203e</t>
  </si>
  <si>
    <t>b2abcf0f283bd1efe88eb8450cbc8b80</t>
  </si>
  <si>
    <t>b2728885367ca1c177a466a4b1104905</t>
  </si>
  <si>
    <t>b253ad54b49edbb40f5d716ae7d1df3d</t>
  </si>
  <si>
    <t>b16c8018bc9bfe48e45fee55aacc1f4d</t>
  </si>
  <si>
    <t>b0ea4ad45c7073f6e756f51c1e2d7694</t>
  </si>
  <si>
    <t>b0c79515ed7739508c6554c8655f1bd1</t>
  </si>
  <si>
    <t>b0974581bf31e27ed8ca8b90b08ff9f4</t>
  </si>
  <si>
    <t>b05ecf782eb6281227c2da926d2bdc7a</t>
  </si>
  <si>
    <t>b04ab7a84c03feaf27c23b5a9c64971a</t>
  </si>
  <si>
    <t>b028c035c58ebf86b5df7e5ceb29bc22</t>
  </si>
  <si>
    <t>b018c92c3dd5ed2adeba9756831a3678</t>
  </si>
  <si>
    <t>b014257d24c261cc282e61930bf611e4</t>
  </si>
  <si>
    <t>af92a6a432726ac16c97ab4301df2690</t>
  </si>
  <si>
    <t>af1de6d5f5fe14b4e8d3c012a2fb1350</t>
  </si>
  <si>
    <t>af10d0b32d7ea5fc403ad0a75416fda6</t>
  </si>
  <si>
    <t>aeaf530b9e8856ba9397a2ab35ea2a56</t>
  </si>
  <si>
    <t>ae887f6d90502a1b70378a61ff694e06</t>
  </si>
  <si>
    <t>ae4aff1143e0a4cd46f6c834ef5a2ffe</t>
  </si>
  <si>
    <t>ae21d3a1c63f0bb651e1a92d5c6f71ea</t>
  </si>
  <si>
    <t>ade220903827e2c67366b34dc3527289</t>
  </si>
  <si>
    <t>addd4bda236fe7a0b0aa39320b2a431a</t>
  </si>
  <si>
    <t>adac2c5c416d72e2029bffc1f0a1bffa</t>
  </si>
  <si>
    <t>ad91da95e185d618abe6e4941da5c27a</t>
  </si>
  <si>
    <t>aca17d72affd13c3f985d25d377d59e0</t>
  </si>
  <si>
    <t>ac5f1e3ec463cb03df5a4eb2ec71533f</t>
  </si>
  <si>
    <t>ac55d452faf2567db044f827d0edf93c</t>
  </si>
  <si>
    <t>ac308538d8c8e254ffc09604bbf7b0b8</t>
  </si>
  <si>
    <t>abaa0f784d64c2c5004a3536e90377d6</t>
  </si>
  <si>
    <t>ab6f4de0c02b661c146a7e188aa16553</t>
  </si>
  <si>
    <t>ab15483194725b33bde35bea99df4ad2</t>
  </si>
  <si>
    <t>aa66cab3e3d891b052f6658e3914b424</t>
  </si>
  <si>
    <t>aa642278e9450b3998875387d25bde4e</t>
  </si>
  <si>
    <t>aa3a14aafced3e56bcb0e7b7db5cce7d</t>
  </si>
  <si>
    <t>aa34c1bcea8fa4987baf33f8e1b8ebbb</t>
  </si>
  <si>
    <t>a9e78d749a6cdda855cb88cde8303bd6</t>
  </si>
  <si>
    <t>a9d4084b2fa49f2b22eeea0faff9a106</t>
  </si>
  <si>
    <t>a99e0bea2e9e81770e96f768fd00b8b4</t>
  </si>
  <si>
    <t>a9925a3038cf91b63fb02d07d40007fe</t>
  </si>
  <si>
    <t>a94f5bd5b3a8e44c9fe99f25d5486e1b</t>
  </si>
  <si>
    <t>a8cef252e8e9c774f90659b12e29fbee</t>
  </si>
  <si>
    <t>a8b884d70520e342e3d2f00b45705bd8</t>
  </si>
  <si>
    <t>a89eb5ab4fe0b8919c25e2b1b9490496</t>
  </si>
  <si>
    <t>a884af093f1526f97dd7bafcc33e7b46</t>
  </si>
  <si>
    <t>a86addc51bc51efb3789d0b326f20438</t>
  </si>
  <si>
    <t>a824f160bd614653530bb6894513b23b</t>
  </si>
  <si>
    <t>a819af3d5cf7f2ed9d5d8d5f6203ff7a</t>
  </si>
  <si>
    <t>a7f63f85e7ec8ae33854f9437ce7be06</t>
  </si>
  <si>
    <t>a7eec6ca1233515f4c31b8015df53473</t>
  </si>
  <si>
    <t>a7dffd90d074a90cc6e35bf81cc6b0fa</t>
  </si>
  <si>
    <t>a78d38419441826f9c07f9e4aaf482a4</t>
  </si>
  <si>
    <t>a731c4a17544493dbbef73f43dc28705</t>
  </si>
  <si>
    <t>a71f58b0028370f19beb70b9e431deeb</t>
  </si>
  <si>
    <t>a6d92bb69427b8760a3dee080604e39a</t>
  </si>
  <si>
    <t>a69939197a202f01d5386147fc4fd3b9</t>
  </si>
  <si>
    <t>a67a5dcb9a2d130469d657c111d17ef5</t>
  </si>
  <si>
    <t>a6505128b8c86a798725c82648e2cee9</t>
  </si>
  <si>
    <t>a64e78499921a2d0cfbd22abb4354dc5</t>
  </si>
  <si>
    <t>a61f9e451a18b19377bf36caa2ce391b</t>
  </si>
  <si>
    <t>a5ff30e63334fcfab6dca06a6b0cbb6a</t>
  </si>
  <si>
    <t>a5c615aa3f65873c6c91da3d7bf8cf95</t>
  </si>
  <si>
    <t>a5b68fed471885355e5c028f963cce20</t>
  </si>
  <si>
    <t>a5a95b7151561762310b7e68cfeba58d</t>
  </si>
  <si>
    <t>a54b89f07742ea630f2e841869858f66</t>
  </si>
  <si>
    <t>a524288647ef1eb4c4dcc7fba7186759</t>
  </si>
  <si>
    <t>a521acb138bf83ea233c70c6f6d80942</t>
  </si>
  <si>
    <t>a4abbb681629936afc7f9e9a96a6ccf2</t>
  </si>
  <si>
    <t>a491d5b4f2d6aeb72c09d33495881919</t>
  </si>
  <si>
    <t>a377b7916fa73cd2597b8b6053ef01ef</t>
  </si>
  <si>
    <t>a35c6a010a92d36b1be49beed9558d86</t>
  </si>
  <si>
    <t>a30a2e320231b5e1c4352045f7bacf10</t>
  </si>
  <si>
    <t>a2e4e1d13f95e7b4fe088c57db8399f9</t>
  </si>
  <si>
    <t>a2e135e0729f38fe039a1a39b9a2f307</t>
  </si>
  <si>
    <t>a2dbd194bc65950e93781f8b463bf2c5</t>
  </si>
  <si>
    <t>a2d5de45c178d143a2adea96bc881db6</t>
  </si>
  <si>
    <t>a29fa47f2963102a807c06198426bd0d</t>
  </si>
  <si>
    <t>a2953c4301035b4a8c57a093ca9aeadd</t>
  </si>
  <si>
    <t>a285ef734b35a4cda778f6537ccafe1a</t>
  </si>
  <si>
    <t>a274d3cb1072c53984d1e86dc219f8cf</t>
  </si>
  <si>
    <t>a2719f4e233678dd7b15b88d9d926f4b</t>
  </si>
  <si>
    <t>a1e466833be8b2f3ef5dab501b748585</t>
  </si>
  <si>
    <t>a1d2d5c43553543d88eae172033538ee</t>
  </si>
  <si>
    <t>a1bc22b6b3d00997224c363588c404ad</t>
  </si>
  <si>
    <t>a1a0271c06d3b084ba8b920553a85588</t>
  </si>
  <si>
    <t>a18d646f7bd8c107d23b50c02080235c</t>
  </si>
  <si>
    <t>a100eae5544c7f596c555908a2bb7a26</t>
  </si>
  <si>
    <t>a0dd91ca7841003d6239151f07954fb0</t>
  </si>
  <si>
    <t>a0ceb320074d8b416cd70282e149c785</t>
  </si>
  <si>
    <t>a07ee1a0b1661d18bcd70e682c6a496e</t>
  </si>
  <si>
    <t>a05249d86f4bfb4742f7ae9648bcde21</t>
  </si>
  <si>
    <t>a03ea38d39fba6b93242ea89be29970e</t>
  </si>
  <si>
    <t>a02521488972587c8eeb289fb3edd3c0</t>
  </si>
  <si>
    <t>a01348db611959c5a66c8c21e289ca3d</t>
  </si>
  <si>
    <t>a00076ad62a559507a97a2ef4b31e81a</t>
  </si>
  <si>
    <t>976fd812973d8c5a1e3dee3bcb202347</t>
  </si>
  <si>
    <t>9335a678aa55253e3abb85a99d299674</t>
  </si>
  <si>
    <t>867284d359d55ee20a7c37f8e55ac751</t>
  </si>
  <si>
    <t>84d7ca093136c2759b6f1f110796bcff</t>
  </si>
  <si>
    <t>69b00d5bc0fff54595d2c3a5d7ee4e89</t>
  </si>
  <si>
    <t>67501a55d4361c36fe5f05349bb8e960</t>
  </si>
  <si>
    <t>646d07988ba52b016ef32f7fd370808a</t>
  </si>
  <si>
    <t>trojan.ekstak/fareit</t>
  </si>
  <si>
    <t>5e5591bcc314f40a781d1c3ed9ed75ba</t>
  </si>
  <si>
    <t>5852a117fa44ee7ceaa34d86dcdd3734</t>
  </si>
  <si>
    <t>3a319a0126fd48ac38ec4e26bc40f721</t>
  </si>
  <si>
    <t>337e5661277a95a7281ff7e14aab0e96</t>
  </si>
  <si>
    <t>2f528a61d98c329eeb3cd31efe8280ac</t>
  </si>
  <si>
    <t>2e83dad9bc6111397c9a77cd76d6529b</t>
  </si>
  <si>
    <t>2cf7c1573dda009dfe4c54652cd9632a</t>
  </si>
  <si>
    <t>2b6e48cfc17ac2faa54e9d6b7bb73705</t>
  </si>
  <si>
    <t>27776435612109ea99e4cdea22b0defb</t>
  </si>
  <si>
    <t>2612fd44e09c726559b55856db009d89</t>
  </si>
  <si>
    <t>1f8c77417e26b3e7ba37958ab644f036</t>
  </si>
  <si>
    <t>1ed6e4b38b3027ca18695bfbafc55c24</t>
  </si>
  <si>
    <t>1ea22f4345bb2af63cc00b3afae63275</t>
  </si>
  <si>
    <t>1d773b5f0f05b3b764af3f9234e7bd55</t>
  </si>
  <si>
    <t>1cebde2aecc2bbc3d14114d82794df11</t>
  </si>
  <si>
    <t>1bcbfe37f8941a9ee11070e2da551ea8</t>
  </si>
  <si>
    <t>1bc8a7c5e11ff88915153b6c61f43087</t>
  </si>
  <si>
    <t>1bc7959c5c96b5a906ee8fda9c4960bc</t>
  </si>
  <si>
    <t>1a161e3a7237ecff1ddf12773bc80fad</t>
  </si>
  <si>
    <t>19df9d44f156f97b4d715b65a5d70f0e</t>
  </si>
  <si>
    <t>186dcbf192491fc5e1f6b8e0a4d9dda1</t>
  </si>
  <si>
    <t>1742087405387837e460d705ecefebf1</t>
  </si>
  <si>
    <t>156ee4790c2f64575b58f6a9f9393c33</t>
  </si>
  <si>
    <t>1304ad441c3932c37054c758e4974bf2</t>
  </si>
  <si>
    <t>12ce4e1edc06298cefef386d7b751798</t>
  </si>
  <si>
    <t>1216d9eadbc55119d09d8973569a0277</t>
  </si>
  <si>
    <t>120dfe410fc54f8f68c4ce977e79328e</t>
  </si>
  <si>
    <t>10e512b191187ff493a51c93f11a0834</t>
  </si>
  <si>
    <t>103078f32bbbc4f06df9e2184ffab0e3</t>
  </si>
  <si>
    <t>0e8ce27b607cde88da55d00d37e8c617</t>
  </si>
  <si>
    <t>0de7be238e50a407dda332934f5b1074</t>
  </si>
  <si>
    <t>0d520a7110c0a49f46268af5f8c6c379</t>
  </si>
  <si>
    <t>0d33131052c00caf6ab512bb54a20d66</t>
  </si>
  <si>
    <t>0cd30973085068e5c539358be4bec420</t>
  </si>
  <si>
    <t>0ca919359f38ac1137496dbb4e9ef58b</t>
  </si>
  <si>
    <t>0aeeac76a2d5cc8cd5f9d3e92e288956</t>
  </si>
  <si>
    <t>081739a065fbe9d9fa1cade2d61b421f</t>
  </si>
  <si>
    <t>07f2312cb82e7894b1e26134d4040c2c</t>
  </si>
  <si>
    <t>078d28eb49aaf1a61d05ace68a4533cf</t>
  </si>
  <si>
    <t>07825e4517d41410e61237bc362ca1b3</t>
  </si>
  <si>
    <t>0777bed51aa8ec7662488cbe880e050d</t>
  </si>
  <si>
    <t>071e8c3f8922e186e57548cd4c703a5d</t>
  </si>
  <si>
    <t>0705b2df9bb067ac342c50987fe262bf</t>
  </si>
  <si>
    <t>06b537a6789366366c3b0da7c33dd083</t>
  </si>
  <si>
    <t>06944d91dd6e36aabe215311c24b96b4</t>
  </si>
  <si>
    <t>067f1732706dc7584c37e8f8b4b3d13f</t>
  </si>
  <si>
    <t>045b5cc46918bfcf4ead2c25b78d0f4d</t>
  </si>
  <si>
    <t>0337f2389a89fac78271ac77f7e76a11</t>
  </si>
  <si>
    <t>023eed6a939a6f61ee7db01f1e588683</t>
  </si>
  <si>
    <t>01c2e956dcaa095d4ce8cedd13c93213</t>
  </si>
  <si>
    <t>00e40cf18e9bb75a0d4a9d7245a9d7b1</t>
  </si>
  <si>
    <t>00bf048e736ba0eb8810f978f4d1dad7</t>
  </si>
  <si>
    <t>00705f14decbd08f55e8ebb14b03eb0d</t>
  </si>
  <si>
    <t>006f49692ca16132f2a371b8ff6082a1</t>
  </si>
  <si>
    <t>005029d0093ecb8c1735031f13747997</t>
  </si>
  <si>
    <t>0049c214b75a1ac34c9f8cfb6fd090b3</t>
  </si>
  <si>
    <t>001b557e9b3c5e946cdbd9ec1bee9311</t>
  </si>
  <si>
    <t>d1a9d7bff8d39be4b09258933a2427a0</t>
  </si>
  <si>
    <t>trojan.czch/fareit</t>
  </si>
  <si>
    <t>a585c595ffef2400ddb193c7c4f3f94d</t>
  </si>
  <si>
    <t>trojan.czfn/stealer</t>
  </si>
  <si>
    <t>700faa35537284fe84b1ba27a97698a4</t>
  </si>
  <si>
    <t>5647f23e14197f94a0cabd3762d5e486</t>
  </si>
  <si>
    <t>4cfb82cfad7dad75a0043b47cf6a3ce8</t>
  </si>
  <si>
    <t>trojan.fareit/cc87zspi</t>
  </si>
  <si>
    <t>ec32717d6f666b2d4135f353416ddd70</t>
  </si>
  <si>
    <t>d9c46759b25086eac6c238b2ee2e68ff</t>
  </si>
  <si>
    <t>trojan.fareit/stealer</t>
  </si>
  <si>
    <t>d26e2ddc647fcdbe8315ff2cb1808bfe</t>
  </si>
  <si>
    <t>cf8ea7f968cadf83b4fcc11550db5590</t>
  </si>
  <si>
    <t>trojan.fareit/cynx</t>
  </si>
  <si>
    <t>f00e6d793bf1f0f5383a79ad60f237a4</t>
  </si>
  <si>
    <t>trojan.fareit/cyk88</t>
  </si>
  <si>
    <t>6fcc0e5c1ba0e080b70c22ec17536914</t>
  </si>
  <si>
    <t>trojan.ddjv/aezj</t>
  </si>
  <si>
    <t>69e4d98a30c3ade8fa24c92dd93a26ea</t>
  </si>
  <si>
    <t>trojan.deqd/fareit</t>
  </si>
  <si>
    <t>4296fa145179cde801adc9d7fd7f902d</t>
  </si>
  <si>
    <t>trojan.fareit/deob</t>
  </si>
  <si>
    <t>b546902133fe53cebce3e929c9ab4aad</t>
  </si>
  <si>
    <t>trojan.dcdh/fareit</t>
  </si>
  <si>
    <t>5bd58dace4bb678a171ffd8e7279ea68</t>
  </si>
  <si>
    <t>53fc6651c48695241d12f3f566af18a8</t>
  </si>
  <si>
    <t>trojan.davy/fareit</t>
  </si>
  <si>
    <t>33f02fd0f098ca160b37ff6c37497abf</t>
  </si>
  <si>
    <t>trojan.dbis/msil</t>
  </si>
  <si>
    <t>d03a27c0b2793fa620450eace510fbab</t>
  </si>
  <si>
    <t>trojan.czqk/fareit</t>
  </si>
  <si>
    <t>9a79136000f3807c8142c8605a647a59</t>
  </si>
  <si>
    <t>trojan.czpq/fareit</t>
  </si>
  <si>
    <t>96a2c2f2e77b25c037d4806e200107e6</t>
  </si>
  <si>
    <t>0b2d1ce0b79e17bd195a2407c96d9952</t>
  </si>
  <si>
    <t>e2b5df972e04a9a3744e01533d42b4aa</t>
  </si>
  <si>
    <t>d6fa2fa31148f6c4a2a1d9837dcda3b4</t>
  </si>
  <si>
    <t>b602f3be8f909ce0e55762cc2e3e1bf3</t>
  </si>
  <si>
    <t>trojan.androm/ddyn</t>
  </si>
  <si>
    <t>bcde3793abfcb66795f277fcb0c8f3ba</t>
  </si>
  <si>
    <t>27f3ad32e2eddc62e5434f19748fa0be</t>
  </si>
  <si>
    <t>trojan.fareit/cam0uzfi</t>
  </si>
  <si>
    <t>266c65c68ca81a3cca49fe76954247c6</t>
  </si>
  <si>
    <t>trojan.delfinject/tspy</t>
  </si>
  <si>
    <t>637581548fd248d6d4b74ea37de9d07d</t>
  </si>
  <si>
    <t>1c98d20ee323b4bb45d0fb25a7e72a63</t>
  </si>
  <si>
    <t>trojan.dfcy/chisburg</t>
  </si>
  <si>
    <t>0d4e790f86c4f23644f1a981d597e48d</t>
  </si>
  <si>
    <t>trojan.chisburg/dfcy</t>
  </si>
  <si>
    <t>db64681c5df7121fab62881f3f5efb68</t>
  </si>
  <si>
    <t>trojan.dfnz/fareit</t>
  </si>
  <si>
    <t>1f37d576670fbeeb4512f345fe39947b</t>
  </si>
  <si>
    <t>aae0df57514d84d33fba20297767679c</t>
  </si>
  <si>
    <t>trojan.fareit/ceeinject</t>
  </si>
  <si>
    <t>3145d712260c4576eb188fc30b21045e</t>
  </si>
  <si>
    <t>trojan.deaply/bundler</t>
  </si>
  <si>
    <t>7a11d67e4e8beff0d4a3ffdb60cdd041</t>
  </si>
  <si>
    <t>trojan.fareit/cxyn</t>
  </si>
  <si>
    <t>13432d4a7b2aac616ecf6b9dc3745e62</t>
  </si>
  <si>
    <t>cf5b55a8856697294c08f380218ee4bd</t>
  </si>
  <si>
    <t>trojan.czld/fareit</t>
  </si>
  <si>
    <t>ce0e2c6538fe5755ce4f0472ea70180c</t>
  </si>
  <si>
    <t>efd07df3eaf702cfc440e1ae8e805e16</t>
  </si>
  <si>
    <t>3258fe63848613935f25e1f97886d9a1</t>
  </si>
  <si>
    <t>9634b28086de3666bb75ea555d786602</t>
  </si>
  <si>
    <t>3d01135cbe331441175b6c92b1d2aa5a</t>
  </si>
  <si>
    <t>trojan.fareit/cyrgwbdi</t>
  </si>
  <si>
    <t>9f7d92b7d9f27d33e158fd3d0b58740c</t>
  </si>
  <si>
    <t>412942b19dc40fb405ef553e7ab2aa8e</t>
  </si>
  <si>
    <t>trojan.dbrk/fareit</t>
  </si>
  <si>
    <t>e3bd31446f0ce9a2f237db89d2789786</t>
  </si>
  <si>
    <t>trojan.fareit/atraps</t>
  </si>
  <si>
    <t>d57d3f9e1f608dbaf1c8bafe06c96133</t>
  </si>
  <si>
    <t>7c0ef6080ed0fbc66d854e653428a7ed</t>
  </si>
  <si>
    <t>trojan.fareit/androm</t>
  </si>
  <si>
    <t>6dc07f354c31f2eb2ed5619947a2e438</t>
  </si>
  <si>
    <t>8da8d69a328643d9acd2995e31345c11</t>
  </si>
  <si>
    <t>trojan.dcmq/androm</t>
  </si>
  <si>
    <t>2b4e1accb870487dc03b2c30c6540e0f</t>
  </si>
  <si>
    <t>trojan.ddsj/fareit</t>
  </si>
  <si>
    <t>2a530aa504c043dce8b77fb05b2ca501</t>
  </si>
  <si>
    <t>29aad5a84ebb5bcec610e1a9bd8b3a08</t>
  </si>
  <si>
    <t>fd1de7fd205b2078f6248d72fdabcd4a</t>
  </si>
  <si>
    <t>trojan.startpage/pasta</t>
  </si>
  <si>
    <t>fc9df943262234dd5a3e52be7a08f0e1</t>
  </si>
  <si>
    <t>fb5f2e37879c2c47b95597fca7f954df</t>
  </si>
  <si>
    <t>f71df292e2b78c8c5549f5f1dc2bd95f</t>
  </si>
  <si>
    <t>eff26dca9ccea54ff5f257fbd47b6e58</t>
  </si>
  <si>
    <t>ee56773db6ff7d6b0bd498417cd8b5f0</t>
  </si>
  <si>
    <t>e8a2eea1d751682bff05eb4d1f501d0e</t>
  </si>
  <si>
    <t>e0e54ec5c05c143677a94f13335815da</t>
  </si>
  <si>
    <t>dfdd370da5f9506bd5516ca5f78a3af2</t>
  </si>
  <si>
    <t>trojan.startpage/adwaresig</t>
  </si>
  <si>
    <t>de0b8526270bfa899e422391a0ec5a6c</t>
  </si>
  <si>
    <t>trojan.startpage/bahf</t>
  </si>
  <si>
    <t>dd5ed0766801266a212f0cb65e61f7e8</t>
  </si>
  <si>
    <t>dd41d5c2daa9a4d0f34243298a5fe22a</t>
  </si>
  <si>
    <t>ceecf009033ac58ecefcf335a3d60a19</t>
  </si>
  <si>
    <t>cdce321d0006759d389e0bee84779db5</t>
  </si>
  <si>
    <t>cb60097b1d7f06c17e9428e87ad474ee</t>
  </si>
  <si>
    <t>c7b0df0ffd172ffe6803577b206c6423</t>
  </si>
  <si>
    <t>c2839b57a7d5a4a929f248cc6deaf31c</t>
  </si>
  <si>
    <t>bf7b02f1b463d7b0158ecd616d847059</t>
  </si>
  <si>
    <t>b8b7f1c16e08c1c296715f5c3b26593a</t>
  </si>
  <si>
    <t>a6e355dbc1c7d5d3a02fec95f790f7ab</t>
  </si>
  <si>
    <t>9f1c3b5e0140df270d99279abd4759ee</t>
  </si>
  <si>
    <t>9225c8c78896cbbfac87a0df6167767b</t>
  </si>
  <si>
    <t>8ea0a11856a456c27a9320d258d1a9b5</t>
  </si>
  <si>
    <t>8cf90d6aea4af3b06d8b46ebc8ed1977</t>
  </si>
  <si>
    <t>88978664f3a6bace3e491f2d65e51c84</t>
  </si>
  <si>
    <t>885fe8d879b1db9ddc05c81d2101fc4d</t>
  </si>
  <si>
    <t>87b8e26ad79d0f365faf71c39395a65c</t>
  </si>
  <si>
    <t>877a7f3560125ef6c224ac87b2a51104</t>
  </si>
  <si>
    <t>851f9a99ce414e5267fb2e4b43c13da0</t>
  </si>
  <si>
    <t>8291293251a2ee8b769da8db9888b98b</t>
  </si>
  <si>
    <t>80775eccef1f9513c8d07582c0fc938a</t>
  </si>
  <si>
    <t>7ee947b3b51d9b15fbc80d4435ccdc68</t>
  </si>
  <si>
    <t>7e15e0d1bee63368d907ecd8938a80d4</t>
  </si>
  <si>
    <t>7debe2c70e2ce269a41e5efbaf20c4b3</t>
  </si>
  <si>
    <t>7ce1bbf6768f169ff866193dcdadb4ee</t>
  </si>
  <si>
    <t>799a6aff3621a33ed58f1089ffab8b8e</t>
  </si>
  <si>
    <t>799a0ba351f1556d05da1c350a82fffb</t>
  </si>
  <si>
    <t>7968f87d5b2c923f79ec297022c8d5c9</t>
  </si>
  <si>
    <t>792a665cd96f27e5ad874e4d648fed6a</t>
  </si>
  <si>
    <t>754fd0c31e82130dd23a7f148d928bda</t>
  </si>
  <si>
    <t>70dd9ddbb0e47c27760d09a241878332</t>
  </si>
  <si>
    <t>6ffbe8c63dedc2995a8d05a044c2f30a</t>
  </si>
  <si>
    <t>6b3365955a0db727d0fc04f852ee80e4</t>
  </si>
  <si>
    <t>662c7ee09c22f82d946ec4f458624290</t>
  </si>
  <si>
    <t>662ae05ec37ea40a9ae89968ed24863c</t>
  </si>
  <si>
    <t>60c62caddddde3fa70f9dd3525d4043d</t>
  </si>
  <si>
    <t>5ed3176ac1222d9b2e595e70edf0fb04</t>
  </si>
  <si>
    <t>5e16e45f22fd546b4b52e45ca031e5c5</t>
  </si>
  <si>
    <t>5e0f12aaa93afb3c1ec946617abe25c7</t>
  </si>
  <si>
    <t>5dba885db72f051455987a3e5fec3cdf</t>
  </si>
  <si>
    <t>573d6e43e0091c689eb17750973d76ec</t>
  </si>
  <si>
    <t>53cc6077fafccd45c8da8513bf1c2960</t>
  </si>
  <si>
    <t>52105e36b63554b3f9d8f67586b82043</t>
  </si>
  <si>
    <t>51a38df50ad652bc20e2134a07afe17b</t>
  </si>
  <si>
    <t>444ea677e643704029713bb955f8514d</t>
  </si>
  <si>
    <t>43377ca247033ab3a5596caa363f3559</t>
  </si>
  <si>
    <t>42cb78fc9e25bf8d48e3c315ba165448</t>
  </si>
  <si>
    <t>3d3333cd9721214e267fe71f09b1d844</t>
  </si>
  <si>
    <t>3c9b12b7f3f69cde87b30fb4b47d66c4</t>
  </si>
  <si>
    <t>3bf10a644838532fe8ddb227a39a9e74</t>
  </si>
  <si>
    <t>39b3c75b0a8b38daae5bcafaaa786b3e</t>
  </si>
  <si>
    <t>38d126e8b83ae30f6f3ba4d836d35e91</t>
  </si>
  <si>
    <t>384fac0960997fe92aefcce210e5761b</t>
  </si>
  <si>
    <t>36656ceeba7b86f787a43c740539417c</t>
  </si>
  <si>
    <t>363699c13f12d8e10dab263fdedc262b</t>
  </si>
  <si>
    <t>32ad6243c049cceec46f4cbba9e7728b</t>
  </si>
  <si>
    <t>2dee08ba6acc1b4249ede0684863b4b6</t>
  </si>
  <si>
    <t>290411d4be617e5b4318649daf4de3a2</t>
  </si>
  <si>
    <t>23aa6f2aa26a3a376d06f3eee9ed476b</t>
  </si>
  <si>
    <t>21103bd9528c899d18cd3d696e3cbb5c</t>
  </si>
  <si>
    <t>1bd5497320f7d2060ea8ceede9325e42</t>
  </si>
  <si>
    <t>1685e67fa2faa6655d4a60eb29710a40</t>
  </si>
  <si>
    <t>122002b24380f7d090b5d1f13428b0c9</t>
  </si>
  <si>
    <t>0ecc1b1862601409e89e76bd13a5c7b0</t>
  </si>
  <si>
    <t>0e1c49abd1ee8392660ded2e9f9c1676</t>
  </si>
  <si>
    <t>0d7d308cdba4c9222005a8fc64de5965</t>
  </si>
  <si>
    <t>0a670130f4c2bef71320cbbfea72e0f7</t>
  </si>
  <si>
    <t>fd4119346590986312ae4cb44d35eb15</t>
  </si>
  <si>
    <t>fbf7d5bde055d4c527370fb1d663911e</t>
  </si>
  <si>
    <t>f3c06176a8d1b40e3813030ecf341791</t>
  </si>
  <si>
    <t>ef301d8e06842ab1b63c68e373504747</t>
  </si>
  <si>
    <t>e35bef3b678ebd02e150e20ba4b11d9d</t>
  </si>
  <si>
    <t>d62f972b8f87d6cf92940ac7f2ae0e64</t>
  </si>
  <si>
    <t>c32dcd628968dcbdc732583a0368ddf5</t>
  </si>
  <si>
    <t>b6184628ace845306f7bdf2b2c996f49</t>
  </si>
  <si>
    <t>a79af1587464758543105be546e10089</t>
  </si>
  <si>
    <t>99a1a7e013c81f9e8bcfa924745d35e6</t>
  </si>
  <si>
    <t>84bde4396d6a67c7df0339fb614c4fc8</t>
  </si>
  <si>
    <t>82f01725103f7e14034f356f93f03a1f</t>
  </si>
  <si>
    <t>7f8778ada20a8fdacc5f11bdfcc28ebf</t>
  </si>
  <si>
    <t>7e19cc55e363bc464894500421daad27</t>
  </si>
  <si>
    <t>7caf9677c222261d46f8f5aa8b67e23c</t>
  </si>
  <si>
    <t>75cfda678ae7da68ad6691f72d575fcc</t>
  </si>
  <si>
    <t>72c5e5e6c24845e02d2c8e791d3e1846</t>
  </si>
  <si>
    <t>717da3eb0dffc652b231c1f974a1dbdf</t>
  </si>
  <si>
    <t>6f9b25c104f54d0cd8bf7b846e71af82</t>
  </si>
  <si>
    <t>598a59d2053a30acdaf79f9c2109e9b2</t>
  </si>
  <si>
    <t>5859bb27af1d9e282d0fa05b92d3be6a</t>
  </si>
  <si>
    <t>53537ab43064f3acd213f9516c8af921</t>
  </si>
  <si>
    <t>529f24af514760803ad306c48ad72995</t>
  </si>
  <si>
    <t>4fd9c39b17b1e73cc322e76b97e7f8d4</t>
  </si>
  <si>
    <t>458d4dec7cd50fb5ee68bdbda2f1daf9</t>
  </si>
  <si>
    <t>412efee90df67d7cc6ac8f532f80fee2</t>
  </si>
  <si>
    <t>3efd3b99c4e27ea572270e77ad19a464</t>
  </si>
  <si>
    <t>3e80b27eb21ef01a6eb2674fff14902f</t>
  </si>
  <si>
    <t>36610fd1ebc25de263a45d14bcf60d6c</t>
  </si>
  <si>
    <t>346dd3aaa68e09de89294c04e80223d9</t>
  </si>
  <si>
    <t>2c4dfad02bb2a6bdf983931637329338</t>
  </si>
  <si>
    <t>2688d03495ba17054a9a65028a0a80f8</t>
  </si>
  <si>
    <t>2109cd66383a81926aef367530a2a9fc</t>
  </si>
  <si>
    <t>2071c9a4c0d4d6fb400c250ea2c66395</t>
  </si>
  <si>
    <t>1a2f9adf31b6ae119a6928419ffe2491</t>
  </si>
  <si>
    <t>1264ea19da3a93125c91d5104695f421</t>
  </si>
  <si>
    <t>f5f095def3c339904c33bed5782d4c21</t>
  </si>
  <si>
    <t>eb63990ccf2a89a1cff0659c6050001e</t>
  </si>
  <si>
    <t>c1bdf777ccc72bdd5c98ce343b2d02b8</t>
  </si>
  <si>
    <t>a42413eb3a104557fa7cfceee70f28ff</t>
  </si>
  <si>
    <t>a2b63393ae3ce24fb52f05ac48133c48</t>
  </si>
  <si>
    <t>a0233d7f0ee668b1cf28d7ff0ac4f2ea</t>
  </si>
  <si>
    <t>8c83f4740f9805834e8c60dd8c84d6e8</t>
  </si>
  <si>
    <t>7dfd5e3bb1d4e1fbc0c4f4ec40625109</t>
  </si>
  <si>
    <t>7c6832dc9f99d36e9102ae8fccdd1d49</t>
  </si>
  <si>
    <t>76006c8bb2acca8b2bd4a01a281b916d</t>
  </si>
  <si>
    <t>72eebda93a2e04c6e7830115681a2bf3</t>
  </si>
  <si>
    <t>6e16a38244c25f80e7e8f87cb92f9274</t>
  </si>
  <si>
    <t>60f566d9b9fbc1e597957762325eab3a</t>
  </si>
  <si>
    <t>5a9168c058b9aa7757451a993149929a</t>
  </si>
  <si>
    <t>570f33f6443d47080d5ada7b6ada4442</t>
  </si>
  <si>
    <t>533cb62c282228a98b77fd58f0dcf04c</t>
  </si>
  <si>
    <t>4ee7141ab12cca09e08749af606a9e2a</t>
  </si>
  <si>
    <t>4760440875fc05c8961ec52ac6f3f3fa</t>
  </si>
  <si>
    <t>46f33dd38935fecdbb2b3936d1ccb0f5</t>
  </si>
  <si>
    <t>3629ed4c76e630b882c1d67956565aeb</t>
  </si>
  <si>
    <t>3347a046e2aaaf68e3fc7e945a431086</t>
  </si>
  <si>
    <t>24e7895c574cb2d2c0f08026a4c8e9e2</t>
  </si>
  <si>
    <t>2027615b9185618aa074e9d069220fea</t>
  </si>
  <si>
    <t>ef1790386741f8df72c410f3c6dfd74c</t>
  </si>
  <si>
    <t>d1e582f3ec2ed8848c90edcb941fb1bd</t>
  </si>
  <si>
    <t>c68d188b5056e1f0280f5f7afbc20d5c</t>
  </si>
  <si>
    <t>c57adf793e1cd57c513f279821bd91d5</t>
  </si>
  <si>
    <t>c0ddf0b89e6130fb92a843a77ddb10bc</t>
  </si>
  <si>
    <t>bcd909532e31018a9f49ca1043e99b21</t>
  </si>
  <si>
    <t>9f045abf022d06f943e8af337a13e724</t>
  </si>
  <si>
    <t>8f6a30ff30ff02fa5051655b20646f7d</t>
  </si>
  <si>
    <t>78ad031719cf451f405855cc64eb4b62</t>
  </si>
  <si>
    <t>6f7ec251971ed233bd5ff2f76883309a</t>
  </si>
  <si>
    <t>677fb904ad94c27307a960f1dc07f1fb</t>
  </si>
  <si>
    <t>656ece10b520b11d4690bd7783380447</t>
  </si>
  <si>
    <t>5ff61fc0bdda14ba07c87ae9e9820830</t>
  </si>
  <si>
    <t>5cd81c323bec267ca308e491ae84cf50</t>
  </si>
  <si>
    <t>29018ceeb32c5eda79e80b05a4d5c5f7</t>
  </si>
  <si>
    <t>28d4324ef6f35be234bf8901992adf50</t>
  </si>
  <si>
    <t>1d5ed89b998f54717ad7152d10bb15c9</t>
  </si>
  <si>
    <t>1935057004ad579de7188803bc14893e</t>
  </si>
  <si>
    <t>06a33a9569dcbf81c747ce48ac90654a</t>
  </si>
  <si>
    <t>d0801ebc98e1958393d9eae10250dc00</t>
  </si>
  <si>
    <t>cff25d6f81722d8aa8358348992eba84</t>
  </si>
  <si>
    <t>trojan.startpage/spigot</t>
  </si>
  <si>
    <t>cdbde7e6cf185f440e6c82bfba162437</t>
  </si>
  <si>
    <t>bf50b0f5cdaf2a9ba7bf17e95bace4fa</t>
  </si>
  <si>
    <t>ab5200408b8467e06044da7e3919f756</t>
  </si>
  <si>
    <t>898deb1ce10d46e9b3f9f3f38ca46c70</t>
  </si>
  <si>
    <t>8811bf62425e6d024e8ab143a792cc9b</t>
  </si>
  <si>
    <t>8033d5c947a360931152cc3f4305f53a</t>
  </si>
  <si>
    <t>802b62f78f8af3ff544e3ee0a09e1755</t>
  </si>
  <si>
    <t>76a389b4e3d408bc7fc5158d314e1299</t>
  </si>
  <si>
    <t>5a78360cb64626a95188a896b16a250c</t>
  </si>
  <si>
    <t>598b4dfc8a982a3e318b1f04cd0a5691</t>
  </si>
  <si>
    <t>4658093a6cb2a473baa2d53a1934db0c</t>
  </si>
  <si>
    <t>348eadae14a07647132891b3c8a98fad</t>
  </si>
  <si>
    <t>2283323646bb8d48e7a719fa8ad9f043</t>
  </si>
  <si>
    <t>1daee8ddcb8aeeb06e4d9188035ca884</t>
  </si>
  <si>
    <t>eaf04aa37631fd471ce1e05e90449be5</t>
  </si>
  <si>
    <t>cfc3d02836e3a38ace7f700c157ab436</t>
  </si>
  <si>
    <t>91bc1d0232007d27b9b76fa2e0a6f816</t>
  </si>
  <si>
    <t>8193c62b3e64a75a5c2a9a22c30aaf5b</t>
  </si>
  <si>
    <t>756b7b9e7c352ec307bf3f42015406ff</t>
  </si>
  <si>
    <t>669b83ec906fcad609bf17f82fc14092</t>
  </si>
  <si>
    <t>6543fac48d4b30ac2c331f6216ec2b32</t>
  </si>
  <si>
    <t>648dbb4c7abf0da026091277538b10c5</t>
  </si>
  <si>
    <t>5e8c52a0d16b0ff4349547fe3c8e49e3</t>
  </si>
  <si>
    <t>5b1955dc21e4d622b63adf9180f0581f</t>
  </si>
  <si>
    <t>2bf27a3c617ae4d4dec053a32dc094c8</t>
  </si>
  <si>
    <t>23427c2adf99c7977ebf15ae91cd73ec</t>
  </si>
  <si>
    <t>2194bc5a92877ab462743db5a1ba0d5c</t>
  </si>
  <si>
    <t>20ca3e63978bf570b517bfdb63687950</t>
  </si>
  <si>
    <t>fb7ad712e36efdb202ce9eba16481c22</t>
  </si>
  <si>
    <t>c8207efa96dd7d5e08cff1b1e2ffe1a4</t>
  </si>
  <si>
    <t>bad371e548cc7fe08419f9b68e58e019</t>
  </si>
  <si>
    <t>b2a5d440ca8a5c5b0df0922b5984f11a</t>
  </si>
  <si>
    <t>a692269125943a083d9f9ec0c01a659e</t>
  </si>
  <si>
    <t>88a00228d1f576efdb7dfc025a6421be</t>
  </si>
  <si>
    <t>742b51586cafe972fe8f971bd3f9ca81</t>
  </si>
  <si>
    <t>6320d0b7d10200c219ab89874c31e46c</t>
  </si>
  <si>
    <t>61cb8b618e6365b1abd96947363f38e3</t>
  </si>
  <si>
    <t>58880d2c8933ee0c726d5d4d35b0f4d7</t>
  </si>
  <si>
    <t>38d3ddf63fba28c8aff2122994ff538d</t>
  </si>
  <si>
    <t>3325495b59beee59a4896f4953ba95d4</t>
  </si>
  <si>
    <t>2a05fba09ddac99bb029e88be24e3643</t>
  </si>
  <si>
    <t>1bfaeadc1fb6484b74f09fa2d3d7c472</t>
  </si>
  <si>
    <t>0d7d7d997dd1da2a1d23a659afef0454</t>
  </si>
  <si>
    <t>f77311c48c326e18fea81932fcba200d</t>
  </si>
  <si>
    <t>e468d8f768ef1f4901def392dd562c42</t>
  </si>
  <si>
    <t>df6db765cbdce104c0132967fce9a842</t>
  </si>
  <si>
    <t>923a1af1f612c73ff500f0ec10dc3957</t>
  </si>
  <si>
    <t>7eafb067e73df82e38390dab5ecaffbc</t>
  </si>
  <si>
    <t>6e5e99cc211ec1f34abfa0465b521ca4</t>
  </si>
  <si>
    <t>65920fb03d2ce5e37a06ae5261d47bbb</t>
  </si>
  <si>
    <t>5be54ad5086c0fd85fcf48f4d0859779</t>
  </si>
  <si>
    <t>5b22364b8c4b287e11555bef11c50c1b</t>
  </si>
  <si>
    <t>2c563f64249dc64b7d62356deb40b3ce</t>
  </si>
  <si>
    <t>23f38ca8b47007fcf23b209063fb46aa</t>
  </si>
  <si>
    <t>14284f971f16fe3ca20eca73742681c2</t>
  </si>
  <si>
    <t>0fe241af6c68c3b8292b382251da65fb</t>
  </si>
  <si>
    <t>0aea3100fb39ae129837e2f9deacd221</t>
  </si>
  <si>
    <t>08f0885bb756b073f6f13142911d5f44</t>
  </si>
  <si>
    <t>fba40b7b4a6ed98f9c9c0e52ec41c615</t>
  </si>
  <si>
    <t>e9143da77ccc83796ebb5418b9f3a7a7</t>
  </si>
  <si>
    <t>a0160cdc30214cc5a0ecb1e144147fd0</t>
  </si>
  <si>
    <t>619fbb53317d8a0476dd4c414aebc670</t>
  </si>
  <si>
    <t>5fa2c8c164756bfc7c8f0ba3dfda5d0d</t>
  </si>
  <si>
    <t>5f40a9cf970499e7ae503ba9038157dd</t>
  </si>
  <si>
    <t>463786119c8c5e117e0b24450df42fb5</t>
  </si>
  <si>
    <t>36caca07e35eb8ddc573039eed39c231</t>
  </si>
  <si>
    <t>35c26e0925daee30390e0e2079b3f7f5</t>
  </si>
  <si>
    <t>2a3417b42213381c8caa38d1a80e5796</t>
  </si>
  <si>
    <t>051716e80fd52bda9ba66990918a4624</t>
  </si>
  <si>
    <t>fce176a7b8aa1ea1d1ab05b46b29bfbb</t>
  </si>
  <si>
    <t>e2d360aefe39b21e73a425eff491f4ca</t>
  </si>
  <si>
    <t>d2c997c1cea8d9fe15e3540f1b59bf00</t>
  </si>
  <si>
    <t>aa0b84594ef7817b9cdcd79e5e8ba4cb</t>
  </si>
  <si>
    <t>768c07632142dd651ccfb6ab70416f53</t>
  </si>
  <si>
    <t>54424d50c4d608e7e047c3f26a50e0e9</t>
  </si>
  <si>
    <t>trojan.startpage/downware</t>
  </si>
  <si>
    <t>46f2633afcfa5f01da80b35659cbac6e</t>
  </si>
  <si>
    <t>40640595afcdeb849305c4d2f392992a</t>
  </si>
  <si>
    <t>11e53eb3459a97134a9cddc3ea13e817</t>
  </si>
  <si>
    <t>0e28b801141179922de5f5fd77d6bba5</t>
  </si>
  <si>
    <t>ee13b3e9bcd45beef8738a9d0f730d2e</t>
  </si>
  <si>
    <t>896215bea9826a68bcff5c8fe15af8dc</t>
  </si>
  <si>
    <t>7c61457267935f548ab70ace8f54ba56</t>
  </si>
  <si>
    <t>5b3304eaacebb67b0302118e536fda13</t>
  </si>
  <si>
    <t>58b02c9b63a4c4c3a120b718217f977c</t>
  </si>
  <si>
    <t>562c45ecdea35d54c64993ef66739053</t>
  </si>
  <si>
    <t>54a2e86d3eda540abe6f9845000f5074</t>
  </si>
  <si>
    <t>31366a3ca5c4d65f03538e50e5ced301</t>
  </si>
  <si>
    <t>0a6818bde9c85cb55055d31368006f62</t>
  </si>
  <si>
    <t>f8efc4ae64e0b387b4f047c97473c750</t>
  </si>
  <si>
    <t>b4a561bdc28b9d5563b4fe17cbc818ce</t>
  </si>
  <si>
    <t>990510e2a8772de1c06158b00177a2f4</t>
  </si>
  <si>
    <t>710e9bce1d3ab5e7102b912f9c887933</t>
  </si>
  <si>
    <t>65a850f3e5a8b57eb084d51cb30c8e9b</t>
  </si>
  <si>
    <t>60ebd453611c3645bb8eac996a34f3ec</t>
  </si>
  <si>
    <t>4531e3a4c7df6fad4a719aecbb447b6b</t>
  </si>
  <si>
    <t>411cf4f94f3555de9700b2b5546f6007</t>
  </si>
  <si>
    <t>fc1952e53ca2d3049994d7f700815ef2</t>
  </si>
  <si>
    <t>fa945b1330b851d02800da8894726eea</t>
  </si>
  <si>
    <t>edc277ee8155159e6356cb86b8aee76f</t>
  </si>
  <si>
    <t>c823da1d04c51cc0f6a5336d85fdc394</t>
  </si>
  <si>
    <t>7353f42266664a7daabe8d7839a36439</t>
  </si>
  <si>
    <t>65f908a13b4f2a34b108648bb0463a5e</t>
  </si>
  <si>
    <t>656eddfc77c018d3dc73f4780ebf3ea4</t>
  </si>
  <si>
    <t>3825517df0f8352ea878c01898e8a3cf</t>
  </si>
  <si>
    <t>fbc8dc8fd40a62cbcb1320478134a9fe</t>
  </si>
  <si>
    <t>e8970128fac8e5c894c73dc8c2725440</t>
  </si>
  <si>
    <t>b9cad3a93dbe498bc54b5814d8e113f9</t>
  </si>
  <si>
    <t>87a57e1fb277deb5e16b5c9e115ab1aa</t>
  </si>
  <si>
    <t>7fb1c54132f53dfeb83631c290dee90e</t>
  </si>
  <si>
    <t>5e86b107ff7daad91ef74e32c1c6a2b0</t>
  </si>
  <si>
    <t>22862c9f5cf3392a332f298d1cf8ad45</t>
  </si>
  <si>
    <t>21c03477ec3d238ba81f8c11ccbd9999</t>
  </si>
  <si>
    <t>d5820bda66254e0afa11d481957ed7b8</t>
  </si>
  <si>
    <t>c8a484beebf5125ad0b248a83e135de0</t>
  </si>
  <si>
    <t>9e1b8e9b110ee5218b4b75ba65dd7293</t>
  </si>
  <si>
    <t>3a0b18e55a73a24e51c66dae4ca03a01</t>
  </si>
  <si>
    <t>2ed5c575337244fbbdb8b0823b418a3b</t>
  </si>
  <si>
    <t>27583946413ffe2fff8dd1becece48c4</t>
  </si>
  <si>
    <t>dc7178b69006488339fe1ca991331a94</t>
  </si>
  <si>
    <t>861e946d4646aa5f7f96502c675ab86c</t>
  </si>
  <si>
    <t>7fa77d5269a15d01432a7573e1ef1c99</t>
  </si>
  <si>
    <t>76b50dc7278d27cbbe2d59611b67ec6b</t>
  </si>
  <si>
    <t>475d3664249740c82e238cbc7e6d6d1d</t>
  </si>
  <si>
    <t>d7710c94737412a109cf2d70580cd0a7</t>
  </si>
  <si>
    <t>6fcfc57f71381f6c90b5236092dd4054</t>
  </si>
  <si>
    <t>6b1e738176282633d60269d0e5f59b05</t>
  </si>
  <si>
    <t>641bc5f9eba3b466da5bfdab16fbcc57</t>
  </si>
  <si>
    <t>3e153146cb5105c6cabc29b5a978fd5a</t>
  </si>
  <si>
    <t>fa339e6ce1e870482efa3dcb7a7f9984</t>
  </si>
  <si>
    <t>b54f753de17f9b0627f645d4790d5d2c</t>
  </si>
  <si>
    <t>a0b7a8566761d63f82a40181323109de</t>
  </si>
  <si>
    <t>81f43b73da2dea7dfae8d850d333bd8e</t>
  </si>
  <si>
    <t>58b9af2759e7f03fecab5314e4b1ed6e</t>
  </si>
  <si>
    <t>b3bc3d236943d86963c7bc08ba3b531a</t>
  </si>
  <si>
    <t>aba5cd4822cef551f61d7181ced87099</t>
  </si>
  <si>
    <t>756dd29e50f9513759f865ce80a7bc05</t>
  </si>
  <si>
    <t>3077365ab2e733fa8f1431012053d0cd</t>
  </si>
  <si>
    <t>297283eb1bd6ea64b25ce4990454fcca</t>
  </si>
  <si>
    <t>0142add9ba526b8604d6b72bd4177ae0</t>
  </si>
  <si>
    <t>fb58e816aedae330b226da5c512d6859</t>
  </si>
  <si>
    <t>be80a8c5508e56641583794dc380bc26</t>
  </si>
  <si>
    <t>869afc3848470fac67e62b1df6a19d83</t>
  </si>
  <si>
    <t>7cfbb5a4c157b3f6bb74f631f7e340f6</t>
  </si>
  <si>
    <t>4e26d3beb995c6e95b6ce67f1314633c</t>
  </si>
  <si>
    <t>48627ed9bac122b5842b7ec792ab87d3</t>
  </si>
  <si>
    <t>f2c2a2c7bfad37172ae8c31451117c0d</t>
  </si>
  <si>
    <t>f08ae2e730231e0b10ecc19ba308e80f</t>
  </si>
  <si>
    <t>ed502dbd0b58f4e165a540960c0eb91e</t>
  </si>
  <si>
    <t>e9ecfdd5d96c47f818e3ef8b6d4efb57</t>
  </si>
  <si>
    <t>e82ffd8fe894cf3ad3ef61d67a88cbda</t>
  </si>
  <si>
    <t>e3a21983e1b4a8bf4869817a99ac1ca2</t>
  </si>
  <si>
    <t>deec0931a844c7a1fb6320da69e90ac2</t>
  </si>
  <si>
    <t>dd42b304fc1c3e4cb86cbcbde0727851</t>
  </si>
  <si>
    <t>dd0f7debd5a60e510849ada5f86725d3</t>
  </si>
  <si>
    <t>da38eccd5957c441211363adcf387e8e</t>
  </si>
  <si>
    <t>d89bdca73dcface3f364b93709ffd216</t>
  </si>
  <si>
    <t>d6d5f70274fe5a78669bfb4a13c4bc1a</t>
  </si>
  <si>
    <t>d508479184becfa9974efa54c06e89e7</t>
  </si>
  <si>
    <t>d48083477745967cae6ce5bc60d49bbc</t>
  </si>
  <si>
    <t>d09b30ab09cfdf2659ce2d48adcf49af</t>
  </si>
  <si>
    <t>ceceee59a118ddac301809347cf24517</t>
  </si>
  <si>
    <t>ce3f65051eb48b48971a76c1ab32af59</t>
  </si>
  <si>
    <t>ce2b29193bb5c7933f054c5693c78913</t>
  </si>
  <si>
    <t>cdadc0819b49d4a1243d0c3ce1741c7c</t>
  </si>
  <si>
    <t>ccf769f86adbdd4fa75ffd04c2bcc010</t>
  </si>
  <si>
    <t>c9c7251d07e014b008b8ab581f8525cc</t>
  </si>
  <si>
    <t>c556bc76013b0a6ac0dcaacb7d6bb14c</t>
  </si>
  <si>
    <t>c2ee4c2110f79cab1d701414bbe7a2f4</t>
  </si>
  <si>
    <t>bdf3aab9cbc7a217db3f397ad815ff8a</t>
  </si>
  <si>
    <t>bc91bc8e8051301294e232614d373c04</t>
  </si>
  <si>
    <t>b775c323e8486b9f365cc90e8ae4494a</t>
  </si>
  <si>
    <t>b6b9e45cbc27e9a08e3147bfc390f823</t>
  </si>
  <si>
    <t>b66de0139625dc5c50559640a1bf68a8</t>
  </si>
  <si>
    <t>b547a9363b0aae4590218bd370fab263</t>
  </si>
  <si>
    <t>b3d89ca8a6a8425fe9ae2fab06eededd</t>
  </si>
  <si>
    <t>aea15e3c219a4a3626f5645da9493ea6</t>
  </si>
  <si>
    <t>ae170fe38dc76cc60fe1ec844a59f02c</t>
  </si>
  <si>
    <t>ad88f10015c1f557666925c080f60049</t>
  </si>
  <si>
    <t>a892928436aba91f0db9b425413a0748</t>
  </si>
  <si>
    <t>a88e59d5614179ee48d04e8a955c6662</t>
  </si>
  <si>
    <t>a6f4a0de4b3857c8c728436effc90b8c</t>
  </si>
  <si>
    <t>trojan.installmonster/aipah</t>
  </si>
  <si>
    <t>a58c5c504ea2ad28eaa00eecb838f644</t>
  </si>
  <si>
    <t>a4c2c94d5b09491851278801a47dac13</t>
  </si>
  <si>
    <t>a3bf3b743cde53d33376f7fe54bf0921</t>
  </si>
  <si>
    <t>9ee4afdccbf69edd9ae4f72d6c2cd0f2</t>
  </si>
  <si>
    <t>9cea5fb17e37d6dc7d015d86dc03c0ab</t>
  </si>
  <si>
    <t>9b9356930ece9ac0ab12312f2159122d</t>
  </si>
  <si>
    <t>9947eb8e29868298df54505427efda83</t>
  </si>
  <si>
    <t>95a1276bcb127cdd0bce640e3748942d</t>
  </si>
  <si>
    <t>92b6ef90c699e50a874ecdbb57cf48bb</t>
  </si>
  <si>
    <t>90ba20870f7e6a79e1ff14a0cc2fcab6</t>
  </si>
  <si>
    <t>90ac894e51d5d017fe654e83ea1e06cc</t>
  </si>
  <si>
    <t>8df7807e3a9baeb7ceadc82b979e2f52</t>
  </si>
  <si>
    <t>89a55b9b7456866042bdcf74572372f2</t>
  </si>
  <si>
    <t>891330275f8f69a49e5602805e6ec8f8</t>
  </si>
  <si>
    <t>84ae9e76041a491a67740a184f3a0c8f</t>
  </si>
  <si>
    <t>8385f90422d9c1f07b8bf374dd488f12</t>
  </si>
  <si>
    <t>830c87026e3e7f6764396a1e13f6bffe</t>
  </si>
  <si>
    <t>8247b50452ce1e0df3a9e32a69afa02c</t>
  </si>
  <si>
    <t>7f83feae2dda1d811f6cf1f476e6bf7c</t>
  </si>
  <si>
    <t>7c02b942f4e51fceecc42f1776b3c36c</t>
  </si>
  <si>
    <t>7a5e9158ed4f6eed438e2dcaa4111e55</t>
  </si>
  <si>
    <t>74ab7cb8df600ddcbd6cf5cd61a56fdb</t>
  </si>
  <si>
    <t>73c7bf0a207f05c40639052f29dc99be</t>
  </si>
  <si>
    <t>72c37a4a11f987fb0fd6100f630964e5</t>
  </si>
  <si>
    <t>70cae2c09d1e43ee2888f110768089dd</t>
  </si>
  <si>
    <t>70168de48f11ef0fe89fc87a8c359707</t>
  </si>
  <si>
    <t>6efe5535eea8c648b9638f241baefb1c</t>
  </si>
  <si>
    <t>6a250733cc5125c1edc28609aa7dd505</t>
  </si>
  <si>
    <t>69a73b5c3a75812bdb73a842ce1e0d9f</t>
  </si>
  <si>
    <t>696f745bef6a2d1921d3e28add779eae</t>
  </si>
  <si>
    <t>668f9d83424b4cd64fbfde3f9a174965</t>
  </si>
  <si>
    <t>6625607472741bf10d1d78f0b71171b7</t>
  </si>
  <si>
    <t>5f9b65d1a4b99112e906b6cd4a2bd8e8</t>
  </si>
  <si>
    <t>5e66595b2a3a92b256d010d5176b1e41</t>
  </si>
  <si>
    <t>5a195deab5c77bda925d3dbe013cf644</t>
  </si>
  <si>
    <t>59a4c5b8ea024251ecb3cf7cda5a9dae</t>
  </si>
  <si>
    <t>54dcf5ca8bcc1afc15a0ed2ee7a747d9</t>
  </si>
  <si>
    <t>509552711958244424467c663b3a9b95</t>
  </si>
  <si>
    <t>4e9c36ec8893ef91d0b209d62ca3db06</t>
  </si>
  <si>
    <t>4d3f2a2ed2e5a727f5ba023b09272e8b</t>
  </si>
  <si>
    <t>4c1d42653c4466f5eb2ca60ef440a59a</t>
  </si>
  <si>
    <t>4bc9671bac6ecfc3d41b0abcb4088a20</t>
  </si>
  <si>
    <t>49578b2c900d9cff13604ec45ef266e4</t>
  </si>
  <si>
    <t>4924c322a5c21a5ec8856ff6042e38dd</t>
  </si>
  <si>
    <t>46e23beae728ae067b2fe11d6f518b7e</t>
  </si>
  <si>
    <t>41ec16982952fe3d511d4b92e2b231b0</t>
  </si>
  <si>
    <t>3c616051459a330a290af424efbd0803</t>
  </si>
  <si>
    <t>3b6f32ad673d7897b27e8a9b6730c28e</t>
  </si>
  <si>
    <t>395be016a2ae0c7b04727cc8d5c74c0a</t>
  </si>
  <si>
    <t>392613539bbe06ed1a067232b5329d29</t>
  </si>
  <si>
    <t>38e8e4ae3ea6ccec426cfa1c4ba72a71</t>
  </si>
  <si>
    <t>33aca8f1f62685ee242ea2d8d460413a</t>
  </si>
  <si>
    <t>3378b04aa7688c06a9bbf3e1747dd9a2</t>
  </si>
  <si>
    <t>31c1aaedb95dfc4f8b527f0085f4fa21</t>
  </si>
  <si>
    <t>2fd630248124d50bba8e4e44cb2420bd</t>
  </si>
  <si>
    <t>2f279accb1244c7baf37e00240dbea98</t>
  </si>
  <si>
    <t>2d7d8f258a92f11ee63ba4c693ef9688</t>
  </si>
  <si>
    <t>2d3234a75be9c7e4780dbe9031004461</t>
  </si>
  <si>
    <t>29080bbcced0731c898332e36129a982</t>
  </si>
  <si>
    <t>269d97797c0166f93e4261251ed0e3fe</t>
  </si>
  <si>
    <t>267d8b1a87c54f475d2ad9fae2808cf4</t>
  </si>
  <si>
    <t>2471d739c8a72d663f85d89a5e6dabaf</t>
  </si>
  <si>
    <t>22dd8d3823de8baada45bc678e3a1f07</t>
  </si>
  <si>
    <t>21932a1f6c41526ec09d53a2b4c41454</t>
  </si>
  <si>
    <t>20d388d6ddc984a1fa3e2e0a913f2a23</t>
  </si>
  <si>
    <t>20a1638ce1c9386bd2c2025eeb40797e</t>
  </si>
  <si>
    <t>1f7bdb36c7ae5836c4b0f75d1ad4dfb5</t>
  </si>
  <si>
    <t>19cbca9d71e2ac3ab63ac2faaea39cd0</t>
  </si>
  <si>
    <t>175b8b6c4a118e44696293c9b482de76</t>
  </si>
  <si>
    <t>150532886c95b9e064b16bf4694d8f38</t>
  </si>
  <si>
    <t>1110dfebcba14038b242cb548340ec2a</t>
  </si>
  <si>
    <t>04b1e7b57b341b186be63256a06ebbf1</t>
  </si>
  <si>
    <t>02601056c68b411bb70f15376ded2b5f</t>
  </si>
  <si>
    <t>022246842a37d155a26d3d433e028586</t>
  </si>
  <si>
    <t>00f288aa972d18fc892ccc2d69d2f7cd</t>
  </si>
  <si>
    <t>008ef79fbdcf5d95a34c2886e710e86a</t>
  </si>
  <si>
    <t>ffea2e410e0b746d17c97d99005afc61</t>
  </si>
  <si>
    <t>ff720711296e8b4d99a6db8b02d23aa1</t>
  </si>
  <si>
    <t>fa8d8c9193a50d5bd9fdb9b5df785cb3</t>
  </si>
  <si>
    <t>fa799f2d604b9285dd5e1104f8bd3a4b</t>
  </si>
  <si>
    <t>f7dc9c9a98bea890824ede064c441c50</t>
  </si>
  <si>
    <t>f311f76bf79aa64cab1849ee853c3d20</t>
  </si>
  <si>
    <t>f0ea0265a975353946e1c942566d9876</t>
  </si>
  <si>
    <t>f0aae2c4910616d275d2f149bcc73f0f</t>
  </si>
  <si>
    <t>edc5ce8471b189585ad4f6e81d663fd2</t>
  </si>
  <si>
    <t>ed6a2982923d484878312c186def32fa</t>
  </si>
  <si>
    <t>adware.installmonster/bundler</t>
  </si>
  <si>
    <t>e78a21406e56c1b804e117595c78c573</t>
  </si>
  <si>
    <t>e400a1100134fcfc69f4dc1b4aadf564</t>
  </si>
  <si>
    <t>dcc4c77fb822b173ebdda71c060c35c0</t>
  </si>
  <si>
    <t>d8ec2e16b1a2e84f033ba0e4e0a6f083</t>
  </si>
  <si>
    <t>d586322d30f1c97dddd7fabb23421626</t>
  </si>
  <si>
    <t>ce344e0c64472b0a4a81e7518f70eea0</t>
  </si>
  <si>
    <t>trojan.installmonster/aifvi</t>
  </si>
  <si>
    <t>cd5560e18ddd6fd17de317799e7c5a5b</t>
  </si>
  <si>
    <t>cc7d099736961828525a14ae13859e54</t>
  </si>
  <si>
    <t>ca4f6d6583f92d122ddf5702eee78f44</t>
  </si>
  <si>
    <t>c986c796133d35457874e79c16f99e6a</t>
  </si>
  <si>
    <t>c84e054b3bbf8ca311ddb1dda5b64f4a</t>
  </si>
  <si>
    <t>c8116ec86f84c17dad45f459f7d8e82d</t>
  </si>
  <si>
    <t>c642261f382dabab3a1f5b7f873ee9e1</t>
  </si>
  <si>
    <t>c31d0597dbd15920ba3025b14a68d6ee</t>
  </si>
  <si>
    <t>c18dd7a91cef16faf4eec8328f6fce7a</t>
  </si>
  <si>
    <t>c1856337a54be52879ce07bb2b1a82f3</t>
  </si>
  <si>
    <t>c0bd396a36bdb934a071c4ee82636b96</t>
  </si>
  <si>
    <t>bf49944d8d8d36e998df690ec9008826</t>
  </si>
  <si>
    <t>bd8a822e9a8ae9eb6b23a507ad5a8fa6</t>
  </si>
  <si>
    <t>bd017e83e4fa1f285cd3b1a90e8aac26</t>
  </si>
  <si>
    <t>b732baf02e66c475ce8fc59423853df3</t>
  </si>
  <si>
    <t>b02e6418b737e7329315ed0aed0fa24d</t>
  </si>
  <si>
    <t>ae80831e1e29cc09f447edb5ef624cc0</t>
  </si>
  <si>
    <t>acf0d9c54d3b8768c74f0aae863b4382</t>
  </si>
  <si>
    <t>ac0af2b4ca45b179fd961309e60dfcaa</t>
  </si>
  <si>
    <t>a9565c137dd0220e84453dcdce147df1</t>
  </si>
  <si>
    <t>9ef155942bb3ab94032fc3dbe6d3d576</t>
  </si>
  <si>
    <t>9dd64275af5769eb21366a4642a77fef</t>
  </si>
  <si>
    <t>9d20b6b77be5b40b36e8cb29ce5bfe7b</t>
  </si>
  <si>
    <t>992f5e963350a131fb319eab1ab72f94</t>
  </si>
  <si>
    <t>8ac9c2866db724234e92666290efee6c</t>
  </si>
  <si>
    <t>86c547db4bc3ab11084874ec1fb12830</t>
  </si>
  <si>
    <t>8509750c2ec53bb92e386e4bb395d0f7</t>
  </si>
  <si>
    <t>7fb73dcb29a03c283ad34ac3eb687979</t>
  </si>
  <si>
    <t>7eba0017e4cfba23d271636b107243e5</t>
  </si>
  <si>
    <t>7e2b3dfae8f19598668dfc6ed3ae16e1</t>
  </si>
  <si>
    <t>7ab693fc6e4c7d895a057d8cd8c112e0</t>
  </si>
  <si>
    <t>7932d86055ef52b004ee000bb3cdb12b</t>
  </si>
  <si>
    <t>73fd3d52c2bbb20dc2feda77908a8cfb</t>
  </si>
  <si>
    <t>724e42937a65375706347ed5ddb2cc73</t>
  </si>
  <si>
    <t>718420179b5b266204ee3e26527c668f</t>
  </si>
  <si>
    <t>6fd378754e41552af0595df8851a1703</t>
  </si>
  <si>
    <t>6bb903e601f76072b7223020b17f8b2e</t>
  </si>
  <si>
    <t>65bc1b927f41971cca305a5bbfbd61bd</t>
  </si>
  <si>
    <t>5d2296a3ff778f198acb6f5c78822ebf</t>
  </si>
  <si>
    <t>5a4f657349622b5643333c0d472740d5</t>
  </si>
  <si>
    <t>5323dd8b2afe73c3c6701158545ed0a8</t>
  </si>
  <si>
    <t>524d3b245619d2a9cd528d97efa16f1e</t>
  </si>
  <si>
    <t>4ec05db05a4447b0ee77c88d58785e3e</t>
  </si>
  <si>
    <t>49b716b3a36172753d9769587137b8fc</t>
  </si>
  <si>
    <t>48f1d3abf46bbae18103edd3b85583ca</t>
  </si>
  <si>
    <t>46d9ec1a5adff7de3271b9f44852107c</t>
  </si>
  <si>
    <t>454eb272367d23f0d42544911c8da02c</t>
  </si>
  <si>
    <t>44ca7dfd673ddd019af7d66fb1d670db</t>
  </si>
  <si>
    <t>432cceb986eb4525840d8d6cd3bdcbf4</t>
  </si>
  <si>
    <t>413abab4e0b29e47987f55383189c528</t>
  </si>
  <si>
    <t>3e33879689e6e8776cb3abbda02a6916</t>
  </si>
  <si>
    <t>3dcb60e764150f6dbe407c5ae6656d63</t>
  </si>
  <si>
    <t>3995899eb7778471981528f60d988934</t>
  </si>
  <si>
    <t>379c8f01f1022c530eb66e732813b6cf</t>
  </si>
  <si>
    <t>37207cb21f66e5791a0a87a48028b90f</t>
  </si>
  <si>
    <t>3713730d6de0e5f53f065d5653b59e72</t>
  </si>
  <si>
    <t>3603a7bed72b22c38b7db51ef52665af</t>
  </si>
  <si>
    <t>3291928a471db702759fa9402bdf83a9</t>
  </si>
  <si>
    <t>2fe738fee736bad85a3da39532e16a41</t>
  </si>
  <si>
    <t>2c6900efdd6500c6f532e837e1da92d8</t>
  </si>
  <si>
    <t>2c0b443d37dc1d9bb30affa9481a5c4b</t>
  </si>
  <si>
    <t>1f70c655f197d2f6856f4ca00dad3948</t>
  </si>
  <si>
    <t>1e902192bdb0156f57c2bc86d38da399</t>
  </si>
  <si>
    <t>1e4603eecf9a0caf6e6a1a7775e46fbb</t>
  </si>
  <si>
    <t>1cc6b12cfaa1a116992d6a7b8c54e059</t>
  </si>
  <si>
    <t>1c5ca83f1787ce3905d14fe91e61bc01</t>
  </si>
  <si>
    <t>1a3a035aa4ee9b27fa24a98e87530c18</t>
  </si>
  <si>
    <t>0c4bea86428a042463e280de20e0203b</t>
  </si>
  <si>
    <t>0a6ee3521a7f7bcbe91a95989f883847</t>
  </si>
  <si>
    <t>0780c272c0ec0be389d657b111fbedb6</t>
  </si>
  <si>
    <t>048618acaf6cbc387134040bba0eebf8</t>
  </si>
  <si>
    <t>02c229f10cca69704f201074cbd5d09a</t>
  </si>
  <si>
    <t>010d818c92354abd891474013cf46355</t>
  </si>
  <si>
    <t>fb5deb40e6478fca02f399df6f073ffa</t>
  </si>
  <si>
    <t>fb266c7c3773e6b34b9b5947b8042ab0</t>
  </si>
  <si>
    <t>f89d4b0f6b133c825604a3336aa11e86</t>
  </si>
  <si>
    <t>f78fc6ac175c89efbae28e8e68f0433e</t>
  </si>
  <si>
    <t>f6acc7914ac8b93d6b312b0dc336dfef</t>
  </si>
  <si>
    <t>f5fde8035d117dd20f870ada2a61f06e</t>
  </si>
  <si>
    <t>f3ae65d6dd992f12239d708d8ace26a4</t>
  </si>
  <si>
    <t>eebf512ec97485a02ead1b31a74ee306</t>
  </si>
  <si>
    <t>trojan.cuxk/installmonster</t>
  </si>
  <si>
    <t>ed7ac2e2cf267ae260ad7f724c573490</t>
  </si>
  <si>
    <t>ed05ef0ce9d449b675d60df8620fc28a</t>
  </si>
  <si>
    <t>eb333b81a54f8d0d9f9ab58a030d3f6c</t>
  </si>
  <si>
    <t>e87b47b399b0fb34d0a18de818b50e36</t>
  </si>
  <si>
    <t>e3dce2d415ff7146c9539e3ffd40ef8d</t>
  </si>
  <si>
    <t>e1667f5bbc67b89f41d7f4a787a5bbea</t>
  </si>
  <si>
    <t>e0f8ff6aacc8c1ca849ff5ffa086238e</t>
  </si>
  <si>
    <t>d98b7d5660ce43b29651a827b81bdeec</t>
  </si>
  <si>
    <t>d5556ca10a7a41327a53db847b66c26f</t>
  </si>
  <si>
    <t>d05edc85c68a9c66efec89b6e7f90ce3</t>
  </si>
  <si>
    <t>cd0859babf754514afad255ac38c7b7f</t>
  </si>
  <si>
    <t>cc5ba7979d22d488e0ef8904c71134f8</t>
  </si>
  <si>
    <t>cc2fd062679a9c02b35f44cb0fe6ad78</t>
  </si>
  <si>
    <t>c79942d51bb01fa00308fef102c8568a</t>
  </si>
  <si>
    <t>c2a0eda2ee4b5ba92d76ed00844d7ad9</t>
  </si>
  <si>
    <t>bf163135a650165abacfda030ebd0e3b</t>
  </si>
  <si>
    <t>b8350db47e0ab67dedcaaa1fa2dec88c</t>
  </si>
  <si>
    <t>b5714677746b5855db8eccf1a3603d55</t>
  </si>
  <si>
    <t>b54983fcae580d797581a34610a00057</t>
  </si>
  <si>
    <t>ae20a182986f3ccc65b469c6c71f3d9c</t>
  </si>
  <si>
    <t>ab8bda006fb1391bdf41987f5b198fdc</t>
  </si>
  <si>
    <t>a55e4dac98e72ab8d69ed1dab3f976fc</t>
  </si>
  <si>
    <t>9eb91ef6e20c6c945c584f74b9895792</t>
  </si>
  <si>
    <t>trojan.installmonster/cuxi</t>
  </si>
  <si>
    <t>9e8f6787834fc3c18c73e9b4d9873367</t>
  </si>
  <si>
    <t>9e47864823dec38c6e1b358def67535c</t>
  </si>
  <si>
    <t>95d527c100f51a9aacfaf2aeca692b01</t>
  </si>
  <si>
    <t>92ac605b1f5365ff15d3c603d2ca8638</t>
  </si>
  <si>
    <t>8f51332a3def38a5d4eff747a693ab05</t>
  </si>
  <si>
    <t>8e534c5ab08f928c8927631be5b1214c</t>
  </si>
  <si>
    <t>8df5c846d1cd649e862659eb7161970a</t>
  </si>
  <si>
    <t>8cdd3ecf20884ee3d47c6faee3c733a0</t>
  </si>
  <si>
    <t>8c77976c84e5301c48ed641333a7e976</t>
  </si>
  <si>
    <t>8c5b2bcdc46780235ef102f9f4bb5fe8</t>
  </si>
  <si>
    <t>88521e8c391a8b3b0be893e4b5ac9f7f</t>
  </si>
  <si>
    <t>87bd3daa3372bd5dcbc267c9747e8a9e</t>
  </si>
  <si>
    <t>858284dbf1830105f99c5e0473ecf772</t>
  </si>
  <si>
    <t>8529f6287c0953b6d96a61c2838e6240</t>
  </si>
  <si>
    <t>7b244b9ab2e37050a0710f1d7fce6b4b</t>
  </si>
  <si>
    <t>7b015854f2cf1fdc43bd0378aef98627</t>
  </si>
  <si>
    <t>7aa53214586f1a895af66789f5906c77</t>
  </si>
  <si>
    <t>trojan.cuxk/installmonstr</t>
  </si>
  <si>
    <t>736e4b14cd780f0482713ac098c7fda8</t>
  </si>
  <si>
    <t>72ea2aed2be6dc4a4ebefc36c6bc609f</t>
  </si>
  <si>
    <t>71dd9dcff034674c63c74f15cd322fbd</t>
  </si>
  <si>
    <t>6ff0c646ac6013b11ba804f76d21c80b</t>
  </si>
  <si>
    <t>6d1c698cd8dd09cd4a9ab0d307b5c947</t>
  </si>
  <si>
    <t>6c7e4d1082520309f0b8957d303517d2</t>
  </si>
  <si>
    <t>6b3a0113509dc175ce7f241271768f7f</t>
  </si>
  <si>
    <t>6a71bc19952a31201c5a872b83025823</t>
  </si>
  <si>
    <t>5d5a964d53af2f3820a7d4e0eeb61360</t>
  </si>
  <si>
    <t>5c21fdd61019eafa3a955fa2baf72da5</t>
  </si>
  <si>
    <t>5a368ccbe02ad57b547092eb6e80e70f</t>
  </si>
  <si>
    <t>572a7e18291757269690b85c33012cc0</t>
  </si>
  <si>
    <t>547bbab1dcc0d3cc589945601f9eba34</t>
  </si>
  <si>
    <t>4b8c44b42f227ec08bea81478a7420fc</t>
  </si>
  <si>
    <t>4b7c15130109df2ec0c45299ab39fe1b</t>
  </si>
  <si>
    <t>4acb7c79aa1bd97b464a96c272d260f7</t>
  </si>
  <si>
    <t>4ac837f643ad5d9110a7d54f4e0c7707</t>
  </si>
  <si>
    <t>3b62b30c6bf1c18244d6d4eb2438f71d</t>
  </si>
  <si>
    <t>38e37585f7921b778209140429fe6aa9</t>
  </si>
  <si>
    <t>33853d0a5357778ec5c606e9410e9765</t>
  </si>
  <si>
    <t>28ac6d7d251b95c676fd5508bcb317dd</t>
  </si>
  <si>
    <t>274d18310dd160466b6273d116ebe606</t>
  </si>
  <si>
    <t>24635caae1236542330b0d567e6d2c5c</t>
  </si>
  <si>
    <t>2457bfeebdad767c3d128ee7299e6dff</t>
  </si>
  <si>
    <t>23df16a32a8b071d6e1438bddaecc713</t>
  </si>
  <si>
    <t>2040b459d3e093c9a1e5e079a4045d45</t>
  </si>
  <si>
    <t>19430c04bbbd38eff8967bf2150b2287</t>
  </si>
  <si>
    <t>1691dfee34f8db2a38ab71e8398b0860</t>
  </si>
  <si>
    <t>1287f275f28a04180f176b79577c3ba6</t>
  </si>
  <si>
    <t>0e811e1f998a87699719fb06cc8533ec</t>
  </si>
  <si>
    <t>0b1618049d0eccb4a5155fefbf02462c</t>
  </si>
  <si>
    <t>0afa579bc02b6aee5a56178daf30872b</t>
  </si>
  <si>
    <t>0975633522a8b8edc215f5babc2e4876</t>
  </si>
  <si>
    <t>01c8e03b0002ca5e37a1e701f631efce</t>
  </si>
  <si>
    <t>fcaa21b102e6eecf3f57807216025ea4</t>
  </si>
  <si>
    <t>f9b0b3d1adcb489aec46c23429b87f49</t>
  </si>
  <si>
    <t>f4cd96f08601cbf8f3089429b6d43d7e</t>
  </si>
  <si>
    <t>f18fab7e213fa61c93499e28cc9f26bd</t>
  </si>
  <si>
    <t>ed7f29a209a3ad5ac25518a297901ae7</t>
  </si>
  <si>
    <t>ec138991f7ac93ce90b1749401f59749</t>
  </si>
  <si>
    <t>e78de244538ea7d364841b665af92357</t>
  </si>
  <si>
    <t>e322c96fd2f1868b765ad44c7b746f17</t>
  </si>
  <si>
    <t>e1d072a8c846e2ee2db586c60460f65c</t>
  </si>
  <si>
    <t>trojan.installmonster/dxdmf</t>
  </si>
  <si>
    <t>e0cc07f71da2c8982c1974cb0a5158ce</t>
  </si>
  <si>
    <t>decc6fc2b1c28d7f30e7e8dbc0a89861</t>
  </si>
  <si>
    <t>dc11a6dda0de15a32929524b04092cee</t>
  </si>
  <si>
    <t>d9fd75c00d050ef1f8ce99e02a4f43c0</t>
  </si>
  <si>
    <t>d2f66a5be3b8c6131d0a466a9debc447</t>
  </si>
  <si>
    <t>ce17c461db9967f4a9325ae18c89443c</t>
  </si>
  <si>
    <t>trojan.installmonster/aitws</t>
  </si>
  <si>
    <t>c983701f09774ffaab09d36980d37a5e</t>
  </si>
  <si>
    <t>c851c59dcb42c3567a086de09821294c</t>
  </si>
  <si>
    <t>c2bae383cf329510c179f38a33be8b4a</t>
  </si>
  <si>
    <t>bfad0f9ca15ee12024b3db3c1e2ab934</t>
  </si>
  <si>
    <t>bdb531abfb4e59da4659624f43f365bd</t>
  </si>
  <si>
    <t>bb3a3eb23afeccb45bf792e155ede1c8</t>
  </si>
  <si>
    <t>b20c5181931821641e5a1c7223429b34</t>
  </si>
  <si>
    <t>ae957d53ce4834a6544698b98f9a0ee4</t>
  </si>
  <si>
    <t>a8a7609ebfd5a03401d4970445590add</t>
  </si>
  <si>
    <t>a67ddf8decfc1a1d35535133ec2f3a05</t>
  </si>
  <si>
    <t>a2132224a3dc88cb1da8cedd0d087311</t>
  </si>
  <si>
    <t>96008ecfad8a483b83d2320d97b160cf</t>
  </si>
  <si>
    <t>952907fae8cbb95c05644726dd4cd31b</t>
  </si>
  <si>
    <t>91bee5a279b31cb6758b96993e7870c4</t>
  </si>
  <si>
    <t>9116c649731294ba4d8bec923f32c14c</t>
  </si>
  <si>
    <t>904f253a2b5e13dcccbb5ea9ff9c28b3</t>
  </si>
  <si>
    <t>8dfe8da4522a4623950066db5eafffc4</t>
  </si>
  <si>
    <t>8888ebe07ced573a739be865894a660b</t>
  </si>
  <si>
    <t>85e6957765a5316a644cf48b31cbbf84</t>
  </si>
  <si>
    <t>844a4f55e759441ee9c3184fe0e8c9d2</t>
  </si>
  <si>
    <t>8352b6f898a1a668a44e8fd9e8e5d085</t>
  </si>
  <si>
    <t>trojan.aitws/installmonster</t>
  </si>
  <si>
    <t>7eabfbc4c7370404b31193666dddfc43</t>
  </si>
  <si>
    <t>7dd1b981700d6dcc8c8da00c8c95c59f</t>
  </si>
  <si>
    <t>7db85d572b81b91b9ea23289431e00d5</t>
  </si>
  <si>
    <t>74101d3933162763f693a347403b7bdb</t>
  </si>
  <si>
    <t>72cc208218739efffaa541198b06c144</t>
  </si>
  <si>
    <t>7016fff309d43d14a92a6287106813e8</t>
  </si>
  <si>
    <t>6579ed606e2de8c4e693d7ed3c4e1f63</t>
  </si>
  <si>
    <t>626dec8bf2706852d24fc4a60e1e32f6</t>
  </si>
  <si>
    <t>625f0fafd9b2f12c16378ce5818f6465</t>
  </si>
  <si>
    <t>5986aa32e5182eadc7b60fc4a24ff0a9</t>
  </si>
  <si>
    <t>5899e4daca9c334516e917df59ae7712</t>
  </si>
  <si>
    <t>51d39af5e866635f1fbe01a6dd25854c</t>
  </si>
  <si>
    <t>4ff3a5bb5a68f755ac1a2f044b06e0f8</t>
  </si>
  <si>
    <t>4fb0220188ccacf7b86758414b80bcca</t>
  </si>
  <si>
    <t>4ebdd846b6a8bb9307e0d687e3b8ee47</t>
  </si>
  <si>
    <t>4d2d17942a3d784494ac0e2b1440f86d</t>
  </si>
  <si>
    <t>4727b744388022b2e8b34280aaacda0f</t>
  </si>
  <si>
    <t>4361aa9991b6317d5a8039fd2d2437cd</t>
  </si>
  <si>
    <t>4255c5f096e8f81c14629402188237a2</t>
  </si>
  <si>
    <t>3db13b91b847781e92fe44bf9986a0d6</t>
  </si>
  <si>
    <t>3d5eaeb8c333a9c0ec5c569b76d9ac9d</t>
  </si>
  <si>
    <t>2eb31b8f224e031a7b879afe0d1513d1</t>
  </si>
  <si>
    <t>2594270647ad231be178f7bdc2e8359d</t>
  </si>
  <si>
    <t>24456fbe3019c6356337dac55b48c790</t>
  </si>
  <si>
    <t>1be567467770fb0f2aa58cb3241b4cc9</t>
  </si>
  <si>
    <t>1a09805635aa142a83f89ac9f56c8be8</t>
  </si>
  <si>
    <t>19ffd6e4e4cdd0a2b67cc328fab041b8</t>
  </si>
  <si>
    <t>15f747836c033a1fbfebdbc17f24ec07</t>
  </si>
  <si>
    <t>12375399b31b207e87c7393f0dba5446</t>
  </si>
  <si>
    <t>0febbaa46458ebcdbcec64907164b9fb</t>
  </si>
  <si>
    <t>076f429cce2df869341529957554d288</t>
  </si>
  <si>
    <t>06ec0a4e9dcc3c9a525077ac546e7fae</t>
  </si>
  <si>
    <t>06e801e249c9385d393e9ba8efcdc9e6</t>
  </si>
  <si>
    <t>03fada33e2f73a670aca2f98fde4ae6d</t>
  </si>
  <si>
    <t>03c7ea079f105049e3cb4443d9d1d9a8</t>
  </si>
  <si>
    <t>f6ffda421809337e0702a18f61e3cc50</t>
  </si>
  <si>
    <t>f34fef53506a9dcb5b5f18ee696e8902</t>
  </si>
  <si>
    <t>ef700fd406823006b10562d95434adf7</t>
  </si>
  <si>
    <t>ea10ae91d685485178f5ab916a3e51f7</t>
  </si>
  <si>
    <t>e8ec8f7e71f0a4529730281686fb4255</t>
  </si>
  <si>
    <t>e64ed300c4cf75ffa357b56c14cc025e</t>
  </si>
  <si>
    <t>e42e41b7c819292a063c3bf6ff8cf178</t>
  </si>
  <si>
    <t>cfcd21e9c53c32f9be86affcc9267f02</t>
  </si>
  <si>
    <t>c1cab70e5614827912b736cf3c9ec95b</t>
  </si>
  <si>
    <t>bb2a6cde48c07c193e927c68b3833863</t>
  </si>
  <si>
    <t>b80897fc8582b941337c83eded60fd30</t>
  </si>
  <si>
    <t>ab512f0da1d6d6dede4a41ef249d1a39</t>
  </si>
  <si>
    <t>9e5063c867add20c5690b0c8dba04473</t>
  </si>
  <si>
    <t>8cb90da0cb1463638fefdc4150ece7b3</t>
  </si>
  <si>
    <t>8a7afd788fa3d8ec1af433f9f82f20e8</t>
  </si>
  <si>
    <t>8784f5a55513809994f6e7f92730842c</t>
  </si>
  <si>
    <t>873e755f1bb8988550c764018f2baac8</t>
  </si>
  <si>
    <t>83ae4f0bb497f87c71af0d4802935600</t>
  </si>
  <si>
    <t>76bb48a0224f24a6432faf24472380f2</t>
  </si>
  <si>
    <t>73e40faef8510af8b1bad4b0fea89500</t>
  </si>
  <si>
    <t>673c317ffc5a5593b2cfe7cc3bc838bb</t>
  </si>
  <si>
    <t>66b2c755786b60873204d2380a45ab40</t>
  </si>
  <si>
    <t>5a882462efd7aa7dc77ae92bcffe130a</t>
  </si>
  <si>
    <t>5a85bba85d11f2bbfbee076e2ebc99c9</t>
  </si>
  <si>
    <t>5726f58aaeda53db74e54aed4f62e67c</t>
  </si>
  <si>
    <t>566ef4003ebdf63465ccb81daa2d3da5</t>
  </si>
  <si>
    <t>555aeae2befcbd01e975c9e87f8f2ee4</t>
  </si>
  <si>
    <t>3240fb1b64094ba87ec289206e4e81ad</t>
  </si>
  <si>
    <t>3122d1f835ffd2688987edb538e5b773</t>
  </si>
  <si>
    <t>2d3a9ade3a6ea3e01850aee07faa259c</t>
  </si>
  <si>
    <t>228cfa314fa8dcf98969448a0c4d320e</t>
  </si>
  <si>
    <t>206872c32d3ba4fdbdb2e20b5cfc37a4</t>
  </si>
  <si>
    <t>1ddaaf944a10dc5842b47045f2687ccc</t>
  </si>
  <si>
    <t>12ae4ec241ea55593af8b02ff28bf7ea</t>
  </si>
  <si>
    <t>03e327de3f8c60440ad0beeb0aeaecf2</t>
  </si>
  <si>
    <t>0284b7792dabc95fc35174a8dd60f7a8</t>
  </si>
  <si>
    <t>fefc8fe7cdb5a9bacf5e71f517f4a753</t>
  </si>
  <si>
    <t>fc594ee5e2dfd3062aec350e2f913c22</t>
  </si>
  <si>
    <t>fbf1adf82221988715a1a0dd5f26791e</t>
  </si>
  <si>
    <t>fb4c5e9dfcf817474050824f2776d32f</t>
  </si>
  <si>
    <t>f46d4546bb4bb88cadb7a8188a8ad383</t>
  </si>
  <si>
    <t>adware.soft32downloader/downloadware</t>
  </si>
  <si>
    <t>f0cbaafafb7b376ded9de895778963db</t>
  </si>
  <si>
    <t>ef6c260f10eebd3d77c67ff53cc3a0dd</t>
  </si>
  <si>
    <t>e68f19072969b5e8b42ba4747e868101</t>
  </si>
  <si>
    <t>d26848ba325442e21aa12d6e9b8e9fbe</t>
  </si>
  <si>
    <t>ccd0947d3b77fe9de30d9a6e82283194</t>
  </si>
  <si>
    <t>bc75f79f5d08fcc524a613046c64e3aa</t>
  </si>
  <si>
    <t>b273ebb256ebbf5f610ede82e07b70c1</t>
  </si>
  <si>
    <t>a5379b5284816188b81dc3f9e2778702</t>
  </si>
  <si>
    <t>a02b988ce1a04fced84cf827813ccbb2</t>
  </si>
  <si>
    <t>99e23d2cb1e6412f4bca8190eb8ab402</t>
  </si>
  <si>
    <t>8035710403eeec42b886a5f9fdd2dc60</t>
  </si>
  <si>
    <t>7eda29d607f3112cc44eee0b16d4de44</t>
  </si>
  <si>
    <t>6d36f41c09c10d625bdb4ebf838d1372</t>
  </si>
  <si>
    <t>54a988ef99e58c52169ddc07683047e1</t>
  </si>
  <si>
    <t>4dcd4fda49523fd744b8d4966c530f2a</t>
  </si>
  <si>
    <t>3e45531f6d2d3debed547b5157c78c48</t>
  </si>
  <si>
    <t>28bb675fd0e79fda6c84653d2c0e1494</t>
  </si>
  <si>
    <t>1202c69565e197a79fdbba6ddb9b5a8e</t>
  </si>
  <si>
    <t>11bc08dcd9bea2cb23dae60afcb1a182</t>
  </si>
  <si>
    <t>0153a02d9031f540e0b4e87556babdfd</t>
  </si>
  <si>
    <t>f7a1a3c38809d807b3f5f4cc00b1e9b7</t>
  </si>
  <si>
    <t>ef8704330e0fdf50e9ad773965f81ce7</t>
  </si>
  <si>
    <t>df27e46a66e26365adfd01041bdb5fe0</t>
  </si>
  <si>
    <t>a70cce34149d60c6c18c264c45dcba01</t>
  </si>
  <si>
    <t>a20f6e28dc66f50f616afd920a106afc</t>
  </si>
  <si>
    <t>905104db01d575b91277c853340a46ff</t>
  </si>
  <si>
    <t>830468b04795f3d1310a08488cbe7dcf</t>
  </si>
  <si>
    <t>81ad33a0cec0f9e793dd573be1662de0</t>
  </si>
  <si>
    <t>792988d99fa17b2e083e0509530591f3</t>
  </si>
  <si>
    <t>74d2f2080ff68ddccd690b7c8f25aaf6</t>
  </si>
  <si>
    <t>7365717974315e5ce008e57ad61115d6</t>
  </si>
  <si>
    <t>trojan.soft32downloader/bundler</t>
  </si>
  <si>
    <t>634902326ccad3db94068379dc433e4b</t>
  </si>
  <si>
    <t>59754d3046e907bd6dde18260c49146f</t>
  </si>
  <si>
    <t>2c3b205a343c064aee529fb037083422</t>
  </si>
  <si>
    <t>28d77eadcc4c96b5e5116be2c048a170</t>
  </si>
  <si>
    <t>281fd9557a9d7aba04f18b63a25d3045</t>
  </si>
  <si>
    <t>17979aef74bd9f712b3c2c59e65acc19</t>
  </si>
  <si>
    <t>0af2d5c4ecd8b858bf6941d5ae798346</t>
  </si>
  <si>
    <t>0861304facda67b6a35a04560584b096</t>
  </si>
  <si>
    <t>0067687e8770621d7fa90b20adc39161</t>
  </si>
  <si>
    <t>fdf5cc9e6f922849c68d95cfbc6eb142</t>
  </si>
  <si>
    <t>f8f7be4300f5ab87e298546a75b4b0d1</t>
  </si>
  <si>
    <t>ea08a40a2b90e819a736d393790cfae0</t>
  </si>
  <si>
    <t>d11605e8345e75998d22acad3fc95a12</t>
  </si>
  <si>
    <t>c9d2cb122eb8f7f04e8983020acaaaf4</t>
  </si>
  <si>
    <t>c3636f517bf5cbd93f192e3b55d72921</t>
  </si>
  <si>
    <t>c2112affc07f2739515a32a9905c4579</t>
  </si>
  <si>
    <t>a9b3f3f84ea5cfcf0fcf44d4fda5e86d</t>
  </si>
  <si>
    <t>a368108e44e57cede72da04f8074079a</t>
  </si>
  <si>
    <t>8ddbb157462fd2a21e6b8f652cc85977</t>
  </si>
  <si>
    <t>82840b1b835d88bca8e71658a61af2db</t>
  </si>
  <si>
    <t>82682719779f7681a59af19b4fb2650c</t>
  </si>
  <si>
    <t>6b106429d95d6532c62fd679f2b492a1</t>
  </si>
  <si>
    <t>55f1c3e0aa031a198bce930eb7606a0c</t>
  </si>
  <si>
    <t>202bad612636a12b288b52e1d13992bf</t>
  </si>
  <si>
    <t>fbed102cc12857f54667e511c90034b0</t>
  </si>
  <si>
    <t>de7e01236b4f89ca4aae11240131a594</t>
  </si>
  <si>
    <t>cc98db5f19200fdf6b48884838e85648</t>
  </si>
  <si>
    <t>a30584096fd09a238aac0411184b0660</t>
  </si>
  <si>
    <t>9dc1ab60e1c85d06f2a1165ec5ba08cf</t>
  </si>
  <si>
    <t>trojan.dlhelper/jacard</t>
  </si>
  <si>
    <t>8dad5ef9200b7d9ee00a96f87c393dcc</t>
  </si>
  <si>
    <t>7f81a51268e0e8382f5c0520485fb1bf</t>
  </si>
  <si>
    <t>trojan.dlhelper/bundler</t>
  </si>
  <si>
    <t>630e8f216c7efe74a02a4bad5339210e</t>
  </si>
  <si>
    <t>571639601b28bafaf5e603d8fb9fe626</t>
  </si>
  <si>
    <t>trojan.dlhelper/downloadhelper</t>
  </si>
  <si>
    <t>53f938c5eb6d1f8a90971d77ab2186a8</t>
  </si>
  <si>
    <t>dd2a3cc10b699a78017e87fd10a155e0</t>
  </si>
  <si>
    <t>dd0b5b5e1d87bc2fdfea1d752a61ff8e</t>
  </si>
  <si>
    <t>be605e86a878bd479d8202f749b659f9</t>
  </si>
  <si>
    <t>3e857cb3769cb61521d47988b1976445</t>
  </si>
  <si>
    <t>16fca06102561ef65a0aaf3736ac8caa</t>
  </si>
  <si>
    <t>b3b0b279dfe4f022cf63fcbc7b1d6ae5</t>
  </si>
  <si>
    <t>trojan.installmonster/aidbl</t>
  </si>
  <si>
    <t>9c0a0604335974ab007ff28da81051b9</t>
  </si>
  <si>
    <t>965881b3704713470eac5c0a84af1414</t>
  </si>
  <si>
    <t>83ada9d289893f2ad214c0aa56e8d866</t>
  </si>
  <si>
    <t>686caa98573df6010dc832e563fde54c</t>
  </si>
  <si>
    <t>e89f7e559055ec876c1935a7fe83cae1</t>
  </si>
  <si>
    <t>trojan.blocker/fullscreen</t>
  </si>
  <si>
    <t>5c620b7ef5c64c47b43b7ce7fa96becb</t>
  </si>
  <si>
    <t>trojan.loki/ceeinject</t>
  </si>
  <si>
    <t>4f2c01d23a5e8fe73a6f011407ba7e20</t>
  </si>
  <si>
    <t>trojan.gimemo/lockscreen</t>
  </si>
  <si>
    <t>f01f07173a91a665e7cdab60274bb296</t>
  </si>
  <si>
    <t>81fbac94edec489e0ec454df6bb30f50</t>
  </si>
  <si>
    <t>21ec5fede921d278eca4582726286942</t>
  </si>
  <si>
    <t>170977c07ac30625c7cb4de371161471</t>
  </si>
  <si>
    <t>e6b9176e0d305828c925d111eeb906ad</t>
  </si>
  <si>
    <t>ba5ce3efee077b313a09b689f4e3e3b2</t>
  </si>
  <si>
    <t>trojan.stone/lamer</t>
  </si>
  <si>
    <t>4590f1cf08258642e75580b8d73d212a</t>
  </si>
  <si>
    <t>trojan.lamer/stone</t>
  </si>
  <si>
    <t>b0a76de577639ec0101b9e5d5d5cade4</t>
  </si>
  <si>
    <t>trojan.cxzy/androm</t>
  </si>
  <si>
    <t>8c5bf80bf2be78fd4eb90338975c3cf8</t>
  </si>
  <si>
    <t>c1bb11d1abac64f534833951ff8eac20</t>
  </si>
  <si>
    <t>adware.kuaizip/kuzitui</t>
  </si>
  <si>
    <t>bdb580f2646f09adfa514b45bbf9c89d</t>
  </si>
  <si>
    <t>54169888e5712c1bd8787dcfb57d8d27</t>
  </si>
  <si>
    <t>c87cbe02cddbc16e3bbf034fcd0d253b</t>
  </si>
  <si>
    <t>trojan.stealer/fareit</t>
  </si>
  <si>
    <t>c849749715750b8a993fe797e9556dcd</t>
  </si>
  <si>
    <t>trojan.symmi/androm</t>
  </si>
  <si>
    <t>fc8e46fc24750905c187861e6ed77161</t>
  </si>
  <si>
    <t>91299ae0c445af64f6d53e0c40ced916</t>
  </si>
  <si>
    <t>virus.renamer/grenam</t>
  </si>
  <si>
    <t>2cdc60528a1b3a6c7bec5533970aeb25</t>
  </si>
  <si>
    <t>8f4786e6bbbbca44df981ae886e63357</t>
  </si>
  <si>
    <t>fe6b13f1cc6766a91dd3aaae7e12f08d</t>
  </si>
  <si>
    <t>fe127bf92daf65e3d36235c6051002e3</t>
  </si>
  <si>
    <t>fd55dbe9a8c9c0cc0d8eb828886f6632</t>
  </si>
  <si>
    <t>fc877711a5aecc4b4f53aa56baf6ae04</t>
  </si>
  <si>
    <t>downloader.bundler/bundlerx</t>
  </si>
  <si>
    <t>fa65bd55d47796e20e37180b0e83f988</t>
  </si>
  <si>
    <t>f820dc3597d81ddb92c6c13ecefd4786</t>
  </si>
  <si>
    <t>f2e8a68f3d896274f23868045e636c20</t>
  </si>
  <si>
    <t>f268f2bcd83465286dc5b049ca291e85</t>
  </si>
  <si>
    <t>f1c0b70560e1247d23a92c79cca39ea4</t>
  </si>
  <si>
    <t>eeba744109bc2114b6031c3828cfa00a</t>
  </si>
  <si>
    <t>ec733e9a621b640d5b43575c216d38ef</t>
  </si>
  <si>
    <t>e44a052e084679f0658ce903ce4daa64</t>
  </si>
  <si>
    <t>e3c22671107af172d34007c408918a15</t>
  </si>
  <si>
    <t>e2d9f3ef13b0a857d2c34a4157a11145</t>
  </si>
  <si>
    <t>e1198a0f5d4b56f3f8d49e813aee4a24</t>
  </si>
  <si>
    <t>df5043f5455273b10a044388eb05f851</t>
  </si>
  <si>
    <t>ddfe17096e790e3360804fb0214969c1</t>
  </si>
  <si>
    <t>downloader.bundler/downguide</t>
  </si>
  <si>
    <t>db9bffbff78785e59591a6ff9a583621</t>
  </si>
  <si>
    <t>db08b914c1dd5d0a2d74dc6da3baa7f2</t>
  </si>
  <si>
    <t>d2eae99c41c3e2428a46d2ab0bd494eb</t>
  </si>
  <si>
    <t>cc99c18621021c93a12b7584b262effe</t>
  </si>
  <si>
    <t>cc83c61c6b789be6f722e86f4d537fb6</t>
  </si>
  <si>
    <t>c831a5728d66a515c4188920cc4fa61e</t>
  </si>
  <si>
    <t>c69aa92aa2658328c5cd87ca788ad0ce</t>
  </si>
  <si>
    <t>c687f5df05762edebacf28c2c65d85a5</t>
  </si>
  <si>
    <t>c5f45a214ded18fcf4d8fc3b47bcb22b</t>
  </si>
  <si>
    <t>c4148ca91c5246a8707a1ac1fd1e2e36</t>
  </si>
  <si>
    <t>c31883eef36d5f31dd310ed6d91d11a4</t>
  </si>
  <si>
    <t>c21adebb6a68b9f4d3b524ea8d6728be</t>
  </si>
  <si>
    <t>c17b236603cccb2f6578026ede870b64</t>
  </si>
  <si>
    <t>becede6a28098478b577ad67ad725e58</t>
  </si>
  <si>
    <t>be915cc34885c654e4730a3c48ac0389</t>
  </si>
  <si>
    <t>bc2ca0a336cfe07ec220f555fa107ad9</t>
  </si>
  <si>
    <t>bb4457f9e2e9cdfd7e893ac948555c0e</t>
  </si>
  <si>
    <t>b4de9673a03989ce5646b3ed9e2d502b</t>
  </si>
  <si>
    <t>b207787f3d02fcad06148411b87ce712</t>
  </si>
  <si>
    <t>b201aae54be6bd5a23123f7e0ffb90cf</t>
  </si>
  <si>
    <t>adware.bundler/freemium</t>
  </si>
  <si>
    <t>b1ed8e273e6af1bc7211b24166668eb0</t>
  </si>
  <si>
    <t>b1671c450f671e160d3f0fb7d896f8d4</t>
  </si>
  <si>
    <t>b08cc20964ee6f22fc6a23ce8b3d243a</t>
  </si>
  <si>
    <t>ae5fe365fddbe196e241feddedc69968</t>
  </si>
  <si>
    <t>adcb966a26a3d4568845927482ffdb82</t>
  </si>
  <si>
    <t>ad874d88440fb81d6f9fe325b02ce169</t>
  </si>
  <si>
    <t>ad582d4efb9f2a6d623a3e1c87668c7b</t>
  </si>
  <si>
    <t>aca0a0d6950904cf95a1a322512cd935</t>
  </si>
  <si>
    <t>abad39744af2aac03a1039339b11cfa8</t>
  </si>
  <si>
    <t>ab755eb563218ef8d30732b3ebc0a053</t>
  </si>
  <si>
    <t>aa0bd8c15ed7b707f9f19126fb6cbfed</t>
  </si>
  <si>
    <t>aa06190ad28ce50f9362c30840424753</t>
  </si>
  <si>
    <t>a4d8bd2f3461f3176913996b5b40fd45</t>
  </si>
  <si>
    <t>a2552fc09d2a63b0f192eeb993ceb119</t>
  </si>
  <si>
    <t>a065cde9f643587c9356b231d770cd21</t>
  </si>
  <si>
    <t>9e8f15b3cb945839eeb1ef8018e12cfe</t>
  </si>
  <si>
    <t>994e2af69abbe6c73fc4b7dc53035cfd</t>
  </si>
  <si>
    <t>950cd1db51e460463318ea8f49d8fbfa</t>
  </si>
  <si>
    <t>8e347f4c8d5fdcba71e3bcf3160c9139</t>
  </si>
  <si>
    <t>8e01cfba29c755e95468b24673da9b12</t>
  </si>
  <si>
    <t>8bf1f72d53f1ce6653d9de1ab5efc3c3</t>
  </si>
  <si>
    <t>8a0da4e2219e6ad48912260138d2af9a</t>
  </si>
  <si>
    <t>87ed7b5a91253f19c005662f990e34b2</t>
  </si>
  <si>
    <t>84bad369b3d6e2363456ea9cef1a520b</t>
  </si>
  <si>
    <t>8033443b507e99e9d27c8e10a1cbc5d3</t>
  </si>
  <si>
    <t>7ff88e8168807f05cb4fd25e8b224689</t>
  </si>
  <si>
    <t>7f6f0ece4d771bd11c9ef9d1895f485e</t>
  </si>
  <si>
    <t>7bf660b14ff1a902d48175fa164a79fe</t>
  </si>
  <si>
    <t>7821818cc889d36ce8fd9a5251391b06</t>
  </si>
  <si>
    <t>7797237f17b5ee16e0c474e6715e4bbb</t>
  </si>
  <si>
    <t>775231da26e175f1b6d6da83030da7f0</t>
  </si>
  <si>
    <t>73a563d17ad191ce010d0236f220ae4a</t>
  </si>
  <si>
    <t>6c89a489f8a2467b959d4e4765efc517</t>
  </si>
  <si>
    <t>6c55b89d24f2befa7635765ebc728de9</t>
  </si>
  <si>
    <t>6bb0b7f755c2f20b08f1fe3ef3bb2375</t>
  </si>
  <si>
    <t>6b5801a304944641794eea56b3713b81</t>
  </si>
  <si>
    <t>6b156adc8272f9acb36b99d8efc7cd0a</t>
  </si>
  <si>
    <t>68ece0f1353c1ca5761cedb6bb9fd3ae</t>
  </si>
  <si>
    <t>5d6e365125728d44684cf846e4301d16</t>
  </si>
  <si>
    <t>5ac56653d0ecba8a0e5be40001a27204</t>
  </si>
  <si>
    <t>59625ea01449b25c39ffd00d3aa5809d</t>
  </si>
  <si>
    <t>4dae5bc2c804f78e4c63bc0d6010129f</t>
  </si>
  <si>
    <t>4b6d9231a1322855d953d8ef4b0fcba2</t>
  </si>
  <si>
    <t>49e810e542c9d6e9bfa6eb13e59073ed</t>
  </si>
  <si>
    <t>496b6ec5edb8d95611c338b0405bdb6a</t>
  </si>
  <si>
    <t>4229d7b7518447ebf6fe76fd38a55588</t>
  </si>
  <si>
    <t>418d9b05055d91dce7db04fc5aa476fd</t>
  </si>
  <si>
    <t>33a41c0d04d2e1708f095f6a52917985</t>
  </si>
  <si>
    <t>2b82b0fc2e8aaa23dd696c24bc2c681f</t>
  </si>
  <si>
    <t>2ae0626e963106a5e542ce48261a881b</t>
  </si>
  <si>
    <t>24051dad7d379b3876c520216be3fb4c</t>
  </si>
  <si>
    <t>1e63adbb8ac35ad272612d8e9791afbe</t>
  </si>
  <si>
    <t>1c139b2cd0a67b5b1d9aac89cbc5f38b</t>
  </si>
  <si>
    <t>1b8bc9ab10aa41efad4877cf56886bd0</t>
  </si>
  <si>
    <t>1a28bab638b0882ee472609df654c4a2</t>
  </si>
  <si>
    <t>19194271be14ff080bcaeeab4e376f0f</t>
  </si>
  <si>
    <t>19028877691b57535f94af0869fb3b4a</t>
  </si>
  <si>
    <t>18f367b2ee639760905dd23c69ff38ce</t>
  </si>
  <si>
    <t>176e0bf835477d20045b8a0a67c93d5c</t>
  </si>
  <si>
    <t>163277f1d176c07dd3f53901d9f284d3</t>
  </si>
  <si>
    <t>152e2e2ce8bf8abd0f2b5930324115d2</t>
  </si>
  <si>
    <t>141fb7d9ff1bb0151daa3f9fbe967836</t>
  </si>
  <si>
    <t>11882c95c9145da0b22224b0fd615d27</t>
  </si>
  <si>
    <t>0f6a3dcee1dccf9127bb8b74727867ad</t>
  </si>
  <si>
    <t>0e97c525c447c497605092e732aa1490</t>
  </si>
  <si>
    <t>0db35713cca1b017d30d5c883eb6cfea</t>
  </si>
  <si>
    <t>0cedaee889eabd4426d05707dbc9d2f4</t>
  </si>
  <si>
    <t>0b83914d0a00dcd41d68ed9b53a6463a</t>
  </si>
  <si>
    <t>0b0a8325204647ce325bd7ed38408888</t>
  </si>
  <si>
    <t>07ca96213bcc2290644596b65b1b22c6</t>
  </si>
  <si>
    <t>069f18accdeebb144681cd609e6c00c3</t>
  </si>
  <si>
    <t>0529ab39c4ba0c37ae8633634f16c8fb</t>
  </si>
  <si>
    <t>01ae0ac9e558effe703e083f3661ef8d</t>
  </si>
  <si>
    <t>01816e792115a2d603c8853368d9be66</t>
  </si>
  <si>
    <t>016083aa89c8c298b2aacaf42c6ec32b</t>
  </si>
  <si>
    <t>00c9b1bf912cae2a1404e3d78cfa828b</t>
  </si>
  <si>
    <t>00072e0a006ad0316afbe33d64b8c3a4</t>
  </si>
  <si>
    <t>ffafd815b5853279e22cd3ff3f86a07b</t>
  </si>
  <si>
    <t>fcde46f68e46c428778b8f0d5b2d6bdc</t>
  </si>
  <si>
    <t>trojan.chapak/istartsurf</t>
  </si>
  <si>
    <t>fc4c5f9c51bd417f7e590276a0260c32</t>
  </si>
  <si>
    <t>ee06a3b103a008c4eade54d64a1dda28</t>
  </si>
  <si>
    <t>trojan.ftmv/adwarex</t>
  </si>
  <si>
    <t>e140055632feeca517137b0a8ecc9f8b</t>
  </si>
  <si>
    <t>dc71f714a0c629d4f0f93d89a619efbd</t>
  </si>
  <si>
    <t>da6055011e41a64bf0203ca34bcccdd9</t>
  </si>
  <si>
    <t>c8408030aa41b72d7a466fabde262ebe</t>
  </si>
  <si>
    <t>c44ffdf8d7c1ab6131f79525be7c0b1c</t>
  </si>
  <si>
    <t>bc286cd9beced9054fbbfecb37f276de</t>
  </si>
  <si>
    <t>adware.istartsurf/bundler</t>
  </si>
  <si>
    <t>bb1ce9cfad689b36510f665f406784ae</t>
  </si>
  <si>
    <t>b5c65a1d4dadcf1877c657a40a6a451a</t>
  </si>
  <si>
    <t>trojan.bundler/istartsurf</t>
  </si>
  <si>
    <t>b40cc9ced27d1ee57caae19fa2227a11</t>
  </si>
  <si>
    <t>b2559e9320dc04f8d1eeb4dba19d09c0</t>
  </si>
  <si>
    <t>b08728c12c3610a4abf23449dbca3b87</t>
  </si>
  <si>
    <t>8f5177ef1d58add4748bf89fb8d88700</t>
  </si>
  <si>
    <t>60c0b74af0dc1d24f759d669f369d4e4</t>
  </si>
  <si>
    <t>3d1235d2323cfee16c6b524a7166e8a2</t>
  </si>
  <si>
    <t>28d17d75f25be5e97911c1cff127a6df</t>
  </si>
  <si>
    <t>d1c4f8752e12954c99892b4a818750b7</t>
  </si>
  <si>
    <t>a89d24e894a017b319e111be395b1922</t>
  </si>
  <si>
    <t>9e867e2a117bfd993fd4e424c94eb4ce</t>
  </si>
  <si>
    <t>9d46c1b4b87c08f9b4bee00327b5ee36</t>
  </si>
  <si>
    <t>95a87a84f692b5cea84d6469a0302dd5</t>
  </si>
  <si>
    <t>8857abe08232f4d1a83e0e998d2e4bf4</t>
  </si>
  <si>
    <t>869208941cd989c2dad7dc607d1b8e8b</t>
  </si>
  <si>
    <t>820356b443df86d107b675e725c13af0</t>
  </si>
  <si>
    <t>7882203609d3e5a4074bd0c26543a588</t>
  </si>
  <si>
    <t>adware.bundler/clickmein</t>
  </si>
  <si>
    <t>5ae225afd684648bcab19a826b15c82b</t>
  </si>
  <si>
    <t>42c8a00229065f9d34adb5146ed248dd</t>
  </si>
  <si>
    <t>3ed1b3b6aca60b3675ba59c64a9a3222</t>
  </si>
  <si>
    <t>3d87ffcf1acdb155fefa8c1b62cf7dba</t>
  </si>
  <si>
    <t>3689be482eaa435a7b17b16e46152a46</t>
  </si>
  <si>
    <t>25443ab233369c80c4854db80bc44880</t>
  </si>
  <si>
    <t>24665bd812a36f70a970eeb5d427e9c3</t>
  </si>
  <si>
    <t>13dc1077d17caf2a3a8fd0ae3898017a</t>
  </si>
  <si>
    <t>f5ff2a90a28a732b859d95015e811ce0</t>
  </si>
  <si>
    <t>trojan.derd/chapak</t>
  </si>
  <si>
    <t>d59895e77f7572de0b865080be3bb967</t>
  </si>
  <si>
    <t>934fdb5920b5a739dd73e296f2642f20</t>
  </si>
  <si>
    <t>trojan.istartsurf/chapak</t>
  </si>
  <si>
    <t>898ebc3c893407c0ec955decda3ebf7c</t>
  </si>
  <si>
    <t>trojan.chapak/derd</t>
  </si>
  <si>
    <t>7ebc604fb21a87a08e942b19a2165d04</t>
  </si>
  <si>
    <t>774bcbc5c0a0f6630d7b62464ee43cf8</t>
  </si>
  <si>
    <t>5de4e35856963a9d79a542a6efc497a0</t>
  </si>
  <si>
    <t>59d54432bbcfe60129238ee5823d167c</t>
  </si>
  <si>
    <t>478d7d7ce12d3236d8ba6f7b0dbd27d1</t>
  </si>
  <si>
    <t>3d377a6145a0ecceef271edb7f9e8982</t>
  </si>
  <si>
    <t>38b5283bd6805147443054e30dc5f4f2</t>
  </si>
  <si>
    <t>2d35b2a547d1f654c7edc6c189096726</t>
  </si>
  <si>
    <t>2ce308b968b202912ae2f55e2151bd84</t>
  </si>
  <si>
    <t>trojan.chapak/bundler</t>
  </si>
  <si>
    <t>291b4ae21d41c37687ffa978db3aaa72</t>
  </si>
  <si>
    <t>20212217e93cb0c8bee7ca3f78567a92</t>
  </si>
  <si>
    <t>fca9e5332c7edbfd91dfb5fe575971a8</t>
  </si>
  <si>
    <t>f8946966a824d0711bc1d01d9bb43ed7</t>
  </si>
  <si>
    <t>efa73f1315380ac700ca94025799dd23</t>
  </si>
  <si>
    <t>e573f7e91b76ccd3af0e77a4a0caf08d</t>
  </si>
  <si>
    <t>e0283b18f51d83b26e93f9a48f8d9eb8</t>
  </si>
  <si>
    <t>ddd55c2905a94b1ccb22340ffc107a33</t>
  </si>
  <si>
    <t>d4c726394e6977ea87364b8129a9c111</t>
  </si>
  <si>
    <t>c71c19f9cf9d97e7d7e9e053a3213803</t>
  </si>
  <si>
    <t>9d9842908a70dda2a2713feaa85c8125</t>
  </si>
  <si>
    <t>968a77c9df5d53d4a3cba7b47e79f6c5</t>
  </si>
  <si>
    <t>793af6d2412334f2f2c0a636c134e12f</t>
  </si>
  <si>
    <t>4d3ecdaef60d1ceb9f1073b36e60b74e</t>
  </si>
  <si>
    <t>33f8e6d08a6aae939f25a8e0d63dd523</t>
  </si>
  <si>
    <t>293f3a9a9d7c2f7c55bb5e4426b19527</t>
  </si>
  <si>
    <t>11aae922858123ec2e7f8dc81590548e</t>
  </si>
  <si>
    <t>edcefdeccc0512081753a7e0754c1038</t>
  </si>
  <si>
    <t>edb58f8971e9baba285fb86fcdf4aadf</t>
  </si>
  <si>
    <t>d5e085df0debe3e7ab58355f6ad8ce1d</t>
  </si>
  <si>
    <t>c8bcedf9619134ca2df86bd63223c2bf</t>
  </si>
  <si>
    <t>8dcbb793fe65a98e3471ffadfb5b40f2</t>
  </si>
  <si>
    <t>8a49b16bc571d5a2163c9ad4ff27ef2d</t>
  </si>
  <si>
    <t>84a1c86ca83819836109c094bd3c91f6</t>
  </si>
  <si>
    <t>5905440b88db7b0c600186994070a2e0</t>
  </si>
  <si>
    <t>42d91ca8227dc499a09c53c08a44f2e6</t>
  </si>
  <si>
    <t>38cf5d30d4ec3376a4792679dc98d10f</t>
  </si>
  <si>
    <t>23504090558336b935b93047e92da98a</t>
  </si>
  <si>
    <t>1342886c4f60506a89044aaf0ca594df</t>
  </si>
  <si>
    <t>0a2ab122367c6309b3a4069c9101f3d5</t>
  </si>
  <si>
    <t>09e023f632ca04b7c2a8a0193298ea50</t>
  </si>
  <si>
    <t>03ab2bfb37dfaf8fe2e72083a673724c</t>
  </si>
  <si>
    <t>f672964a33aac309f4ea54d93fb5533c</t>
  </si>
  <si>
    <t>ebc1761c9188b2fed5429b3812e43025</t>
  </si>
  <si>
    <t>trojan.chapak/prepscram</t>
  </si>
  <si>
    <t>e05ff53b7b20b952c46de773c8084070</t>
  </si>
  <si>
    <t>trojan.adwarex/genericrxfj</t>
  </si>
  <si>
    <t>ddff91e7b840a31c193c41dc97f07b25</t>
  </si>
  <si>
    <t>d1cde7821c33f1b0621ea0b7426d84e6</t>
  </si>
  <si>
    <t>d01d1e9811f0eb5d1b0fde6994f02232</t>
  </si>
  <si>
    <t>aab9a65a870337e5583013c6218407ba</t>
  </si>
  <si>
    <t>a4549bd444a89f1970ea913602b36f51</t>
  </si>
  <si>
    <t>9a055fd20637ea7c3c3eeb678def6623</t>
  </si>
  <si>
    <t>81f9a072f94e63307d57a7f2cf86e853</t>
  </si>
  <si>
    <t>6b638207e887929c4903d8a6930f6897</t>
  </si>
  <si>
    <t>57053363499d350a72d6cf95b29631f7</t>
  </si>
  <si>
    <t>2f6433bcaea2a416e36c257e997816c0</t>
  </si>
  <si>
    <t>22965189e8327de9be5363cbce9a4b0f</t>
  </si>
  <si>
    <t>e652597a0befffdefb2cb9ac8d58ff88</t>
  </si>
  <si>
    <t>dfe8fd75a9a2e788acf20640583e808f</t>
  </si>
  <si>
    <t>c6cbbc25e83b8220081b1991f4cea926</t>
  </si>
  <si>
    <t>96c77dffd0b78b42b39cc488af0b9ae9</t>
  </si>
  <si>
    <t>95b949d7621d146ca44fba022edfe732</t>
  </si>
  <si>
    <t>8ac108c496d5986995a68ccea75c8742</t>
  </si>
  <si>
    <t>746e441618178f3cc7d5ef4de3a45273</t>
  </si>
  <si>
    <t>4059ceb8a54060bab096446140a9b34a</t>
  </si>
  <si>
    <t>2e9caac20a59ed5bdc83a92edd63ac23</t>
  </si>
  <si>
    <t>22fb227b89e148ff12fc9a110f7a95cf</t>
  </si>
  <si>
    <t>146b14fc12cf789043a79d4f548a23bf</t>
  </si>
  <si>
    <t>fbed060c891bd9bb5da239d0d7f3d103</t>
  </si>
  <si>
    <t>dce81cb8d4bd7a69d6d1b525aebc3f60</t>
  </si>
  <si>
    <t>b067d946c490d62e4585e9674efe41ad</t>
  </si>
  <si>
    <t>af3d405108968293b4152a4a55409da0</t>
  </si>
  <si>
    <t>9c307cc321435026796242c887ff7430</t>
  </si>
  <si>
    <t>897f8d2e8f18f329b6fb8f759e509d1b</t>
  </si>
  <si>
    <t>655835c8c671baaea9b34842c46ba878</t>
  </si>
  <si>
    <t>3eef73e776d5b16ba910870939f88209</t>
  </si>
  <si>
    <t>1ddf8b2b14e9941e3c0a55cdbb8b13b4</t>
  </si>
  <si>
    <t>11b97b73c2d1802bbc3342d7b9e7850e</t>
  </si>
  <si>
    <t>0fd22e70c3131b5c179ffa8c33610d92</t>
  </si>
  <si>
    <t>0db0d865cd919c388d2034b8cb31ff2e</t>
  </si>
  <si>
    <t>ff46ee0617f61b245c509425c52a162a</t>
  </si>
  <si>
    <t>c19f034073aefc42864f04df4acbbc82</t>
  </si>
  <si>
    <t>bedb9451dbe72f99556f256889f7edc6</t>
  </si>
  <si>
    <t>a009a79ea2c661edea0da1cc749c641d</t>
  </si>
  <si>
    <t>80abe6926f23b5b8e5f40a30146e2473</t>
  </si>
  <si>
    <t>694830642118c3589f5b69710b3817b1</t>
  </si>
  <si>
    <t>adware.driverpack/component</t>
  </si>
  <si>
    <t>4480e321a0df8e0e8fa23a3c0a47c933</t>
  </si>
  <si>
    <t>2c34e8322b8c389b7fb375e9795d8839</t>
  </si>
  <si>
    <t>2a47a1ae40c432bf6a18049d535ea7a9</t>
  </si>
  <si>
    <t>1e1517a689ff7530836e2a525a1b5908</t>
  </si>
  <si>
    <t>0c35a63bb83b5df85ceedd597f3a0036</t>
  </si>
  <si>
    <t>07a3e0fae59252258b17ab01504fcf9e</t>
  </si>
  <si>
    <t>0113adc3451fb36c59554fb2b3d9433f</t>
  </si>
  <si>
    <t>bca39c878c4f7fd1e137e6bd48d465fa</t>
  </si>
  <si>
    <t>b91799507c63792e5e7375c458015544</t>
  </si>
  <si>
    <t>b5d7f2bd91c92661721e896481e03a21</t>
  </si>
  <si>
    <t>9799abcfcc5d6252014257ce07dcc54a</t>
  </si>
  <si>
    <t>43913f9977243ee04f91148d6fcaa2ed</t>
  </si>
  <si>
    <t>42f6f4c29919eabad2d2d8fbbdb8e79a</t>
  </si>
  <si>
    <t>2b10527cbf2228679098fe4beb40ab81</t>
  </si>
  <si>
    <t>e99fdf43f79347fbdd73d3cb8c488b10</t>
  </si>
  <si>
    <t>b072ee9641c07787fb2c95b3f9728028</t>
  </si>
  <si>
    <t>595fc806ba5ab80d7f933282d5d7d9ef</t>
  </si>
  <si>
    <t>trojan.bundler/startsurf</t>
  </si>
  <si>
    <t>513f68a35b42472ec0b638d0f42098e0</t>
  </si>
  <si>
    <t>4dd14d000fa4545047ff0d03de15a94d</t>
  </si>
  <si>
    <t>38307d9242d44c45031c3f8209174868</t>
  </si>
  <si>
    <t>1ddd592373a42ba17d760991aa27ee81</t>
  </si>
  <si>
    <t>a94902a0e2bfc86266ca35f8aff5b5bb</t>
  </si>
  <si>
    <t>96e5548a9b3fb189c37d0b23784e7ecc</t>
  </si>
  <si>
    <t>trojan.czsl/chapak</t>
  </si>
  <si>
    <t>4121572f3d4550dbc37c6793e618e76e</t>
  </si>
  <si>
    <t>118fc4ff9b20a6893928bab9478bb186</t>
  </si>
  <si>
    <t>0a16e83709e94914d079d44c3837e587</t>
  </si>
  <si>
    <t>05ffaeda05a4cf9e7c3e671251f116e1</t>
  </si>
  <si>
    <t>trojan.outbrowse/startsurf</t>
  </si>
  <si>
    <t>01d5ba2dd57a5cbedbb63201bbc9864c</t>
  </si>
  <si>
    <t>dc38815fdef0b81175162363a7afdeb8</t>
  </si>
  <si>
    <t>c6ab1fc94095e7bfd06b98c45682f3e4</t>
  </si>
  <si>
    <t>trojan.fareit/tepfer</t>
  </si>
  <si>
    <t>86c20760edac3503e9cbffb18e9c0ffd</t>
  </si>
  <si>
    <t>3d8586e7301ce8950097054ebca5250c</t>
  </si>
  <si>
    <t>1420de808d5e5638e429c4166e6fb255</t>
  </si>
  <si>
    <t>ea40c65dad2fdfa395207aac54718163</t>
  </si>
  <si>
    <t>c292ca5747f331becdf79b12f355ccfb</t>
  </si>
  <si>
    <t>8a65f6799207f78a8c556c6fa30bf07d</t>
  </si>
  <si>
    <t>878e762a690f26ce13361a84ecaabbe4</t>
  </si>
  <si>
    <t>49561853a1c4d8409f9b060742ec50f9</t>
  </si>
  <si>
    <t>2a462c1731764af66cee56f950b47e06</t>
  </si>
  <si>
    <t>981e4c64389294769a619e69fa8c60cd</t>
  </si>
  <si>
    <t>trojan.chapak/dicv</t>
  </si>
  <si>
    <t>8ee1e3b2f775928b8b65b6a67b39c43f</t>
  </si>
  <si>
    <t>50123a4cfec4a924c2c670ae6e25635e</t>
  </si>
  <si>
    <t>trojan.bundler/chapak</t>
  </si>
  <si>
    <t>3bdc8d614640a085b708a59cd47918a1</t>
  </si>
  <si>
    <t>1576ead484ea876f06804bb9bf57efd2</t>
  </si>
  <si>
    <t>eb0947073a101109bb317a0e0659032b</t>
  </si>
  <si>
    <t>trojan.khalesi/loki</t>
  </si>
  <si>
    <t>d1c053aae5e02e5e4fed79bb9460f184</t>
  </si>
  <si>
    <t>trojan.androm/hermes</t>
  </si>
  <si>
    <t>bcf48ede87e47c58d91ce8a2c8534cde</t>
  </si>
  <si>
    <t>trojan.fareit/hermes</t>
  </si>
  <si>
    <t>4d3fe7adcc4959ede7c398a0e81c6cb2</t>
  </si>
  <si>
    <t>trojan.fareit/loki</t>
  </si>
  <si>
    <t>f58cf1751ed3222d2c13403982f5cd90</t>
  </si>
  <si>
    <t>c44b5fe40345442b0241d59eac97a511</t>
  </si>
  <si>
    <t>trojan.msil/nanocore</t>
  </si>
  <si>
    <t>694fd5280144b6c0e41cc3cf1a8c051d</t>
  </si>
  <si>
    <t>4bae6cbef09b8ae006e8c35161505f62</t>
  </si>
  <si>
    <t>trojan.msil/msilperseus</t>
  </si>
  <si>
    <t>057c2ce030dcbb2f144598cb1f9254ae</t>
  </si>
  <si>
    <t>e90b32b137507c23bdf089b18ad49c0e</t>
  </si>
  <si>
    <t>pua.bundler/bundlerx</t>
  </si>
  <si>
    <t>be5111ece71450ea095ea53a7b363b2c</t>
  </si>
  <si>
    <t>4c85305201d4f9392b3eba053bcbfb73</t>
  </si>
  <si>
    <t>20975d9101a4edfbb8e876300b8d33c7</t>
  </si>
  <si>
    <t>7e2d9854fb0320a4414fa3f78098e8af</t>
  </si>
  <si>
    <t>55587250039f9aa824957d97e96ded8e</t>
  </si>
  <si>
    <t>3d3f3ffd09c001e009dd329c5b4dcb0a</t>
  </si>
  <si>
    <t>3c7e5b3eaea092dc9efc91f512bf84a9</t>
  </si>
  <si>
    <t>f6c3700fecafc9a337a2d3610ca472c5</t>
  </si>
  <si>
    <t>f419e4deb63bad625f9e27eed430aecc</t>
  </si>
  <si>
    <t>f0a5c81459868d6ce0c3b03c5c84a7e9</t>
  </si>
  <si>
    <t>trojan.msil/agentwdcr</t>
  </si>
  <si>
    <t>f00bb8ae3c73849f9b8bff3cfe3c009a</t>
  </si>
  <si>
    <t>edfbb39d46324f87220a65d916bc01f4</t>
  </si>
  <si>
    <t>df81ce901b9f95edb93dd049f42a36ec</t>
  </si>
  <si>
    <t>dc4200ac514006f084ead7f83b84c928</t>
  </si>
  <si>
    <t>d84cdff50f7f6b2d20a1c07f80eaba0f</t>
  </si>
  <si>
    <t>trojan.msil/razy</t>
  </si>
  <si>
    <t>d6f756f414f27124099d7ffae65d9727</t>
  </si>
  <si>
    <t>d30cbabb64add0f2420f7f09bfaa98a4</t>
  </si>
  <si>
    <t>d1078af08bc1a14b399c822779ec3130</t>
  </si>
  <si>
    <t>cf12b0a715d8d4f133683c693c978b77</t>
  </si>
  <si>
    <t>ceeeba8d36adc9c8e05df903b5c60339</t>
  </si>
  <si>
    <t>cbc07da2b936772cb8ea4bc06283e307</t>
  </si>
  <si>
    <t>cafe2d12fb9252925fbd1acb9b7648d6</t>
  </si>
  <si>
    <t>c8818f0327ff44e33829ab49b6153c66</t>
  </si>
  <si>
    <t>c0de29c191a2cbaf40242e2650932fba</t>
  </si>
  <si>
    <t>c06e034dba9a98cbb9cae4f3346a847e</t>
  </si>
  <si>
    <t>bf8f04b479d5e1a3d9345cad5a395023</t>
  </si>
  <si>
    <t>bce47f57a000fcfeb2b27f175c33e8bf</t>
  </si>
  <si>
    <t>bab23c44254a0106fe51688238b15d77</t>
  </si>
  <si>
    <t>baa1083111352aa152bd8ade32a2f9e0</t>
  </si>
  <si>
    <t>b929a4a0a71d8db504203ecbd60c80e1</t>
  </si>
  <si>
    <t>b849b2b1ed19bca6a7a051458593616e</t>
  </si>
  <si>
    <t>b5556d707de842281f61a21f107ee8d3</t>
  </si>
  <si>
    <t>b2db88e5ff092cf4c8771947e5d57ede</t>
  </si>
  <si>
    <t>b27bfa318bf72b138f75e2e7a2e06f60</t>
  </si>
  <si>
    <t>ae11c1190b5ab23a6b22b00a2cda66a6</t>
  </si>
  <si>
    <t>adfeec076db890116fb68b5c408d059e</t>
  </si>
  <si>
    <t>a958d8515bf0e4e9d61aa2ef4ba03520</t>
  </si>
  <si>
    <t>a62d3693db8085e2fe0ff93e5469881a</t>
  </si>
  <si>
    <t>a3cbfecd10d76e2558212cf47bce0a68</t>
  </si>
  <si>
    <t>a3aff964829b39f8c7eedb35f7919ede</t>
  </si>
  <si>
    <t>a28a1afbf0de5749a27a8ba471449fa7</t>
  </si>
  <si>
    <t>99a725c635106dbdb0acd20c45394efc</t>
  </si>
  <si>
    <t>97ab00d94d742a09f513a68f2bb7f573</t>
  </si>
  <si>
    <t>92c0cff6147226119d01ce89dac0a893</t>
  </si>
  <si>
    <t>8de40561abda4349c746a9c52fe2f815</t>
  </si>
  <si>
    <t>trojan.noon/msil</t>
  </si>
  <si>
    <t>8ce7cd957aeaa673f0f07dca1118382d</t>
  </si>
  <si>
    <t>8c5701328ee3dd8375dd0be9e419c868</t>
  </si>
  <si>
    <t>trojan.msil/agenttesla</t>
  </si>
  <si>
    <t>8ab3c893345e626695ad319d8a984ed7</t>
  </si>
  <si>
    <t>85e9b4cc6f3461065ce1612836251947</t>
  </si>
  <si>
    <t>84f45e160c5723ec1f7a5958aa83607a</t>
  </si>
  <si>
    <t>83272ae366111201b532f0c5f22a6fe7</t>
  </si>
  <si>
    <t>812509e4cffb04af588793ec6629e181</t>
  </si>
  <si>
    <t>7fc983b9fad88a952f0abfaf8fac40db</t>
  </si>
  <si>
    <t>7eeca6ad7b72823173eb3303a9f51c68</t>
  </si>
  <si>
    <t>7b320f0130d68da46167404611964a39</t>
  </si>
  <si>
    <t>77031e1f87a144b9138dc68d65dac9f7</t>
  </si>
  <si>
    <t>741e507930cfd9a81c9d50ac9f3ad4d7</t>
  </si>
  <si>
    <t>7076fd285fe232b102f849ef3ad262ab</t>
  </si>
  <si>
    <t>6ec1432fba76b37d1586279b017ce09a</t>
  </si>
  <si>
    <t>6e04230dccdab9c981d1ff1b435571ff</t>
  </si>
  <si>
    <t>6ddab6548d844b3715a236e85d968aec</t>
  </si>
  <si>
    <t>6c4573be06b3a91c9d9a03a5ba331176</t>
  </si>
  <si>
    <t>69eab4640d57cc65a0b5d2f53c9fdd23</t>
  </si>
  <si>
    <t>69bf2c33520362fec66f367cbfbc1de9</t>
  </si>
  <si>
    <t>6814527b7872411ae83b47835bb32bff</t>
  </si>
  <si>
    <t>trojan.loki/msil</t>
  </si>
  <si>
    <t>658d1a9908c9834e996d4ff2503ec66a</t>
  </si>
  <si>
    <t>60306d2c6b939c0cf9b7610d4cf07b1b</t>
  </si>
  <si>
    <t>5f47f54359ebb4f0b20b2bf75c7a58f4</t>
  </si>
  <si>
    <t>5e2366e9d9ab683d877d9e5aeef7c33d</t>
  </si>
  <si>
    <t>5b47c95223142df0444983c6ed5f205c</t>
  </si>
  <si>
    <t>58caac8418932dd95a1de5fd14d492f0</t>
  </si>
  <si>
    <t>55b0e99746c2bed180acbd32c7a02c39</t>
  </si>
  <si>
    <t>54d7fda8ce7cdfd466911dc744abde3e</t>
  </si>
  <si>
    <t>54d1c19fa3bd274f1c7376fb341b2848</t>
  </si>
  <si>
    <t>trojan.msil/keybase</t>
  </si>
  <si>
    <t>53c8b9493c993e427adb6f04c24a7b34</t>
  </si>
  <si>
    <t>52f069af378995b32d241a3b6d7d660d</t>
  </si>
  <si>
    <t>523e640306a305acf35c11886544803e</t>
  </si>
  <si>
    <t>4dbd2259b79716cc2cbe6a1a5ba5ab3a</t>
  </si>
  <si>
    <t>48a2f8bc8581d79626546dedd79fe96f</t>
  </si>
  <si>
    <t>47d64846e17e347e63fc491f63108ea6</t>
  </si>
  <si>
    <t>4794344fdcca562e70e04723cceadb26</t>
  </si>
  <si>
    <t>434bfe40b65ec1be16668e33e7a9b270</t>
  </si>
  <si>
    <t>42570bb7fbf01d9f3ce78bb266966b5d</t>
  </si>
  <si>
    <t>40c71f990f6a269ae21e91cd7e7ee46a</t>
  </si>
  <si>
    <t>3eb2e22272e49f6ff3def784be233660</t>
  </si>
  <si>
    <t>3ca88975e9226378da296dfcceb0464c</t>
  </si>
  <si>
    <t>3b9c69f462d9e1d543451e9c0d932889</t>
  </si>
  <si>
    <t>3b44214bdad0e3306e0c208979bb2f47</t>
  </si>
  <si>
    <t>3851d2d3688ebaf443143069af5d8343</t>
  </si>
  <si>
    <t>37c9ce8a3158620580476a914cba55ec</t>
  </si>
  <si>
    <t>37a3eea3b3dec22515fe2e00893a2693</t>
  </si>
  <si>
    <t>361b481084c41d0df4c4eb763f268043</t>
  </si>
  <si>
    <t>trojan.msil/androm</t>
  </si>
  <si>
    <t>35dc702c5964933b45c4364f27a65898</t>
  </si>
  <si>
    <t>3348e702acb55e6a73963bc530f26c45</t>
  </si>
  <si>
    <t>32bc2a9512f804a4d648ba640194bb82</t>
  </si>
  <si>
    <t>2ec7dae5cb1214b983f21766b98ab734</t>
  </si>
  <si>
    <t>29b3ae1b6d68b362ec8956b4fa7c5dd7</t>
  </si>
  <si>
    <t>226b03aca5f1822f296db7a56b28f3a3</t>
  </si>
  <si>
    <t>1de8d54ef45c22f588e2dd6c52a01025</t>
  </si>
  <si>
    <t>1d8741acd20711f17199d8e2cdd38403</t>
  </si>
  <si>
    <t>1d3c2d4883cb307d21ebfc13aee4af1c</t>
  </si>
  <si>
    <t>1bcf37c9521354e42aa57bf7688f26a3</t>
  </si>
  <si>
    <t>17e2ea5508023f6565da80414f870ca4</t>
  </si>
  <si>
    <t>trojan.msil/boilod</t>
  </si>
  <si>
    <t>16e66c0cd7f5ca6a6ebb398a1837a2cb</t>
  </si>
  <si>
    <t>132a341d36f3573be753a95c18020d72</t>
  </si>
  <si>
    <t>127c3c579480c24aa5ab6ce265072928</t>
  </si>
  <si>
    <t>trojan.msil/cryptpack</t>
  </si>
  <si>
    <t>11cedfa324977e4dde5e41148223b4aa</t>
  </si>
  <si>
    <t>trojan.msil/stealer</t>
  </si>
  <si>
    <t>0b3c2041b92f00b5dc432338ff939a60</t>
  </si>
  <si>
    <t>09571672aec8049a954cc3f0b9d3b14b</t>
  </si>
  <si>
    <t>092ba1b8c20a3a82fe7237f0d38089b9</t>
  </si>
  <si>
    <t>08d9a8d2ab42e7b86da7ade817da69d0</t>
  </si>
  <si>
    <t>087f3e1e846633154f71731c16516b6c</t>
  </si>
  <si>
    <t>07887c9674ed2eaea935829dc7b92d2b</t>
  </si>
  <si>
    <t>000bb339dba05ea8f454258721dded35</t>
  </si>
  <si>
    <t>ffc10b707576f4226f49392ee245a514</t>
  </si>
  <si>
    <t>trojan.msil/krypt</t>
  </si>
  <si>
    <t>ff3e1869d673c28b87e42c776e7a0f04</t>
  </si>
  <si>
    <t>trojan.razy/msil</t>
  </si>
  <si>
    <t>fde1885e7688ceb35fa4b40812ee49f5</t>
  </si>
  <si>
    <t>f3fb8b44b5e49069b6825c3010feb893</t>
  </si>
  <si>
    <t>f257ed56d409a16fbb26675deaa78361</t>
  </si>
  <si>
    <t>ed56822fee075f183ce14304d169708c</t>
  </si>
  <si>
    <t>ea779cabbdffd088e69ffcf07c14c253</t>
  </si>
  <si>
    <t>e66c6c58a773cde28710fc4018b3f59b</t>
  </si>
  <si>
    <t>e637882a999b871151d7010e8ee30699</t>
  </si>
  <si>
    <t>trojan.msil/nanobot</t>
  </si>
  <si>
    <t>e4e2d2f1abc1345a7cb5bc363889118d</t>
  </si>
  <si>
    <t>e2f9aabb2e7969efd71694e749093c8b</t>
  </si>
  <si>
    <t>trojan.msil/basic</t>
  </si>
  <si>
    <t>d9d3b81ebec6bf28a76f2b0fbba32caf</t>
  </si>
  <si>
    <t>trojan.msil/loki</t>
  </si>
  <si>
    <t>d8a049c9eac859af76f5333f88a7f58d</t>
  </si>
  <si>
    <t>d4b2da7cfdc0311421b8722004ab4c88</t>
  </si>
  <si>
    <t>ca38ce1942fb8f153fb3fc00865ee0d6</t>
  </si>
  <si>
    <t>c7f15e6f4fbce08eda1f8d88cb89c028</t>
  </si>
  <si>
    <t>trojan.msil/scarsi</t>
  </si>
  <si>
    <t>c7e3ccb71f90d26f8b41726cfd21637a</t>
  </si>
  <si>
    <t>c587d0b498c4f1b9c104b907832bf362</t>
  </si>
  <si>
    <t>trojan.msil/troldesh</t>
  </si>
  <si>
    <t>bbc540768057b40ad2c2d4836a8617a7</t>
  </si>
  <si>
    <t>ba228348e2cbcab85c7c85b22c9ea01f</t>
  </si>
  <si>
    <t>b2f319e08a10debe31e01cf11f378947</t>
  </si>
  <si>
    <t>b2a9a9b09f99d3236b66215533c751c2</t>
  </si>
  <si>
    <t>ae0df2b8388c694fe14f8509d40d58b5</t>
  </si>
  <si>
    <t>ab32d287c7a7c9333dba8672ac290c38</t>
  </si>
  <si>
    <t>trojan.mardom/msil</t>
  </si>
  <si>
    <t>a902be388099f50c193879d4c84e864f</t>
  </si>
  <si>
    <t>a7fa6f06f61fba7f034480f85b8cb2b9</t>
  </si>
  <si>
    <t>a6d11beedd3ed70f0b772e677a1db251</t>
  </si>
  <si>
    <t>a26b9fda88ee220b1d1b0de52f966764</t>
  </si>
  <si>
    <t>a0d72dc39ef047e0785f8e2dfd482ea8</t>
  </si>
  <si>
    <t>a0439a8e8efbd0febebf180c5192df3b</t>
  </si>
  <si>
    <t>927313d5546862ecf37970cb9bbf9525</t>
  </si>
  <si>
    <t>8eb9edf302c80023a339fb02da46cc29</t>
  </si>
  <si>
    <t>8be680d5808acce81c1c31e54310f804</t>
  </si>
  <si>
    <t>trojan.msil/marsilia</t>
  </si>
  <si>
    <t>8be0d94d0bd2cebf6b43083861e1a00b</t>
  </si>
  <si>
    <t>8bd60ed237de22759897cbc2150cc093</t>
  </si>
  <si>
    <t>89d4abfe2a3e57c09bcbb72e82e80262</t>
  </si>
  <si>
    <t>818f2e488d9f79879430391a0ff8e42d</t>
  </si>
  <si>
    <t>728353f9b4c65a108706c5a6f830605e</t>
  </si>
  <si>
    <t>71735e0f1b2e9777ac5c8e12d933825b</t>
  </si>
  <si>
    <t>6c47d5ba9fa7f551842ebae619bed04d</t>
  </si>
  <si>
    <t>trojan.msil/zusy</t>
  </si>
  <si>
    <t>6a92705c5e7137aa6456ffce9438055d</t>
  </si>
  <si>
    <t>697c305a10809815aa220d7560eefb4c</t>
  </si>
  <si>
    <t>6940f68b4dbfcd0ff1ad8ac6e0515915</t>
  </si>
  <si>
    <t>637040fee95bf1c9caa0faf30aa737c9</t>
  </si>
  <si>
    <t>604bfcd4097b6f0024c7dc8e77981349</t>
  </si>
  <si>
    <t>5ca4c5f7882fc294a2a194b6d2cf9b7f</t>
  </si>
  <si>
    <t>5c249cafa31403d4c585725a222fc00f</t>
  </si>
  <si>
    <t>5b13e1bcc26f7dbf8201169bbc0b4264</t>
  </si>
  <si>
    <t>5939bad044a5763658873d93bb168048</t>
  </si>
  <si>
    <t>584a1d7127ad0f2c57a7bea1e527997d</t>
  </si>
  <si>
    <t>trojan.olock/msil</t>
  </si>
  <si>
    <t>5666558bf5f46419f2abb9ce0d830195</t>
  </si>
  <si>
    <t>521b3e7c459f045ebc2aa40c0c082ee7</t>
  </si>
  <si>
    <t>47aad146ddf259236c9a85d728539f6c</t>
  </si>
  <si>
    <t>42c09c932f7945fc5b93053a60623e7b</t>
  </si>
  <si>
    <t>40c127e470fa77a1cac9839c4d523f84</t>
  </si>
  <si>
    <t>trojan.msil/quasar</t>
  </si>
  <si>
    <t>37adb1efb83cf3abafda9990651babae</t>
  </si>
  <si>
    <t>hacktool.msilperseus/ahqu</t>
  </si>
  <si>
    <t>3771ba787329c060a1b9977727f0fb7c</t>
  </si>
  <si>
    <t>34f98861b13f108902d98cf50db17d6a</t>
  </si>
  <si>
    <t>2ffe46e40b31596b7e513577c47c4945</t>
  </si>
  <si>
    <t>2f2f77a0db246d595f78831b543d72cf</t>
  </si>
  <si>
    <t>260b768a03390af34cf4d91ced33fb0e</t>
  </si>
  <si>
    <t>24f89244b03df7a065152b5e554fb8f0</t>
  </si>
  <si>
    <t>21ab3da1d5a254ede6eda8be3533c249</t>
  </si>
  <si>
    <t>1face63c2d197d9a178adbf95d3dbe33</t>
  </si>
  <si>
    <t>1949a60feaec1edfd6955f2f5f7dcf7c</t>
  </si>
  <si>
    <t>158c84cc65140c2ee6327ad82e294af3</t>
  </si>
  <si>
    <t>152452131f5d32af54e0d6c5f5f0583d</t>
  </si>
  <si>
    <t>14fa0f0c7b39e823294c4439a600bdc7</t>
  </si>
  <si>
    <t>13d69f50331b8be49109731566dd8fce</t>
  </si>
  <si>
    <t>121294d658ca17555251a4e33cdf2123</t>
  </si>
  <si>
    <t>0e404376c4558a9c20f4422194aec6aa</t>
  </si>
  <si>
    <t>012e9426b4cbd911d4583df40eab3593</t>
  </si>
  <si>
    <t>f9a7951892d0b0364f1237899ceab781</t>
  </si>
  <si>
    <t>f9408e1696237a0c8fcf6f7aa8c9e8c0</t>
  </si>
  <si>
    <t>trojan.msil/barys</t>
  </si>
  <si>
    <t>f8d716e541b5016f603c7f6bfbec3db6</t>
  </si>
  <si>
    <t>f50cc0cbf2718d71be37d227dbcdc9b1</t>
  </si>
  <si>
    <t>f2bfc9da8c0f8d65d2285c4ab897bf5e</t>
  </si>
  <si>
    <t>trojan.msil/packy</t>
  </si>
  <si>
    <t>f26044b98c5b97604a827c080c1734b5</t>
  </si>
  <si>
    <t>trojan.scarsi/razy</t>
  </si>
  <si>
    <t>ef6b5acc3560ab386423327f4d1b554e</t>
  </si>
  <si>
    <t>trojan.msilperseus/msil</t>
  </si>
  <si>
    <t>e76c5a55547e1c26041a8d22def3fa73</t>
  </si>
  <si>
    <t>trojan.msil/nancrat</t>
  </si>
  <si>
    <t>dd94b1c7dac5c11ee35c3eec2d556009</t>
  </si>
  <si>
    <t>trojan.msil/injectorx</t>
  </si>
  <si>
    <t>d5141f0f09282399cfc1a5de229717f2</t>
  </si>
  <si>
    <t>trojan.msil/netwire</t>
  </si>
  <si>
    <t>d1bcc7017afd14e3a69f8f73cba89c94</t>
  </si>
  <si>
    <t>trojan.androm/msil</t>
  </si>
  <si>
    <t>d16b5285f2f890d671561a48bfd027b4</t>
  </si>
  <si>
    <t>d01035625121651d9fe6fe244bbb1a4f</t>
  </si>
  <si>
    <t>trojan.msilmamut/msil</t>
  </si>
  <si>
    <t>ce1784f1c435975ac4067161a51294d2</t>
  </si>
  <si>
    <t>c4e19cd8425cdf95d8eddb816f8faa50</t>
  </si>
  <si>
    <t>trojan.msil/tepfer</t>
  </si>
  <si>
    <t>b8b1283835ab2d4a17ae8be840e755c4</t>
  </si>
  <si>
    <t>b88f2938061d8764aabe5b716870ce07</t>
  </si>
  <si>
    <t>trojan.msil/mardom</t>
  </si>
  <si>
    <t>b78c4e823bb16126ff7993a18a6c06fa</t>
  </si>
  <si>
    <t>b66945842ea04c15f4bf4c0215a61c5e</t>
  </si>
  <si>
    <t>b3cc5f3514bf58ee55153795cf183754</t>
  </si>
  <si>
    <t>b341c5a421d466da7d790829491085bb</t>
  </si>
  <si>
    <t>b2df550257b1444c381f55199372eb0a</t>
  </si>
  <si>
    <t>b198a95e2d3916c2c4ff1f50317042f6</t>
  </si>
  <si>
    <t>aead659f7b6042d86cdb2d00f785afa8</t>
  </si>
  <si>
    <t>ad22b28c758a37d2fbe1a21f9a13dbd7</t>
  </si>
  <si>
    <t>a7fd480472ea3c4138d374fb1be5f7cc</t>
  </si>
  <si>
    <t>a6f3134aaa80c860006f16d86eefe09d</t>
  </si>
  <si>
    <t>a0925ed753f258a6ad941dac2362846e</t>
  </si>
  <si>
    <t>9af0152e60e8b6ae6a9ed8ca6d63aa32</t>
  </si>
  <si>
    <t>8ab81857bb42a0d9a9442c5090d82b13</t>
  </si>
  <si>
    <t>79c95514b57792ae9b065136ad3919c4</t>
  </si>
  <si>
    <t>trojan.scarsi/msil</t>
  </si>
  <si>
    <t>792dcf0245309ad2cb84bd51b18e0948</t>
  </si>
  <si>
    <t>trojan.msil/skeeyah</t>
  </si>
  <si>
    <t>6ace5c5a65977df46fe10f85be766998</t>
  </si>
  <si>
    <t>687cad4427cf912d7207865942276fa4</t>
  </si>
  <si>
    <t>6626c0e7ada1106ab493d0e865edc726</t>
  </si>
  <si>
    <t>53f4a126624e2bca5d27ee2786a5db70</t>
  </si>
  <si>
    <t>trojan.msil/genmalicious</t>
  </si>
  <si>
    <t>51eff710d33e2e05aac26775c4dc5704</t>
  </si>
  <si>
    <t>4f21127db287e2b3ff36576708f07165</t>
  </si>
  <si>
    <t>4584d5af31e586b2a6f474a861762ffa</t>
  </si>
  <si>
    <t>3f6e195f148abd75b171a2444cb93945</t>
  </si>
  <si>
    <t>3dffecba1c8f7fed3a67f2f2b394e11e</t>
  </si>
  <si>
    <t>3b06ececa107033d2c68326916b33b2b</t>
  </si>
  <si>
    <t>2bd265771d5935f74a547dc08ceec3eb</t>
  </si>
  <si>
    <t>268a6e44780afd1605558fbba0b15ee6</t>
  </si>
  <si>
    <t>trojan.msil/negasteal</t>
  </si>
  <si>
    <t>20a1b78cbb138530b01717b9e2c3199d</t>
  </si>
  <si>
    <t>1d60fdc18347ebba24fe7f627b540079</t>
  </si>
  <si>
    <t>14ded3e6e1f20ef73d8e0eb21d46e3a6</t>
  </si>
  <si>
    <t>11fc567794a331b24ac173eec6f941cd</t>
  </si>
  <si>
    <t>08d33e55222a06c57c7226998ae49e9b</t>
  </si>
  <si>
    <t>08163455449ae2704f83dea9cc29d831</t>
  </si>
  <si>
    <t>056acd9ea3e1fedf7b5a1558da05496e</t>
  </si>
  <si>
    <t>02e475cff44acb970f77268d27911f90</t>
  </si>
  <si>
    <t>trojan.barys/msil</t>
  </si>
  <si>
    <t>010dce8f1727f2ac367098673b556849</t>
  </si>
  <si>
    <t>e9462a4314639c95c404ddb202f9b6bb</t>
  </si>
  <si>
    <t>adware.msil/perseus</t>
  </si>
  <si>
    <t>d2d8f4daf514388b78472e5545405610</t>
  </si>
  <si>
    <t>trojan.msil/gendwnurl</t>
  </si>
  <si>
    <t>cb763c16f58de7b74379845a7de318e0</t>
  </si>
  <si>
    <t>b75f6d642c7b79c2234bbb05c6fa1dbc</t>
  </si>
  <si>
    <t>trojan.msil/gen7</t>
  </si>
  <si>
    <t>b3c0298278ae2076f74a06603a21ecd4</t>
  </si>
  <si>
    <t>adbc74815ef2bd1ea4967abad812233d</t>
  </si>
  <si>
    <t>a93b8e2d5292a52d6dbaa3b34c81beee</t>
  </si>
  <si>
    <t>ransomware.msil/hiddentears</t>
  </si>
  <si>
    <t>a4a1dfe6350392746b7fa4244559e127</t>
  </si>
  <si>
    <t>trojan.netseal/ursu</t>
  </si>
  <si>
    <t>9e31246e3a46625c0b0a5c8bb1a00b02</t>
  </si>
  <si>
    <t>9b725a2dc4fcd8a98376fd999e0f7ba1</t>
  </si>
  <si>
    <t>949075933e407c15b7788e95a0c94ade</t>
  </si>
  <si>
    <t>8f7bc3437b64a056a860def231afae55</t>
  </si>
  <si>
    <t>trojan.msil/fqhl</t>
  </si>
  <si>
    <t>83aefa552fff62882f1d53dc94909661</t>
  </si>
  <si>
    <t>80c34529b6402a5b65622ff51561dbb2</t>
  </si>
  <si>
    <t>trojan.msil/genericrxeq</t>
  </si>
  <si>
    <t>808f8b996412096c25194172e84c0aa7</t>
  </si>
  <si>
    <t>trojan.msil/adsgu</t>
  </si>
  <si>
    <t>754492a507177c07d91c4429dece7900</t>
  </si>
  <si>
    <t>650dc05ec9e612f0ff949b5462f4e6c7</t>
  </si>
  <si>
    <t>trojan.razy/tiny</t>
  </si>
  <si>
    <t>614fa682a3ed3bd1e6e5521f0c73258d</t>
  </si>
  <si>
    <t>hacktool.autokms</t>
  </si>
  <si>
    <t>5ecb7137dd670890bc5f1f60d6312dae</t>
  </si>
  <si>
    <t>5e9fd6521a341fb6a20abc5869c51e2a</t>
  </si>
  <si>
    <t>trojan.msil/bladabindi</t>
  </si>
  <si>
    <t>58e04b209bac2725139342259ac45870</t>
  </si>
  <si>
    <t>48f1200a88db21ca4a16dc908024f0f9</t>
  </si>
  <si>
    <t>3690176dbfdeaa72972f410d729dd56a</t>
  </si>
  <si>
    <t>trojan.banload/msil</t>
  </si>
  <si>
    <t>324d739bb0ae1a02a04521e3d4337a15</t>
  </si>
  <si>
    <t>2b91567d717bf62f71d4971263e3bfec</t>
  </si>
  <si>
    <t>trojan.msil/eorezo</t>
  </si>
  <si>
    <t>296a499057f79c6bd68b6911174048c1</t>
  </si>
  <si>
    <t>trojan.dejfmze/generik</t>
  </si>
  <si>
    <t>1d5be1a1f06fb4af76db691286667685</t>
  </si>
  <si>
    <t>1801f8727bc37e742cb53035b7a02455</t>
  </si>
  <si>
    <t>trojan.bitmin/msil</t>
  </si>
  <si>
    <t>0fce5eaf32f5eb3167f6011309549710</t>
  </si>
  <si>
    <t>trojan.presenoker</t>
  </si>
  <si>
    <t>06d8fe63dfdb10fe7157bb21ea4ef426</t>
  </si>
  <si>
    <t>06603923d073ca7e92a9c0b4635ab765</t>
  </si>
  <si>
    <t>trojan.sysn/msil</t>
  </si>
  <si>
    <t>db0308ccc11fa791cfc4c62a8351258d</t>
  </si>
  <si>
    <t>d879bcfe1fb58c57c7750bb7a807214a</t>
  </si>
  <si>
    <t>c4d86f1339a6efc916e533ecd412a03d</t>
  </si>
  <si>
    <t>5f9db8d291ffceb7c17a4eb67422abd6</t>
  </si>
  <si>
    <t>trojan.msil/dothetuk</t>
  </si>
  <si>
    <t>1184d9ec93861a779da521b2b04ca8e3</t>
  </si>
  <si>
    <t>34fe98e4046e45909f3c0fc7a46d5804</t>
  </si>
  <si>
    <t>1fc09dd624c462ec94c4e14fff3d0cfc</t>
  </si>
  <si>
    <t>5bd8dde5f03b5a83812dbe278413b580</t>
  </si>
  <si>
    <t>trojan.bladabindi</t>
  </si>
  <si>
    <t>268c1d7a7f179b4ed39df8bb5a946fec</t>
  </si>
  <si>
    <t>95de3cf54e0a360eed766dbddf152f0d</t>
  </si>
  <si>
    <t>7aefe2ef38cc6e6102f3cf002b5c36d8</t>
  </si>
  <si>
    <t>miner.bulz/malrep</t>
  </si>
  <si>
    <t>2a549d7ff8693ec4e33fdfdc7bef2bca</t>
  </si>
  <si>
    <t>trojan.msil/r002c0pbm24</t>
  </si>
  <si>
    <t>7cfc6c7e531a5a96f05a192d056bf87c</t>
  </si>
  <si>
    <t>649d1840af2852646a0a2b92e200ad24</t>
  </si>
  <si>
    <t>trojan.noon/ponystealer</t>
  </si>
  <si>
    <t>a3b57fb248b78ca2cc7f430cdff29220</t>
  </si>
  <si>
    <t>09565dbb4a01fabc6e83df656be3883c</t>
  </si>
  <si>
    <t>2d68b9888dda92992c2dc48025b3b110</t>
  </si>
  <si>
    <t>ce9d378531b969de3bc9e84e9cb10b2c</t>
  </si>
  <si>
    <t>2a2588727676d1a57e840161a28de985</t>
  </si>
  <si>
    <t>trojan.noon/hermes</t>
  </si>
  <si>
    <t>e8a87e6615af624f383ee55590e8b45c</t>
  </si>
  <si>
    <t>537932ed223dc50eef59d6a97a6d38bf</t>
  </si>
  <si>
    <t>a087b2c684c817f02c5acda439a081e8</t>
  </si>
  <si>
    <t>trojan.vbkrypt/ponystealer</t>
  </si>
  <si>
    <t>169c3f5a42df69dae6081cf59dc3e95b</t>
  </si>
  <si>
    <t>add154e6987779531a38b296cc7fb3bd</t>
  </si>
  <si>
    <t>fd81aeeefa354940ec68697268fca4f7</t>
  </si>
  <si>
    <t>fc89aed92e458059420b6f240f229742</t>
  </si>
  <si>
    <t>fc10f67261189597946277b19e9b0c30</t>
  </si>
  <si>
    <t>fc0c19d3d53719231a9b79ad07dbedc5</t>
  </si>
  <si>
    <t>f0de7ac2a75f7f7dd9803a3a8b7e28fb</t>
  </si>
  <si>
    <t>trojan.cyaf/prepscram</t>
  </si>
  <si>
    <t>ec0c31eb25eaab1d94bacec67636eca9</t>
  </si>
  <si>
    <t>trojan.chapak/cyef</t>
  </si>
  <si>
    <t>e8c12fc534fbada2204679559214f895</t>
  </si>
  <si>
    <t>adware.emotet/hpgen</t>
  </si>
  <si>
    <t>db17bbee57a7987266420fc1fd0ee60c</t>
  </si>
  <si>
    <t>trojan.installmonster/chapak</t>
  </si>
  <si>
    <t>d918f2149812bbdeae8aa47bb80da8e4</t>
  </si>
  <si>
    <t>trojan.cygd/bundler</t>
  </si>
  <si>
    <t>d1c14157f314eb779ba9397fc2789bb9</t>
  </si>
  <si>
    <t>d079cafa03f5851019c6ed5146269127</t>
  </si>
  <si>
    <t>trojan.skypespam/adwarex</t>
  </si>
  <si>
    <t>c85de4da9a9b8a701f1edc92995611b6</t>
  </si>
  <si>
    <t>c5f6f5893fa9e070976944d3d012a44f</t>
  </si>
  <si>
    <t>b04c62171cca8d2551a8e949e696be7e</t>
  </si>
  <si>
    <t>af012d559f02f103a68b9e5514cc5eef</t>
  </si>
  <si>
    <t>trojan.prepscram/r002c0pb924</t>
  </si>
  <si>
    <t>adc45d09217c489db1ea8d558a8e5914</t>
  </si>
  <si>
    <t>a64db331cfc481140d14a6c842c4c8e5</t>
  </si>
  <si>
    <t>a5c7a233a058ce4302ed8ebb5c4e63a1</t>
  </si>
  <si>
    <t>a4f7d238f59c6ea07159a83182f86538</t>
  </si>
  <si>
    <t>981e6efc5d47f165cad90d8627b99dd2</t>
  </si>
  <si>
    <t>96cb8536b20e5dfeac0bf410e4629c7c</t>
  </si>
  <si>
    <t>86f468707117c90a751195c47b97f9ff</t>
  </si>
  <si>
    <t>80970b984ee72b46995f955e3c768b27</t>
  </si>
  <si>
    <t>7813b05a4e6794c07c52bf072346302a</t>
  </si>
  <si>
    <t>6c47dd34a3191fa9d325fe38f6f5c748</t>
  </si>
  <si>
    <t>trojan.chapak/r002c0oan24</t>
  </si>
  <si>
    <t>699542f6a9c9faaa62388c34a24df658</t>
  </si>
  <si>
    <t>6858c5874a05ec124e43c4b1e0a12477</t>
  </si>
  <si>
    <t>trojan.prepscram/r002c0obf24</t>
  </si>
  <si>
    <t>66f00d7be195916e4c58df8eedc0347a</t>
  </si>
  <si>
    <t>61ce2531d562b5decaeff85e1b99f524</t>
  </si>
  <si>
    <t>61722311657e209042e8f0e7c531c096</t>
  </si>
  <si>
    <t>5b2e07032cd76bbda891e93f9c07bc1b</t>
  </si>
  <si>
    <t>trojan.bundler/adwarex</t>
  </si>
  <si>
    <t>57295954f2064ddc0e41e94337a4296a</t>
  </si>
  <si>
    <t>56ae1459ba61a14eb119982d6ec793d7</t>
  </si>
  <si>
    <t>adware.emotet/istartsurf</t>
  </si>
  <si>
    <t>5274dd989ea39e2987eb7d2937171bb1</t>
  </si>
  <si>
    <t>trojan.adwarex/chapak</t>
  </si>
  <si>
    <t>48d0f600ef40a12349ff3aafff586ec7</t>
  </si>
  <si>
    <t>trojan.chapak/r002c0pb724</t>
  </si>
  <si>
    <t>47b161fb8c4d14d13f733fee27b1bbd0</t>
  </si>
  <si>
    <t>41e26d806e09f64abc37fd6cf82b2792</t>
  </si>
  <si>
    <t>3c4ee18b3684a22cdc20e16448da8272</t>
  </si>
  <si>
    <t>3ace3f99ef26cc8885458574d345153a</t>
  </si>
  <si>
    <t>38d1cc86028949dfc5c5acedf4a6c57c</t>
  </si>
  <si>
    <t>378412746840fba0453503c8a815a21c</t>
  </si>
  <si>
    <t>35a589256d1379f193db7222fd093a44</t>
  </si>
  <si>
    <t>28969e009275d001ab52909f822e160c</t>
  </si>
  <si>
    <t>1e5bf2d33435f00bd6cbfc1bd5f8044b</t>
  </si>
  <si>
    <t>trojan.bundler/vittalia</t>
  </si>
  <si>
    <t>0bb1ef6df90543511dc82f3a437fca2e</t>
  </si>
  <si>
    <t>0aa0fac9815b5f85c8c67c74251e6017</t>
  </si>
  <si>
    <t>09c32a1614412b4384867f0402b6743d</t>
  </si>
  <si>
    <t>06f02cba391ea801df3e7e956cf873a7</t>
  </si>
  <si>
    <t>0262cce2714ccff3e192cf189909ae77</t>
  </si>
  <si>
    <t>00bfa758f4dc6886a41d2ca624967736</t>
  </si>
  <si>
    <t>008f40ceab27ed0104112ac85b8a9fa6</t>
  </si>
  <si>
    <t>e85269be5bc18ecf895138837c63be4e</t>
  </si>
  <si>
    <t>df319f06bfd5c6e60c9a6727bdcb44e2</t>
  </si>
  <si>
    <t>cf795c58c5cc4edbe6b3c12381ad9a85</t>
  </si>
  <si>
    <t>adware.wews87/filefinder</t>
  </si>
  <si>
    <t>ce164a217e32b7be8a249d97b02b5070</t>
  </si>
  <si>
    <t>trojan.zaxar/eunu</t>
  </si>
  <si>
    <t>cdd9fc7ec6952f5bdd9a562163c32c51</t>
  </si>
  <si>
    <t>ccba978c3c02e6f9f9b2edc31f97a626</t>
  </si>
  <si>
    <t>c48d592e1a7639682cac858bd272f17c</t>
  </si>
  <si>
    <t>adware.wews87/chinad</t>
  </si>
  <si>
    <t>c3a68785e5aaa0ff44d88c53f42c229e</t>
  </si>
  <si>
    <t>downloader.adload/installmonster</t>
  </si>
  <si>
    <t>b8f94a8905e915ecfe8a1f2d62faf8e2</t>
  </si>
  <si>
    <t>downloader.adload/nsis</t>
  </si>
  <si>
    <t>b46d83c90e113618f718d098fd844e07</t>
  </si>
  <si>
    <t>9e13decd7745268f35eff6611acc8eee</t>
  </si>
  <si>
    <t>9dc5b9fe5c48a703e107b358292ec2b3</t>
  </si>
  <si>
    <t>9b3ccbaf39fe7f3e381ec08184a01e7f</t>
  </si>
  <si>
    <t>9aedfa69c65806aa05e19446d124bf15</t>
  </si>
  <si>
    <t>9711e5881f10bdfe0bd26168186933af</t>
  </si>
  <si>
    <t>92f45a90fded697db875f21924ac2a8d</t>
  </si>
  <si>
    <t>896e51d72e6bec8d8caa85dba4bd97c1</t>
  </si>
  <si>
    <t>7e91a1c3f2d632fd0b2db116cbb291e3</t>
  </si>
  <si>
    <t>7e5c6d6ff927ae0f54ef2856c2227452</t>
  </si>
  <si>
    <t>79d9dd3c9ffc6afe300617e1e24f21f3</t>
  </si>
  <si>
    <t>65a3015b92d72fd54fce117e8910e133</t>
  </si>
  <si>
    <t>652192e165f85726a3bec8b9fa91ba20</t>
  </si>
  <si>
    <t>5f119c3394f0e650818bbeddaf4bb79d</t>
  </si>
  <si>
    <t>590d07c0445fde69d0e54ded81d3d730</t>
  </si>
  <si>
    <t>4e525e689f2e17a654b448661e00c4e4</t>
  </si>
  <si>
    <t>4aafc95c6376f0c4b7006f5f60a570fa</t>
  </si>
  <si>
    <t>428a15daf5216fff04aac6083a6d227e</t>
  </si>
  <si>
    <t>3db7a21c09008a7022c88df2a9ea0d7f</t>
  </si>
  <si>
    <t>38477990207fa138387cf4a33e4358c3</t>
  </si>
  <si>
    <t>adware.wews87/youxun</t>
  </si>
  <si>
    <t>357f441805a91ad38c3d72e8484e75bd</t>
  </si>
  <si>
    <t>adware.reimagerepair/reimage</t>
  </si>
  <si>
    <t>33fe202875ea78e593506afb4b47b88a</t>
  </si>
  <si>
    <t>325cea74d6ef637d6846152795029818</t>
  </si>
  <si>
    <t>2829b73d535a0711d9fab960cbc151b5</t>
  </si>
  <si>
    <t>26ff36861cdd16e69e147045d0d3ccf1</t>
  </si>
  <si>
    <t>22e9b849e140213fe955fd4d3d7a52e1</t>
  </si>
  <si>
    <t>162afdcb937f75a93069ffd278414bb3</t>
  </si>
  <si>
    <t>1156c3d703f90242ddd04577d465c38e</t>
  </si>
  <si>
    <t>113f6757e96d392d5779a071b2a24e86</t>
  </si>
  <si>
    <t>10acb40995fe001a7cd0f9bb164f794c</t>
  </si>
  <si>
    <t>f4a2fe53d1fc6b380106b83ece3472f3</t>
  </si>
  <si>
    <t>ef85a86a4dba2c742dbf5d646ce64cd1</t>
  </si>
  <si>
    <t>e59aa4c0f037ca0663b3191bb2dada7a</t>
  </si>
  <si>
    <t>e28ea05d40e5b64ff0c057052959411b</t>
  </si>
  <si>
    <t>dc84083881191566c2b7d057869b1b38</t>
  </si>
  <si>
    <t>d57cacaa7fcd9a97456f45647c275d9d</t>
  </si>
  <si>
    <t>d51fabd0f4ef28c1f161fda156b0438d</t>
  </si>
  <si>
    <t>c8f01bda5afd906d9c5b8590c6c05142</t>
  </si>
  <si>
    <t>bbe0d7518edf3ea7e639125819288322</t>
  </si>
  <si>
    <t>b9a8fabb01c086775260af5d33ca6573</t>
  </si>
  <si>
    <t>b31f0f39e93781aef6529a6edbb0f138</t>
  </si>
  <si>
    <t>b22e99be944fe6777d94249282eeb186</t>
  </si>
  <si>
    <t>b1df6cdd3ae1655726911bfedd0c6684</t>
  </si>
  <si>
    <t>ae7c4241e7190b5868084161040c474f</t>
  </si>
  <si>
    <t>a54301e2e3d7c7702f710813e5df4802</t>
  </si>
  <si>
    <t>a497c5a22b23a8a91e7f68b21b4382ab</t>
  </si>
  <si>
    <t>9fdfc55cd4593643b93d94e73c9eff94</t>
  </si>
  <si>
    <t>999238f02dbdd5d54bc8b039b02e661b</t>
  </si>
  <si>
    <t>962952d00207349a37f69f88210b5724</t>
  </si>
  <si>
    <t>8ecfddbe9a9248d6647e6be2da0d6418</t>
  </si>
  <si>
    <t>886c26bff9c30d041dac515ecce48071</t>
  </si>
  <si>
    <t>trojan.nsis/formbook</t>
  </si>
  <si>
    <t>850248432ec5c28f60ad1acdf4edc97f</t>
  </si>
  <si>
    <t>84e307785a0c77838aeddc9038c9b15b</t>
  </si>
  <si>
    <t>7df26adf755c8734e5146e45bedf4854</t>
  </si>
  <si>
    <t>7838b739858096790e3010b7d3fe8cf7</t>
  </si>
  <si>
    <t>74a5519367b554804ae02b36135fb082</t>
  </si>
  <si>
    <t>6ab1189779523b8511900675fe3f4164</t>
  </si>
  <si>
    <t>58bb46b4b3d86aff812041d6f758c813</t>
  </si>
  <si>
    <t>50726f2919c7d0a7eb9e7b38e69b1063</t>
  </si>
  <si>
    <t>4729597cb0e7411cf08359a0cb5f44f7</t>
  </si>
  <si>
    <t>3d5271f33ad69bd8c24856034c6d6be1</t>
  </si>
  <si>
    <t>adware.opencandy/adwapper</t>
  </si>
  <si>
    <t>3438ee5a790f0a85ba62e6a5a247a7f3</t>
  </si>
  <si>
    <t>2aa36c1ade4af1a3bb019d95d031aadd</t>
  </si>
  <si>
    <t>2221f05ea297fbb02268705e26adb534</t>
  </si>
  <si>
    <t>0bd731964f56fb623b8258d0df3517ee</t>
  </si>
  <si>
    <t>0a3ad6a2dba1b20f48bf99fa52d8e70e</t>
  </si>
  <si>
    <t>01a0c6eb06c51015675c4a1a9b1ddc56</t>
  </si>
  <si>
    <t>f540137313d6ff53e120a80434fd084d</t>
  </si>
  <si>
    <t>f32ff92c5e7782dc03c26440b90836c5</t>
  </si>
  <si>
    <t>e8bd07ef4d06eb0700beb847ca79fe90</t>
  </si>
  <si>
    <t>e459fd2d099b309df1d130750e618e29</t>
  </si>
  <si>
    <t>dab4d329935959071e7f47ccd8bc6e85</t>
  </si>
  <si>
    <t>da2e8dfe5457f4e82b6450e0344a0657</t>
  </si>
  <si>
    <t>d81538e678033d6792b072e1dfe2f58c</t>
  </si>
  <si>
    <t>c9be24245df5e1f42720716709d0553d</t>
  </si>
  <si>
    <t>c941ea56ce807a82d5e2dc73bef24579</t>
  </si>
  <si>
    <t>c39a459edb855a7e97140d28758ea848</t>
  </si>
  <si>
    <t>b12b54cce860d196a358895a313b056a</t>
  </si>
  <si>
    <t>adebddaca67a475569862145d6ce3608</t>
  </si>
  <si>
    <t>add001933d4de1c3c4019b3a260267c3</t>
  </si>
  <si>
    <t>a345e7990fa912d2252684b0670f8b25</t>
  </si>
  <si>
    <t>a183365884440bcb38207f7dcb9ca22d</t>
  </si>
  <si>
    <t>hacktool.productkey/passview</t>
  </si>
  <si>
    <t>9e73a4a64aa816704a1cfd1975ec75f4</t>
  </si>
  <si>
    <t>87316d77c64e389765c3ef09f8329ec2</t>
  </si>
  <si>
    <t>84da086850389a19edab24b628f72ea9</t>
  </si>
  <si>
    <t>7f504be9f0120e6c5d5e1facc49529fc</t>
  </si>
  <si>
    <t>7eea4abfd515d82400ef87764ab8d118</t>
  </si>
  <si>
    <t>7cf28bcfc0c5d6ff6a831edd3e886b33</t>
  </si>
  <si>
    <t>adware.bandoo/searchsuite</t>
  </si>
  <si>
    <t>72e84c621dcf9e8c75d7cf9d02dd7606</t>
  </si>
  <si>
    <t>72db94ee0fd0164c6d4902664428f330</t>
  </si>
  <si>
    <t>7199933442666b2b7607c85efb24e853</t>
  </si>
  <si>
    <t>trojan.adject/winsecsrv</t>
  </si>
  <si>
    <t>6d7eb6c75b61981d992e2573e6395ec9</t>
  </si>
  <si>
    <t>6265ce12b70ffe2fc7f0c66fced3908c</t>
  </si>
  <si>
    <t>4eec73f3b069f61ec79c1434fceb1d25</t>
  </si>
  <si>
    <t>4c52a3a635312b18121cb51ad0d7b0ac</t>
  </si>
  <si>
    <t>469b14f4155331090f1ba7a250746a2a</t>
  </si>
  <si>
    <t>3ec2941029e7e6e5cc89a62e7010cd70</t>
  </si>
  <si>
    <t>3cad23765e4fed5d0169198c6a73401e</t>
  </si>
  <si>
    <t>3782bb88e222f83bf5d20c1a24565937</t>
  </si>
  <si>
    <t>2ef8a2eca317af8f78e62a90754c7714</t>
  </si>
  <si>
    <t>1c8cd848566aa65d0734c4addbda6400</t>
  </si>
  <si>
    <t>0db0be916fbbb5c3ed31a41fe66cebb3</t>
  </si>
  <si>
    <t>0b800b341620be906c4db9e167653699</t>
  </si>
  <si>
    <t>fb228059653b532110baa373bc4c48be</t>
  </si>
  <si>
    <t>d731c7c8c71d14fd5f5d2c0ee7f99d7d</t>
  </si>
  <si>
    <t>cfab091b94af34965210748a63441884</t>
  </si>
  <si>
    <t>c8f6d122b767dc917179080da1b58528</t>
  </si>
  <si>
    <t>c8e557cedab412054958c9dc0c606cfa</t>
  </si>
  <si>
    <t>ac537c4009d2909183063cc181adcf40</t>
  </si>
  <si>
    <t>trojan.usvwd</t>
  </si>
  <si>
    <t>a9c5cffeb30658315b9c6320243cf374</t>
  </si>
  <si>
    <t>9d89ff1ff76d1d0fc11acbf6e92df8e4</t>
  </si>
  <si>
    <t>9b61cca2b45d33df652e2140f42e0a95</t>
  </si>
  <si>
    <t>adware.adposhel/cloudguard</t>
  </si>
  <si>
    <t>9955bc0c7d15eac48ec589fc26fa67de</t>
  </si>
  <si>
    <t>85b15ca033a5e81fefcfd4dbd4d7f859</t>
  </si>
  <si>
    <t>849a4bd13ee5d0ae72f40c1ad8090c91</t>
  </si>
  <si>
    <t>7e572e95b83373630a5cdc06584a5fde</t>
  </si>
  <si>
    <t>77ac83aae843da7580fe8147c8aa9329</t>
  </si>
  <si>
    <t>73520731b54835e3112541cd729bbdc5</t>
  </si>
  <si>
    <t>711f201da0a298d926ef2b11846963bd</t>
  </si>
  <si>
    <t>5b862020ffa2f454574898ef10f7bf84</t>
  </si>
  <si>
    <t>59c5b44fa58e16c63f690aa98acc98f2</t>
  </si>
  <si>
    <t>51787427f237f71c073925d1cded7fd3</t>
  </si>
  <si>
    <t>3b8e13ce2f0ebbb4a6581f207be89dcf</t>
  </si>
  <si>
    <t>35689efefbdf26e256668d84d929bbf1</t>
  </si>
  <si>
    <t>311c09a085a1d8285e4e525956132029</t>
  </si>
  <si>
    <t>2d56da93cc3f5aa3189df4d87022d726</t>
  </si>
  <si>
    <t>228e99354908d5a5bc1e51c5efc60127</t>
  </si>
  <si>
    <t>1f40c4422ffff18c554b7313d3a8df60</t>
  </si>
  <si>
    <t>176a2014f363ac62b114703397125659</t>
  </si>
  <si>
    <t>0eff4b60ea2df5f147b323699ee94258</t>
  </si>
  <si>
    <t>0ea1ab65ad6915d755d86b0994c553d3</t>
  </si>
  <si>
    <t>07f8420bc941be8a6ccc304ae04d3f4c</t>
  </si>
  <si>
    <t>trojan.zdengo/graftor</t>
  </si>
  <si>
    <t>06689e718004fe3ee3bfc132b456240e</t>
  </si>
  <si>
    <t>002a4383e3ef41f65d9041bf3cf51bc5</t>
  </si>
  <si>
    <t>trojan.fareit/ajtkb</t>
  </si>
  <si>
    <t>cc0488015614f0280d6567e48b564eab</t>
  </si>
  <si>
    <t>bc366e18ecdaf6d09dc2ae77cecd4d7d</t>
  </si>
  <si>
    <t>a83df9d471e692b8de55c6997ec05ad9</t>
  </si>
  <si>
    <t>945a0413c5d1edac4d4a8f539e0e2e76</t>
  </si>
  <si>
    <t>trojan.prepscram/istartsurf</t>
  </si>
  <si>
    <t>925ceb1fb13e39c918ed456be7aa1625</t>
  </si>
  <si>
    <t>90bbe2fbbe018d53ff70bfd9342b1716</t>
  </si>
  <si>
    <t>8febea277d734d23a92406baabd405b1</t>
  </si>
  <si>
    <t>trojan.ddfw/istartsurf</t>
  </si>
  <si>
    <t>8dc9007d468ab59325ce2d1686628de4</t>
  </si>
  <si>
    <t>trojan.ddfw/gjue</t>
  </si>
  <si>
    <t>8c04ece3cf16a0900ff31e2a1afbaa2c</t>
  </si>
  <si>
    <t>8bf6e56d687a619975eaeee399e6ccf4</t>
  </si>
  <si>
    <t>7773d424ffd85d10c56c4c9db2bb1ab7</t>
  </si>
  <si>
    <t>728144196a58f24b116304a009975d98</t>
  </si>
  <si>
    <t>6bb251348c6ed62656eab22984e44713</t>
  </si>
  <si>
    <t>689606cf08feaeb126c0152f58b246d5</t>
  </si>
  <si>
    <t>5d2a0aeda78cdc0e5e3d97ba0141134f</t>
  </si>
  <si>
    <t>442297d6719dcad09f81e5aeddd32508</t>
  </si>
  <si>
    <t>trojan.ddhu/gjue</t>
  </si>
  <si>
    <t>3fd5e92f9bc37503e7555c25b3df25cd</t>
  </si>
  <si>
    <t>34c19005830140576c9938360395baa5</t>
  </si>
  <si>
    <t>trojan.bundler/prepscram</t>
  </si>
  <si>
    <t>2ca4a78ffb5bdd11f577b9f9d5d80e92</t>
  </si>
  <si>
    <t>22e6ee7ebdd8f2007e811560b2d2b8aa</t>
  </si>
  <si>
    <t>226bb1a1ceb4b8f9b5c8c7982910e059</t>
  </si>
  <si>
    <t>1df4f9a5c6cdac9d7cce60f8a41fe7dc</t>
  </si>
  <si>
    <t>14dec324d387dfaab88386fa66460b28</t>
  </si>
  <si>
    <t>0a130637c0a6de910ed32d475954f06a</t>
  </si>
  <si>
    <t>02a3abdd5743cdba620b815a5196cd0e</t>
  </si>
  <si>
    <t>eab510e11134f46561322a4d9aced505</t>
  </si>
  <si>
    <t>trojan.nisloder/antisandbox</t>
  </si>
  <si>
    <t>e809e4a01f9dc036a0d70014a9ace65a</t>
  </si>
  <si>
    <t>e15cd250d10c4a7b9452a459d4890fee</t>
  </si>
  <si>
    <t>d4f148e7dd06d8c27488eaf70a11611e</t>
  </si>
  <si>
    <t>trojan.adload/installmonster</t>
  </si>
  <si>
    <t>d082c3652098ae318fd5962886aa0ddc</t>
  </si>
  <si>
    <t>trojan.adload/nsis</t>
  </si>
  <si>
    <t>8c07833f4e52c79b3e5fc972b5011437</t>
  </si>
  <si>
    <t>6d8d5ceb01530ff5364dcc79a498ca16</t>
  </si>
  <si>
    <t>609ad2712d9907e4ee34d84fb55f42af</t>
  </si>
  <si>
    <t>6086334e3bebfb5e6e3d394832b4260f</t>
  </si>
  <si>
    <t>3c820005918fa4eafd3e0c07e6194f82</t>
  </si>
  <si>
    <t>32d0e4c6ce622da3f5494c9f7aaf172b</t>
  </si>
  <si>
    <t>180e17779d75002aab64833794070d69</t>
  </si>
  <si>
    <t>1431b9b808a781b3fe06fcc33978106c</t>
  </si>
  <si>
    <t>trojan.bundler/bundlerx</t>
  </si>
  <si>
    <t>f882d701db42988bc7a744e23697dfcf</t>
  </si>
  <si>
    <t>trojan.chapak/ursu</t>
  </si>
  <si>
    <t>e9c8817e97558e69141975241f971bd3</t>
  </si>
  <si>
    <t>e1fd37e079c0d9906668085bd2dcc941</t>
  </si>
  <si>
    <t>trojan.strictor/vittalia</t>
  </si>
  <si>
    <t>a4ef4be9e4770eb7aabb2d3f944105d0</t>
  </si>
  <si>
    <t>9b14302cc31bd9e5b493ef501e19c9ca</t>
  </si>
  <si>
    <t>694c095795f2980d51a267e265223b42</t>
  </si>
  <si>
    <t>trojan.strictor/prepscram</t>
  </si>
  <si>
    <t>64c8877eeed193225fc7db9ca94bdae8</t>
  </si>
  <si>
    <t>530b353fd5b0267bfcb7d73b15a8012a</t>
  </si>
  <si>
    <t>28bc7ecb82a12af12ce9c991347d291a</t>
  </si>
  <si>
    <t>166c309639c0d2131d30619d2502f214</t>
  </si>
  <si>
    <t>c9c8a17468aa732332c7631c5952a1d4</t>
  </si>
  <si>
    <t>b2cd3d021abce5990e17d888e33b366a</t>
  </si>
  <si>
    <t>trojan.strictor/istartsurf</t>
  </si>
  <si>
    <t>b03b4d3ca1417c2ca8ea83f1428f249d</t>
  </si>
  <si>
    <t>adb0ea14ebba4d593dff1f4e433e1c51</t>
  </si>
  <si>
    <t>a3866e4172cb86055e74e12698dd982a</t>
  </si>
  <si>
    <t>96adc59c304ce3bf8c5532367015222d</t>
  </si>
  <si>
    <t>467491c5d5e2fd51dd3085e2a7d3198d</t>
  </si>
  <si>
    <t>362094351c73d7a01d13cf1214cfdfa4</t>
  </si>
  <si>
    <t>0f86b17f876a3caee7e703e82c445c7b</t>
  </si>
  <si>
    <t>fd5412b7c31c62fc60dbd7aee652cb24</t>
  </si>
  <si>
    <t>d1624fee7559cd7c60f9f8fc5d57ab4d</t>
  </si>
  <si>
    <t>ccf803d21e03a7bd1ea9e123e8cca1cf</t>
  </si>
  <si>
    <t>trojan.chapak/axni</t>
  </si>
  <si>
    <t>70eae965869915a8121b6ffe0958938d</t>
  </si>
  <si>
    <t>6cfffc00a25004013244535889b4d562</t>
  </si>
  <si>
    <t>5b4ead22c53027709f3e14282b950124</t>
  </si>
  <si>
    <t>5a18b16cd71c693838f03eec35fc9534</t>
  </si>
  <si>
    <t>53979005147015eea11ad35fe5103768</t>
  </si>
  <si>
    <t>1a7d0e8792e4fc6ed0f1d009bee6e722</t>
  </si>
  <si>
    <t>1a6222da2729c05ba18e4392c6e8b997</t>
  </si>
  <si>
    <t>bae80a7a84322ce7cfb8b5a121d06ed0</t>
  </si>
  <si>
    <t>ae1de97b3742539289f74fa4ac87ee5b</t>
  </si>
  <si>
    <t>a53bef8b1e6120e9a2290392218516e2</t>
  </si>
  <si>
    <t>a37ff5037f4873dee22a92b8fb9f2656</t>
  </si>
  <si>
    <t>6e87cf175c387e4589bd45d73aed685c</t>
  </si>
  <si>
    <t>trojan.nisloder/nemesis</t>
  </si>
  <si>
    <t>457764ec0a63186344f745993a6057ef</t>
  </si>
  <si>
    <t>3657af7b3bca28fccd55e3ec73429b3d</t>
  </si>
  <si>
    <t>223b22fc8d3193af5686fcacc7a7e8ce</t>
  </si>
  <si>
    <t>pua.extent/gamevance</t>
  </si>
  <si>
    <t>038e5257ffff277b5f22a5b4c3a1fce6</t>
  </si>
  <si>
    <t>e710f4c4b05a7254541c7b4e0c06b544</t>
  </si>
  <si>
    <t>pua.wews87/youxun</t>
  </si>
  <si>
    <t>81428c452bcd9aa6267a95ec56356de7</t>
  </si>
  <si>
    <t>44b0d263ddbee46e3d939cbd497d9a3d</t>
  </si>
  <si>
    <t>423b4bbc2198d15e2b437db5a4da8e28</t>
  </si>
  <si>
    <t>381eb7cddd986bd203207f6abc6183bf</t>
  </si>
  <si>
    <t>25f97516b5acd5c35e95807c2c18b88c</t>
  </si>
  <si>
    <t>210a1eda76cbc8992618316c1016807b</t>
  </si>
  <si>
    <t>a4b7f424b6ba500c84a723918e1a3cf6</t>
  </si>
  <si>
    <t>trojan.dfrk/chapak</t>
  </si>
  <si>
    <t>78a2be502a68770150c49650db4b32db</t>
  </si>
  <si>
    <t>4c13c0951e111ca5b980862875ab23d6</t>
  </si>
  <si>
    <t>trojan.dfrk/prepscram</t>
  </si>
  <si>
    <t>4a529c672c813cce70659fd043e1f7fc</t>
  </si>
  <si>
    <t>14bd9953760e8bf55276bc7e96b43ccf</t>
  </si>
  <si>
    <t>00e3e7cefc39ada268c5ab4cb72cd818</t>
  </si>
  <si>
    <t>adware.prepscram/istartsurf</t>
  </si>
  <si>
    <t>f7c8afcb3a7723b4254dad4616ecce9e</t>
  </si>
  <si>
    <t>f0ca127ff12dab1ac5bbb8bf61b41888</t>
  </si>
  <si>
    <t>trojan.nemesis/androm</t>
  </si>
  <si>
    <t>cc50342c6871558678aec6e8fa12e740</t>
  </si>
  <si>
    <t>b7af61d1e53059f503f7e91ccc7fddec</t>
  </si>
  <si>
    <t>83fdd2bc9688310f20bcf31969652af3</t>
  </si>
  <si>
    <t>2aeaddfdcbdd5c1891ae4c1a49cd16ba</t>
  </si>
  <si>
    <t>adware.extent/gamevance</t>
  </si>
  <si>
    <t>dc948402344a85fc009280238ff0f80a</t>
  </si>
  <si>
    <t>trojan.dfbp/chapak</t>
  </si>
  <si>
    <t>b4171d965893cc4befd0dc8edda7a9b4</t>
  </si>
  <si>
    <t>87c8e8379fb10b5d659c4e9fb3893267</t>
  </si>
  <si>
    <t>trojan.chapak/dfbp</t>
  </si>
  <si>
    <t>3f24bd63f9eca7874d028ce33827d707</t>
  </si>
  <si>
    <t>3d060ef9e9594db2548ca2daf8944153</t>
  </si>
  <si>
    <t>fbd45635f87f884af2d1905cc3e2061e</t>
  </si>
  <si>
    <t>a5d1b054f4e660fb82ffb44a1bd4da6e</t>
  </si>
  <si>
    <t>8d393c517da80b2b2ab97b698f984af5</t>
  </si>
  <si>
    <t>1cea7b2795817d3b90f8365cba449f61</t>
  </si>
  <si>
    <t>fc223ecf8b147c60f9d0bcc9ddb3c2b2</t>
  </si>
  <si>
    <t>adware.browsefox/nsis</t>
  </si>
  <si>
    <t>ed503934f74ed1032179089c406079f8</t>
  </si>
  <si>
    <t>9bcb0bd9a5ac1d166ebbafd1879b3675</t>
  </si>
  <si>
    <t>9368836c52b7dce8d179d36436a00fc7</t>
  </si>
  <si>
    <t>trojan.fareit/lokibot</t>
  </si>
  <si>
    <t>49fdd58e159b053b68728c1a3486852c</t>
  </si>
  <si>
    <t>11d0a216fcdbd5d71e82a082fa222f61</t>
  </si>
  <si>
    <t>downloader.downware/watchman</t>
  </si>
  <si>
    <t>fc96375339646ef9f29371c0c2246f99</t>
  </si>
  <si>
    <t>887560e9bc32f32c3ad85e97b85bed72</t>
  </si>
  <si>
    <t>7e5a6de4f88746f4f6933565c5ee6347</t>
  </si>
  <si>
    <t>78bb9ac0329cb8b9161b18dc40ab89ab</t>
  </si>
  <si>
    <t>08c245f9b5aa762cc0bd3a8ab3756572</t>
  </si>
  <si>
    <t>b004154710db02cb1cea1b39584ffef6</t>
  </si>
  <si>
    <t>47d81cb457770e67a319f1e674006efa</t>
  </si>
  <si>
    <t>adware.ieinstaller/winwrapper</t>
  </si>
  <si>
    <t>3965d521447422160817047ff6a119a8</t>
  </si>
  <si>
    <t>1f1941ae757056ab2f0036dd58837aae</t>
  </si>
  <si>
    <t>d70b1b4b7cd830659fbb818b74576667</t>
  </si>
  <si>
    <t>d2f8c1f5c00ba59dc2e024f182306871</t>
  </si>
  <si>
    <t>bc6d009736c05d1605450d75f359230a</t>
  </si>
  <si>
    <t>ba9ef5992696dbd9863ed7a026898eef</t>
  </si>
  <si>
    <t>PCA_Components = 3</t>
  </si>
  <si>
    <t>PCA_Components = 4</t>
  </si>
  <si>
    <t>PCA_Components = 8</t>
  </si>
  <si>
    <t>PCA_Components = 16</t>
  </si>
  <si>
    <t>PCA_Components = 32</t>
  </si>
  <si>
    <t>PCA_Components = 69</t>
  </si>
  <si>
    <t>Deceleration</t>
  </si>
  <si>
    <t>Deceleration Delta</t>
  </si>
  <si>
    <t>Silhouette Score</t>
  </si>
  <si>
    <t>Davies Bouldin Score</t>
  </si>
  <si>
    <t>Inertia</t>
  </si>
  <si>
    <t>Delta</t>
  </si>
  <si>
    <t>Delta Diff</t>
  </si>
  <si>
    <t>Silhouette</t>
  </si>
  <si>
    <t>Davies</t>
  </si>
  <si>
    <t>PCA_Comp=3</t>
  </si>
  <si>
    <t>PCA_Comp=4</t>
  </si>
  <si>
    <t>PCA_Comp=8</t>
  </si>
  <si>
    <t>PCA_Comp=16</t>
  </si>
  <si>
    <t>PCA_Comp=32</t>
  </si>
  <si>
    <t>PCA_Comp=69</t>
  </si>
  <si>
    <t>0-[ 1]</t>
  </si>
  <si>
    <t xml:space="preserve"> 1312761.3118-890092.4935</t>
  </si>
  <si>
    <t xml:space="preserve"> 0-[ 1]</t>
  </si>
  <si>
    <t xml:space="preserve"> 1526055.3170-1088751.9070</t>
  </si>
  <si>
    <t xml:space="preserve"> 2085503.9594-1643809.2764</t>
  </si>
  <si>
    <t xml:space="preserve"> 2681904.1752-2239415.0242</t>
  </si>
  <si>
    <t xml:space="preserve"> 3284465.1637-2840483.3660</t>
  </si>
  <si>
    <t xml:space="preserve"> 3911884.3489-3467621.5907</t>
  </si>
  <si>
    <t xml:space="preserve"> 1-[ 2]</t>
  </si>
  <si>
    <t xml:space="preserve"> 890092.4935-494036.4725</t>
  </si>
  <si>
    <t xml:space="preserve"> 1088751.9070-681778.3418</t>
  </si>
  <si>
    <t xml:space="preserve"> 1643809.2764-1234336.0465</t>
  </si>
  <si>
    <t xml:space="preserve"> 2239415.0242-1826847.9261</t>
  </si>
  <si>
    <t xml:space="preserve"> 2840483.3660-2428346.4086</t>
  </si>
  <si>
    <t xml:space="preserve"> 3467621.5907-3073973.6611</t>
  </si>
  <si>
    <t xml:space="preserve"> 2-[ 3]</t>
  </si>
  <si>
    <t xml:space="preserve"> 494036.4725-311032.0435</t>
  </si>
  <si>
    <t xml:space="preserve"> 681778.3418-468969.7439</t>
  </si>
  <si>
    <t xml:space="preserve"> 1234336.0465-1009576.2718</t>
  </si>
  <si>
    <t xml:space="preserve"> 1826847.9261-1604152.4498</t>
  </si>
  <si>
    <t xml:space="preserve"> 2428346.4086-2193608.9924</t>
  </si>
  <si>
    <t xml:space="preserve"> 3073973.6611-2820312.1631</t>
  </si>
  <si>
    <t xml:space="preserve"> 3-[ 4]</t>
  </si>
  <si>
    <t xml:space="preserve"> 311032.0435-190800.0707</t>
  </si>
  <si>
    <t xml:space="preserve"> 468969.7439-284631.7739</t>
  </si>
  <si>
    <t xml:space="preserve"> 1009576.2718-786045.6097</t>
  </si>
  <si>
    <t xml:space="preserve"> 1604152.4498-1371586.6650</t>
  </si>
  <si>
    <t xml:space="preserve"> 2193608.9924-1971456.8862</t>
  </si>
  <si>
    <t xml:space="preserve"> 2820312.1631-2597737.0900</t>
  </si>
  <si>
    <t xml:space="preserve"> 4-[ 5]</t>
  </si>
  <si>
    <t xml:space="preserve"> 190800.0707-139737.5093</t>
  </si>
  <si>
    <t xml:space="preserve"> 284631.7739-211723.0893</t>
  </si>
  <si>
    <t xml:space="preserve"> 786045.6097-626905.2500</t>
  </si>
  <si>
    <t xml:space="preserve"> 1371586.6650-1211818.4249</t>
  </si>
  <si>
    <t xml:space="preserve"> 1971456.8862-1807848.0472</t>
  </si>
  <si>
    <t xml:space="preserve"> 2597737.0900-2433741.8765</t>
  </si>
  <si>
    <t xml:space="preserve"> 5-[ 6]</t>
  </si>
  <si>
    <t xml:space="preserve"> 139737.5093-114894.8538</t>
  </si>
  <si>
    <t xml:space="preserve"> 211723.0893-160538.4904</t>
  </si>
  <si>
    <t xml:space="preserve"> 626905.2500-522289.4956</t>
  </si>
  <si>
    <t xml:space="preserve"> 1211818.4249-1098549.9655</t>
  </si>
  <si>
    <t xml:space="preserve"> 1807848.0472-1695984.5673</t>
  </si>
  <si>
    <t xml:space="preserve"> 2433741.8765-2321324.9252</t>
  </si>
  <si>
    <t xml:space="preserve"> 6-[ 7]</t>
  </si>
  <si>
    <t xml:space="preserve"> 114894.8538-90555.6387</t>
  </si>
  <si>
    <t xml:space="preserve"> 160538.4904-134687.9286</t>
  </si>
  <si>
    <t xml:space="preserve"> 522289.4956-453138.6144</t>
  </si>
  <si>
    <t xml:space="preserve"> 1098549.9655-1017300.3606</t>
  </si>
  <si>
    <t xml:space="preserve"> 1695984.5673-1609717.1245</t>
  </si>
  <si>
    <t xml:space="preserve"> 2321324.9252-2261504.7323</t>
  </si>
  <si>
    <t xml:space="preserve"> 7-[ 8]</t>
  </si>
  <si>
    <t xml:space="preserve"> 90555.6387-81168.4738</t>
  </si>
  <si>
    <t xml:space="preserve"> 134687.9286-118570.3402</t>
  </si>
  <si>
    <t xml:space="preserve"> 453138.6144-408439.4269</t>
  </si>
  <si>
    <t xml:space="preserve"> 1017300.3606-951108.0364</t>
  </si>
  <si>
    <t xml:space="preserve"> 1609717.1245-1549654.7677</t>
  </si>
  <si>
    <t xml:space="preserve"> 2261504.7323-2167843.4691</t>
  </si>
  <si>
    <t xml:space="preserve"> 8-[ 9]</t>
  </si>
  <si>
    <t xml:space="preserve"> 81168.4738-73914.1785</t>
  </si>
  <si>
    <t xml:space="preserve"> 118570.3402-109825.3723</t>
  </si>
  <si>
    <t xml:space="preserve"> 408439.4269-374257.0138</t>
  </si>
  <si>
    <t xml:space="preserve"> 951108.0364-893218.8423</t>
  </si>
  <si>
    <t xml:space="preserve"> 1549654.7677-1476221.1828</t>
  </si>
  <si>
    <t xml:space="preserve"> 2167843.4691-2110872.3872</t>
  </si>
  <si>
    <t xml:space="preserve"> 9-[10]</t>
  </si>
  <si>
    <t xml:space="preserve"> 73914.1785-68665.8396</t>
  </si>
  <si>
    <t xml:space="preserve"> 109825.3723-101331.2164</t>
  </si>
  <si>
    <t xml:space="preserve"> 374257.0138-343167.5500</t>
  </si>
  <si>
    <t xml:space="preserve"> 893218.8423-829583.2469</t>
  </si>
  <si>
    <t xml:space="preserve"> 1476221.1828-1417073.4533</t>
  </si>
  <si>
    <t xml:space="preserve"> 2110872.3872-2062538.1409</t>
  </si>
  <si>
    <t>10-[11]</t>
  </si>
  <si>
    <t xml:space="preserve"> 68665.8396-64108.5825</t>
  </si>
  <si>
    <t xml:space="preserve"> 101331.2164-95096.9138</t>
  </si>
  <si>
    <t xml:space="preserve"> 343167.5500-322983.0692</t>
  </si>
  <si>
    <t xml:space="preserve"> 829583.2469-789170.4298</t>
  </si>
  <si>
    <t xml:space="preserve"> 1417073.4533-1370221.2334</t>
  </si>
  <si>
    <t xml:space="preserve"> 2062538.1409-1982071.7306</t>
  </si>
  <si>
    <t>11-[12]</t>
  </si>
  <si>
    <t xml:space="preserve"> 64108.5825-59707.4472</t>
  </si>
  <si>
    <t xml:space="preserve"> 95096.9138-88329.7785</t>
  </si>
  <si>
    <t xml:space="preserve"> 322983.0692-302572.1180</t>
  </si>
  <si>
    <t xml:space="preserve"> 789170.4298-743475.4975</t>
  </si>
  <si>
    <t xml:space="preserve"> 1370221.2334-1310320.5996</t>
  </si>
  <si>
    <t xml:space="preserve"> 1982071.7306-1948772.7016</t>
  </si>
  <si>
    <t>12-[13]</t>
  </si>
  <si>
    <t xml:space="preserve"> 59707.4472-56378.9232</t>
  </si>
  <si>
    <t xml:space="preserve"> 88329.7785-83230.0105</t>
  </si>
  <si>
    <t xml:space="preserve"> 302572.1180-281091.5842</t>
  </si>
  <si>
    <t xml:space="preserve"> 743475.4975-693574.2516</t>
  </si>
  <si>
    <t xml:space="preserve"> 1310320.5996-1257564.7935</t>
  </si>
  <si>
    <t xml:space="preserve"> 1948772.7016-1875616.5498</t>
  </si>
  <si>
    <t>13-[14]</t>
  </si>
  <si>
    <t xml:space="preserve"> 56378.9232-52730.5425</t>
  </si>
  <si>
    <t xml:space="preserve"> 83230.0105-77348.0426</t>
  </si>
  <si>
    <t xml:space="preserve"> 281091.5842-268328.1573</t>
  </si>
  <si>
    <t xml:space="preserve"> 693574.2516-663123.5082</t>
  </si>
  <si>
    <t xml:space="preserve"> 1257564.7935-1217619.3725</t>
  </si>
  <si>
    <t xml:space="preserve"> 1875616.5498-1849342.5404</t>
  </si>
  <si>
    <t>14-[15]</t>
  </si>
  <si>
    <t xml:space="preserve"> 52730.5425-49633.2216</t>
  </si>
  <si>
    <t xml:space="preserve"> 77348.0426-74149.3377</t>
  </si>
  <si>
    <t xml:space="preserve"> 268328.1573-257117.2712</t>
  </si>
  <si>
    <t xml:space="preserve"> 663123.5082-626554.6401</t>
  </si>
  <si>
    <t xml:space="preserve"> 1217619.3725-1180858.4117</t>
  </si>
  <si>
    <t xml:space="preserve"> 1849342.5404-1812121.6458</t>
  </si>
  <si>
    <t>15-[16]</t>
  </si>
  <si>
    <t xml:space="preserve"> 49633.2216-47022.6649</t>
  </si>
  <si>
    <t xml:space="preserve"> 74149.3377-69197.5146</t>
  </si>
  <si>
    <t xml:space="preserve"> 257117.2712-241362.9906</t>
  </si>
  <si>
    <t xml:space="preserve"> 626554.6401-580051.9632</t>
  </si>
  <si>
    <t xml:space="preserve"> 1180858.4117-1134986.2350</t>
  </si>
  <si>
    <t xml:space="preserve"> 1812121.6458-1758610.9720</t>
  </si>
  <si>
    <t>16-[17]</t>
  </si>
  <si>
    <t xml:space="preserve"> 47022.6649-44132.4374</t>
  </si>
  <si>
    <t xml:space="preserve"> 69197.5146-67517.7348</t>
  </si>
  <si>
    <t xml:space="preserve"> 241362.9906-232157.3979</t>
  </si>
  <si>
    <t xml:space="preserve"> 580051.9632-553848.9993</t>
  </si>
  <si>
    <t xml:space="preserve"> 1134986.2350-1090244.4003</t>
  </si>
  <si>
    <t xml:space="preserve"> 1758610.9720-1715991.4247</t>
  </si>
  <si>
    <t>17-[18]</t>
  </si>
  <si>
    <t xml:space="preserve"> 44132.4374-42225.2910</t>
  </si>
  <si>
    <t xml:space="preserve"> 67517.7348-63242.4494</t>
  </si>
  <si>
    <t xml:space="preserve"> 232157.3979-222162.0952</t>
  </si>
  <si>
    <t xml:space="preserve"> 553848.9993-536953.0896</t>
  </si>
  <si>
    <t xml:space="preserve"> 1090244.4003-1058567.8314</t>
  </si>
  <si>
    <t xml:space="preserve"> 1715991.4247-1671539.5924</t>
  </si>
  <si>
    <t>18-[19]</t>
  </si>
  <si>
    <t xml:space="preserve"> 42225.2910-39949.4001</t>
  </si>
  <si>
    <t xml:space="preserve"> 63242.4494-61112.1080</t>
  </si>
  <si>
    <t xml:space="preserve"> 222162.0952-214424.0030</t>
  </si>
  <si>
    <t xml:space="preserve"> 536953.0896-515027.9375</t>
  </si>
  <si>
    <t xml:space="preserve"> 1058567.8314-1032791.9356</t>
  </si>
  <si>
    <t xml:space="preserve"> 1671539.5924-1646704.3371</t>
  </si>
  <si>
    <t>19-[20]</t>
  </si>
  <si>
    <t xml:space="preserve"> 39949.4001-37726.3643</t>
  </si>
  <si>
    <t xml:space="preserve"> 61112.1080-58295.5885</t>
  </si>
  <si>
    <t xml:space="preserve"> 214424.0030-205067.5345</t>
  </si>
  <si>
    <t xml:space="preserve"> 515027.9375-498261.9389</t>
  </si>
  <si>
    <t xml:space="preserve"> 1032791.9356-1017984.3301</t>
  </si>
  <si>
    <t xml:space="preserve"> 1646704.3371-1613834.6603</t>
  </si>
  <si>
    <t>20-[21]</t>
  </si>
  <si>
    <t xml:space="preserve"> 37726.3643-36586.7193</t>
  </si>
  <si>
    <t xml:space="preserve"> 58295.5885-56126.4246</t>
  </si>
  <si>
    <t xml:space="preserve"> 205067.5345-197758.0712</t>
  </si>
  <si>
    <t xml:space="preserve"> 498261.9389-479304.8408</t>
  </si>
  <si>
    <t xml:space="preserve"> 1017984.3301-979816.6047</t>
  </si>
  <si>
    <t xml:space="preserve"> 1613834.6603-1591104.2989</t>
  </si>
  <si>
    <t>21-[22]</t>
  </si>
  <si>
    <t xml:space="preserve"> 36586.7193-34766.3298</t>
  </si>
  <si>
    <t xml:space="preserve"> 56126.4246-53577.2761</t>
  </si>
  <si>
    <t xml:space="preserve"> 197758.0712-192545.1446</t>
  </si>
  <si>
    <t xml:space="preserve"> 479304.8408-463837.2093</t>
  </si>
  <si>
    <t xml:space="preserve"> 979816.6047-975843.2355</t>
  </si>
  <si>
    <t xml:space="preserve"> 1591104.2989-1570019.0405</t>
  </si>
  <si>
    <t>22-[23]</t>
  </si>
  <si>
    <t xml:space="preserve"> 34766.3298-33835.2363</t>
  </si>
  <si>
    <t xml:space="preserve"> 53577.2761-52420.0539</t>
  </si>
  <si>
    <t xml:space="preserve"> 192545.1446-184739.2193</t>
  </si>
  <si>
    <t xml:space="preserve"> 463837.2093-450726.1870</t>
  </si>
  <si>
    <t xml:space="preserve"> 975843.2355-936942.5350</t>
  </si>
  <si>
    <t xml:space="preserve"> 1570019.0405-1536768.2706</t>
  </si>
  <si>
    <t>23-[24]</t>
  </si>
  <si>
    <t xml:space="preserve"> 33835.2363-31767.8396</t>
  </si>
  <si>
    <t xml:space="preserve"> 52420.0539-50485.7430</t>
  </si>
  <si>
    <t xml:space="preserve"> 184739.2193-178882.4778</t>
  </si>
  <si>
    <t xml:space="preserve"> 450726.1870-434571.4962</t>
  </si>
  <si>
    <t xml:space="preserve"> 936942.5350-920867.9388</t>
  </si>
  <si>
    <t xml:space="preserve"> 1536768.2706-1519110.7663</t>
  </si>
  <si>
    <t>24-[25]</t>
  </si>
  <si>
    <t xml:space="preserve"> 31767.8396-30908.9075</t>
  </si>
  <si>
    <t xml:space="preserve"> 50485.7430-48847.1836</t>
  </si>
  <si>
    <t xml:space="preserve"> 178882.4778-173341.9119</t>
  </si>
  <si>
    <t xml:space="preserve"> 434571.4962-425992.9769</t>
  </si>
  <si>
    <t xml:space="preserve"> 920867.9388-902136.8026</t>
  </si>
  <si>
    <t xml:space="preserve"> 1519110.7663-1488899.8150</t>
  </si>
  <si>
    <t>25-[26]</t>
  </si>
  <si>
    <t xml:space="preserve"> 30908.9075-29677.5012</t>
  </si>
  <si>
    <t xml:space="preserve"> 48847.1836-47691.3590</t>
  </si>
  <si>
    <t xml:space="preserve"> 173341.9119-166760.2187</t>
  </si>
  <si>
    <t xml:space="preserve"> 425992.9769-416511.0008</t>
  </si>
  <si>
    <t xml:space="preserve"> 902136.8026-875746.5228</t>
  </si>
  <si>
    <t xml:space="preserve"> 1488899.8150-1471597.0483</t>
  </si>
  <si>
    <t>26-[27]</t>
  </si>
  <si>
    <t xml:space="preserve"> 29677.5012-28065.0263</t>
  </si>
  <si>
    <t xml:space="preserve"> 47691.3590-46061.6045</t>
  </si>
  <si>
    <t xml:space="preserve"> 166760.2187-162281.4071</t>
  </si>
  <si>
    <t xml:space="preserve"> 416511.0008-410095.6085</t>
  </si>
  <si>
    <t xml:space="preserve"> 875746.5228-855046.6971</t>
  </si>
  <si>
    <t xml:space="preserve"> 1471597.0483-1453640.6351</t>
  </si>
  <si>
    <t>27-[28]</t>
  </si>
  <si>
    <t xml:space="preserve"> 28065.0263-27073.8515</t>
  </si>
  <si>
    <t xml:space="preserve"> 46061.6045-44834.9675</t>
  </si>
  <si>
    <t xml:space="preserve"> 162281.4071-158087.7065</t>
  </si>
  <si>
    <t xml:space="preserve"> 410095.6085-395751.5186</t>
  </si>
  <si>
    <t xml:space="preserve"> 855046.6971-855232.1192</t>
  </si>
  <si>
    <t xml:space="preserve"> 1453640.6351-1443869.7092</t>
  </si>
  <si>
    <t>28-[29]</t>
  </si>
  <si>
    <t xml:space="preserve"> 27073.8515-26114.1428</t>
  </si>
  <si>
    <t xml:space="preserve"> 44834.9675-43512.8038</t>
  </si>
  <si>
    <t xml:space="preserve"> 158087.7065-154208.2542</t>
  </si>
  <si>
    <t xml:space="preserve"> 395751.5186-389761.3111</t>
  </si>
  <si>
    <t xml:space="preserve"> 855232.1192-820604.5851</t>
  </si>
  <si>
    <t xml:space="preserve"> 1443869.7092-1425650.5955</t>
  </si>
  <si>
    <t>29-[30]</t>
  </si>
  <si>
    <t xml:space="preserve"> 26114.1428-24829.3356</t>
  </si>
  <si>
    <t xml:space="preserve"> 43512.8038-41969.3392</t>
  </si>
  <si>
    <t xml:space="preserve"> 154208.2542-151986.4892</t>
  </si>
  <si>
    <t xml:space="preserve"> 389761.3111-380864.4570</t>
  </si>
  <si>
    <t xml:space="preserve"> 820604.5851-811657.3101</t>
  </si>
  <si>
    <t xml:space="preserve"> 1425650.5955-1401925.0989</t>
  </si>
  <si>
    <t>30-[31]</t>
  </si>
  <si>
    <t xml:space="preserve"> 24829.3356-24399.3818</t>
  </si>
  <si>
    <t xml:space="preserve"> 41969.3392-40605.4761</t>
  </si>
  <si>
    <t xml:space="preserve"> 151986.4892-148286.9356</t>
  </si>
  <si>
    <t xml:space="preserve"> 380864.4570-376650.6408</t>
  </si>
  <si>
    <t xml:space="preserve"> 811657.3101-803704.3666</t>
  </si>
  <si>
    <t xml:space="preserve"> 1401925.0989-1381568.8958</t>
  </si>
  <si>
    <t>31-[32]</t>
  </si>
  <si>
    <t xml:space="preserve"> 24399.3818-24048.9888</t>
  </si>
  <si>
    <t xml:space="preserve"> 40605.4761-40037.5462</t>
  </si>
  <si>
    <t xml:space="preserve"> 148286.9356-144525.3848</t>
  </si>
  <si>
    <t xml:space="preserve"> 376650.6408-363066.2487</t>
  </si>
  <si>
    <t xml:space="preserve"> 803704.3666-778729.4057</t>
  </si>
  <si>
    <t xml:space="preserve"> 1381568.8958-1366025.1630</t>
  </si>
  <si>
    <t>32-[33]</t>
  </si>
  <si>
    <t xml:space="preserve"> 24048.9888-23167.2426</t>
  </si>
  <si>
    <t xml:space="preserve"> 40037.5462-38677.1113</t>
  </si>
  <si>
    <t xml:space="preserve"> 144525.3848-140834.6989</t>
  </si>
  <si>
    <t xml:space="preserve"> 363066.2487-357508.4272</t>
  </si>
  <si>
    <t xml:space="preserve"> 778729.4057-764909.8470</t>
  </si>
  <si>
    <t xml:space="preserve"> 1366025.1630-1357874.6551</t>
  </si>
  <si>
    <t>33-[34]</t>
  </si>
  <si>
    <t xml:space="preserve"> 23167.2426-22829.3066</t>
  </si>
  <si>
    <t xml:space="preserve"> 38677.1113-37940.8037</t>
  </si>
  <si>
    <t xml:space="preserve"> 140834.6989-138625.4790</t>
  </si>
  <si>
    <t xml:space="preserve"> 357508.4272-352137.9341</t>
  </si>
  <si>
    <t xml:space="preserve"> 764909.8470-753742.9758</t>
  </si>
  <si>
    <t xml:space="preserve"> 1357874.6551-1340709.2670</t>
  </si>
  <si>
    <t>34-[35]</t>
  </si>
  <si>
    <t xml:space="preserve"> 22829.3066-22081.4359</t>
  </si>
  <si>
    <t xml:space="preserve"> 37940.8037-37134.0387</t>
  </si>
  <si>
    <t xml:space="preserve"> 138625.4790-136482.2963</t>
  </si>
  <si>
    <t xml:space="preserve"> 352137.9341-346548.9532</t>
  </si>
  <si>
    <t xml:space="preserve"> 753742.9758-753423.3230</t>
  </si>
  <si>
    <t xml:space="preserve"> 1340709.2670-1318699.1385</t>
  </si>
  <si>
    <t>35-[36]</t>
  </si>
  <si>
    <t xml:space="preserve"> 22081.4359-21548.8970</t>
  </si>
  <si>
    <t xml:space="preserve"> 37134.0387-35508.4086</t>
  </si>
  <si>
    <t xml:space="preserve"> 136482.2963-133579.1517</t>
  </si>
  <si>
    <t xml:space="preserve"> 346548.9532-340985.6291</t>
  </si>
  <si>
    <t xml:space="preserve"> 753423.3230-732786.3592</t>
  </si>
  <si>
    <t xml:space="preserve"> 1318699.1385-1312302.1164</t>
  </si>
  <si>
    <t>36-[37]</t>
  </si>
  <si>
    <t xml:space="preserve"> 21548.8970-20778.1545</t>
  </si>
  <si>
    <t xml:space="preserve"> 35508.4086-35175.3213</t>
  </si>
  <si>
    <t xml:space="preserve"> 133579.1517-130656.9681</t>
  </si>
  <si>
    <t xml:space="preserve"> 340985.6291-335386.1220</t>
  </si>
  <si>
    <t xml:space="preserve"> 732786.3592-719061.1782</t>
  </si>
  <si>
    <t xml:space="preserve"> 1312302.1164-1289085.0164</t>
  </si>
  <si>
    <t>37-[38]</t>
  </si>
  <si>
    <t xml:space="preserve"> 20778.1545-20327.2411</t>
  </si>
  <si>
    <t xml:space="preserve"> 35175.3213-34337.9095</t>
  </si>
  <si>
    <t xml:space="preserve"> 130656.9681-128488.2179</t>
  </si>
  <si>
    <t xml:space="preserve"> 335386.1220-329663.2748</t>
  </si>
  <si>
    <t xml:space="preserve"> 719061.1782-719147.3112</t>
  </si>
  <si>
    <t xml:space="preserve"> 1289085.0164-1280679.7965</t>
  </si>
  <si>
    <t>38-[39]</t>
  </si>
  <si>
    <t xml:space="preserve"> 20327.2411-19740.0538</t>
  </si>
  <si>
    <t xml:space="preserve"> 34337.9095-34077.6985</t>
  </si>
  <si>
    <t xml:space="preserve"> 128488.2179-124788.2441</t>
  </si>
  <si>
    <t xml:space="preserve"> 329663.2748-327123.6686</t>
  </si>
  <si>
    <t xml:space="preserve"> 719147.3112-695375.8740</t>
  </si>
  <si>
    <t xml:space="preserve"> 1280679.7965-1267449.9865</t>
  </si>
  <si>
    <t>39-[40]</t>
  </si>
  <si>
    <t xml:space="preserve"> 19740.0538-19348.0450</t>
  </si>
  <si>
    <t xml:space="preserve"> 34077.6985-32805.9654</t>
  </si>
  <si>
    <t xml:space="preserve"> 124788.2441-122878.1779</t>
  </si>
  <si>
    <t xml:space="preserve"> 327123.6686-320388.6210</t>
  </si>
  <si>
    <t xml:space="preserve"> 695375.8740-687803.4540</t>
  </si>
  <si>
    <t xml:space="preserve"> 1267449.9865-1258845.9668</t>
  </si>
  <si>
    <t>40-[41]</t>
  </si>
  <si>
    <t xml:space="preserve"> 19348.0450-19124.2403</t>
  </si>
  <si>
    <t xml:space="preserve"> 32805.9654-32511.6685</t>
  </si>
  <si>
    <t xml:space="preserve"> 122878.1779-120466.4031</t>
  </si>
  <si>
    <t xml:space="preserve"> 320388.6210-316641.8160</t>
  </si>
  <si>
    <t xml:space="preserve"> 687803.4540-683458.4066</t>
  </si>
  <si>
    <t xml:space="preserve"> 1258845.9668-1240522.1261</t>
  </si>
  <si>
    <t>41-[42]</t>
  </si>
  <si>
    <t xml:space="preserve"> 19124.2403-18604.8497</t>
  </si>
  <si>
    <t xml:space="preserve"> 32511.6685-31547.8202</t>
  </si>
  <si>
    <t xml:space="preserve"> 120466.4031-120538.8182</t>
  </si>
  <si>
    <t xml:space="preserve"> 316641.8160-309957.9783</t>
  </si>
  <si>
    <t xml:space="preserve"> 683458.4066-676658.7543</t>
  </si>
  <si>
    <t xml:space="preserve"> 1240522.1261-1228592.8355</t>
  </si>
  <si>
    <t>42-[43]</t>
  </si>
  <si>
    <t xml:space="preserve"> 18604.8497-18222.5173</t>
  </si>
  <si>
    <t xml:space="preserve"> 31547.8202-31042.6024</t>
  </si>
  <si>
    <t xml:space="preserve"> 120538.8182-117519.8385</t>
  </si>
  <si>
    <t xml:space="preserve"> 309957.9783-305353.0503</t>
  </si>
  <si>
    <t xml:space="preserve"> 676658.7543-668981.3258</t>
  </si>
  <si>
    <t xml:space="preserve"> 1228592.8355-1209566.5331</t>
  </si>
  <si>
    <t>43-[44]</t>
  </si>
  <si>
    <t xml:space="preserve"> 18222.5173-17739.7570</t>
  </si>
  <si>
    <t xml:space="preserve"> 31042.6024-30192.9551</t>
  </si>
  <si>
    <t xml:space="preserve"> 117519.8385-116531.7993</t>
  </si>
  <si>
    <t xml:space="preserve"> 305353.0503-303891.7564</t>
  </si>
  <si>
    <t xml:space="preserve"> 668981.3258-655601.3125</t>
  </si>
  <si>
    <t xml:space="preserve"> 1209566.5331-1209113.6820</t>
  </si>
  <si>
    <t>44-[45]</t>
  </si>
  <si>
    <t xml:space="preserve"> 17739.7570-17385.7866</t>
  </si>
  <si>
    <t xml:space="preserve"> 30192.9551-29798.8678</t>
  </si>
  <si>
    <t xml:space="preserve"> 116531.7993-115159.7820</t>
  </si>
  <si>
    <t xml:space="preserve"> 303891.7564-300099.8738</t>
  </si>
  <si>
    <t xml:space="preserve"> 655601.3125-656667.4002</t>
  </si>
  <si>
    <t xml:space="preserve"> 1209113.6820-1199426.3092</t>
  </si>
  <si>
    <t>45-[46]</t>
  </si>
  <si>
    <t xml:space="preserve"> 17385.7866-17047.9156</t>
  </si>
  <si>
    <t xml:space="preserve"> 29798.8678-29581.1155</t>
  </si>
  <si>
    <t xml:space="preserve"> 115159.7820-112227.6376</t>
  </si>
  <si>
    <t xml:space="preserve"> 300099.8738-293557.1218</t>
  </si>
  <si>
    <t xml:space="preserve"> 656667.4002-648709.3398</t>
  </si>
  <si>
    <t xml:space="preserve"> 1199426.3092-1180402.7891</t>
  </si>
  <si>
    <t>46-[47]</t>
  </si>
  <si>
    <t xml:space="preserve"> 17047.9156-16793.5227</t>
  </si>
  <si>
    <t xml:space="preserve"> 29581.1155-28897.8948</t>
  </si>
  <si>
    <t xml:space="preserve"> 112227.6376-110421.3727</t>
  </si>
  <si>
    <t xml:space="preserve"> 293557.1218-294572.6604</t>
  </si>
  <si>
    <t xml:space="preserve"> 648709.3398-640221.3162</t>
  </si>
  <si>
    <t xml:space="preserve"> 1180402.7891-1171690.3744</t>
  </si>
  <si>
    <t>47-[48]</t>
  </si>
  <si>
    <t xml:space="preserve"> 16793.5227-16297.8730</t>
  </si>
  <si>
    <t xml:space="preserve"> 28897.8948-28595.0886</t>
  </si>
  <si>
    <t xml:space="preserve"> 110421.3727-109112.4051</t>
  </si>
  <si>
    <t xml:space="preserve"> 294572.6604-286622.5527</t>
  </si>
  <si>
    <t xml:space="preserve"> 640221.3162-638207.1537</t>
  </si>
  <si>
    <t xml:space="preserve"> 1171690.3744-1161836.6314</t>
  </si>
  <si>
    <t>48-[49]</t>
  </si>
  <si>
    <t xml:space="preserve"> 16297.8730-15984.2763</t>
  </si>
  <si>
    <t xml:space="preserve"> 28595.0886-27957.3860</t>
  </si>
  <si>
    <t xml:space="preserve"> 109112.4051-108138.5692</t>
  </si>
  <si>
    <t xml:space="preserve"> 286622.5527-285161.7832</t>
  </si>
  <si>
    <t xml:space="preserve"> 638207.1537-627150.6519</t>
  </si>
  <si>
    <t xml:space="preserve"> 1161836.6314-1150790.1427</t>
  </si>
  <si>
    <t>#</t>
  </si>
  <si>
    <t>whole string</t>
  </si>
  <si>
    <t>families</t>
  </si>
  <si>
    <t>fam a</t>
  </si>
  <si>
    <t>fam b</t>
  </si>
  <si>
    <t>family</t>
  </si>
  <si>
    <t>quantity</t>
  </si>
  <si>
    <t>installmonster</t>
  </si>
  <si>
    <t>ekstak</t>
  </si>
  <si>
    <t>startpage</t>
  </si>
  <si>
    <t>bundler</t>
  </si>
  <si>
    <t>msil</t>
  </si>
  <si>
    <t>adload</t>
  </si>
  <si>
    <t>crcf</t>
  </si>
  <si>
    <t>adwaresig</t>
  </si>
  <si>
    <t>istartsurf</t>
  </si>
  <si>
    <t>razy</t>
  </si>
  <si>
    <t>gandcrab</t>
  </si>
  <si>
    <t>fareit</t>
  </si>
  <si>
    <t>bahf</t>
  </si>
  <si>
    <t>soft32downloader</t>
  </si>
  <si>
    <t>chapak</t>
  </si>
  <si>
    <t>basic</t>
  </si>
  <si>
    <t>gandcrypt</t>
  </si>
  <si>
    <t>stealer</t>
  </si>
  <si>
    <t>pasta</t>
  </si>
  <si>
    <t>downloadware</t>
  </si>
  <si>
    <t>loki</t>
  </si>
  <si>
    <t>androm</t>
  </si>
  <si>
    <t>downware</t>
  </si>
  <si>
    <t>cuxk</t>
  </si>
  <si>
    <t>downguide</t>
  </si>
  <si>
    <t>msilperseus</t>
  </si>
  <si>
    <t>atraps</t>
  </si>
  <si>
    <t>aitws</t>
  </si>
  <si>
    <t>adwarex</t>
  </si>
  <si>
    <t>krypt</t>
  </si>
  <si>
    <t>nsis</t>
  </si>
  <si>
    <t>installmonstr</t>
  </si>
  <si>
    <t>czfn</t>
  </si>
  <si>
    <t>aifvi</t>
  </si>
  <si>
    <t>prepscram</t>
  </si>
  <si>
    <t>czqk</t>
  </si>
  <si>
    <t>dlhelper</t>
  </si>
  <si>
    <t>bundlerx</t>
  </si>
  <si>
    <t>barys</t>
  </si>
  <si>
    <t>wews87</t>
  </si>
  <si>
    <t>cvsx</t>
  </si>
  <si>
    <t>dfcy</t>
  </si>
  <si>
    <t>genericrxfj</t>
  </si>
  <si>
    <t>packy</t>
  </si>
  <si>
    <t>strictor</t>
  </si>
  <si>
    <t>encoder</t>
  </si>
  <si>
    <t>chisburg</t>
  </si>
  <si>
    <t>aidbl</t>
  </si>
  <si>
    <t>noon</t>
  </si>
  <si>
    <t>cyaf</t>
  </si>
  <si>
    <t>ctuz</t>
  </si>
  <si>
    <t>czld</t>
  </si>
  <si>
    <t>kuaizip</t>
  </si>
  <si>
    <t>freemium</t>
  </si>
  <si>
    <t>scarsi</t>
  </si>
  <si>
    <t>cwhd</t>
  </si>
  <si>
    <t>czch</t>
  </si>
  <si>
    <t>lamer</t>
  </si>
  <si>
    <t>tepfer</t>
  </si>
  <si>
    <t>mardom</t>
  </si>
  <si>
    <t>nisloder</t>
  </si>
  <si>
    <t>deqd</t>
  </si>
  <si>
    <t>stone</t>
  </si>
  <si>
    <t>derd</t>
  </si>
  <si>
    <t>nemesis</t>
  </si>
  <si>
    <t>ddjv</t>
  </si>
  <si>
    <t>kuzitui</t>
  </si>
  <si>
    <t>ponystealer</t>
  </si>
  <si>
    <t>skypespam</t>
  </si>
  <si>
    <t>adposhel</t>
  </si>
  <si>
    <t>dbis</t>
  </si>
  <si>
    <t>startsurf</t>
  </si>
  <si>
    <t>presenoker</t>
  </si>
  <si>
    <t>dfrk</t>
  </si>
  <si>
    <t>ctqh</t>
  </si>
  <si>
    <t>davy</t>
  </si>
  <si>
    <t>jacard</t>
  </si>
  <si>
    <t>dicv</t>
  </si>
  <si>
    <t>bladabindi</t>
  </si>
  <si>
    <t>cygd</t>
  </si>
  <si>
    <t>lokibot</t>
  </si>
  <si>
    <t>dcdh</t>
  </si>
  <si>
    <t>blocker</t>
  </si>
  <si>
    <t>injectorx</t>
  </si>
  <si>
    <t>ddfw</t>
  </si>
  <si>
    <t>aiuyf</t>
  </si>
  <si>
    <t>czpq</t>
  </si>
  <si>
    <t>ctqb</t>
  </si>
  <si>
    <t>hermes</t>
  </si>
  <si>
    <t>keybase</t>
  </si>
  <si>
    <t>dfbp</t>
  </si>
  <si>
    <t>zusy</t>
  </si>
  <si>
    <t>delfinject</t>
  </si>
  <si>
    <t>cxzy</t>
  </si>
  <si>
    <t>driverpack</t>
  </si>
  <si>
    <t>youxun</t>
  </si>
  <si>
    <t>ursu</t>
  </si>
  <si>
    <t>dfnz</t>
  </si>
  <si>
    <t>gimemo</t>
  </si>
  <si>
    <t>ftmv</t>
  </si>
  <si>
    <t>autokms</t>
  </si>
  <si>
    <t>vittalia</t>
  </si>
  <si>
    <t>dropperc</t>
  </si>
  <si>
    <t>deaply</t>
  </si>
  <si>
    <t>outbrowse</t>
  </si>
  <si>
    <t>bulz</t>
  </si>
  <si>
    <t>cyef</t>
  </si>
  <si>
    <t>relevantknowledge</t>
  </si>
  <si>
    <t>dbrk</t>
  </si>
  <si>
    <t>czsl</t>
  </si>
  <si>
    <t>banload</t>
  </si>
  <si>
    <t>gjue</t>
  </si>
  <si>
    <t>ddsj</t>
  </si>
  <si>
    <t>symmi</t>
  </si>
  <si>
    <t>khalesi</t>
  </si>
  <si>
    <t>bitmin</t>
  </si>
  <si>
    <t>appster</t>
  </si>
  <si>
    <t>dcmq</t>
  </si>
  <si>
    <t>renamer</t>
  </si>
  <si>
    <t>dejfmze</t>
  </si>
  <si>
    <t>emotet</t>
  </si>
  <si>
    <t>cc87zspi</t>
  </si>
  <si>
    <t>fullscreen</t>
  </si>
  <si>
    <t>clickmein</t>
  </si>
  <si>
    <t>msilmamut</t>
  </si>
  <si>
    <t>opencandy</t>
  </si>
  <si>
    <t>cynx</t>
  </si>
  <si>
    <t>downloadhelper</t>
  </si>
  <si>
    <t>component</t>
  </si>
  <si>
    <t>netseal</t>
  </si>
  <si>
    <t>ctva</t>
  </si>
  <si>
    <t>cyk88</t>
  </si>
  <si>
    <t>lockscreen</t>
  </si>
  <si>
    <t>olock</t>
  </si>
  <si>
    <t>extent</t>
  </si>
  <si>
    <t>czfs</t>
  </si>
  <si>
    <t>deob</t>
  </si>
  <si>
    <t>aipah</t>
  </si>
  <si>
    <t>nanocore</t>
  </si>
  <si>
    <t>sysn</t>
  </si>
  <si>
    <t>adwapper</t>
  </si>
  <si>
    <t>dims</t>
  </si>
  <si>
    <t>aezj</t>
  </si>
  <si>
    <t>cuxi</t>
  </si>
  <si>
    <t>vbkrypt</t>
  </si>
  <si>
    <t>chinad</t>
  </si>
  <si>
    <t>mikey</t>
  </si>
  <si>
    <t>dxdmf</t>
  </si>
  <si>
    <t>perseus</t>
  </si>
  <si>
    <t>filefinder</t>
  </si>
  <si>
    <t>ddyn</t>
  </si>
  <si>
    <t>ceeinject</t>
  </si>
  <si>
    <t>ahqu</t>
  </si>
  <si>
    <t>axni</t>
  </si>
  <si>
    <t>nettool</t>
  </si>
  <si>
    <t>tspy</t>
  </si>
  <si>
    <t>malrep</t>
  </si>
  <si>
    <t>gamevance</t>
  </si>
  <si>
    <t>zamg</t>
  </si>
  <si>
    <t>cam0uzfi</t>
  </si>
  <si>
    <t>grenam</t>
  </si>
  <si>
    <t>hiddentears</t>
  </si>
  <si>
    <t>sdum</t>
  </si>
  <si>
    <t>generik</t>
  </si>
  <si>
    <t>bandoo</t>
  </si>
  <si>
    <t>aiujw</t>
  </si>
  <si>
    <t>adsgu</t>
  </si>
  <si>
    <t>reimagerepair</t>
  </si>
  <si>
    <t>relevant</t>
  </si>
  <si>
    <t>cxyn</t>
  </si>
  <si>
    <t>agenttesla</t>
  </si>
  <si>
    <t>productkey</t>
  </si>
  <si>
    <t>offerinstall</t>
  </si>
  <si>
    <t>cyrgwbdi</t>
  </si>
  <si>
    <t>agentwdcr</t>
  </si>
  <si>
    <t>adject</t>
  </si>
  <si>
    <t>boilod</t>
  </si>
  <si>
    <t>ddhu</t>
  </si>
  <si>
    <t>dnscleaner</t>
  </si>
  <si>
    <t>cryptpack</t>
  </si>
  <si>
    <t>usvwd</t>
  </si>
  <si>
    <t>mint</t>
  </si>
  <si>
    <t>dothetuk</t>
  </si>
  <si>
    <t>zaxar</t>
  </si>
  <si>
    <t>eorezo</t>
  </si>
  <si>
    <t>zdengo</t>
  </si>
  <si>
    <t>fqhl</t>
  </si>
  <si>
    <t>browsefox</t>
  </si>
  <si>
    <t>gen7</t>
  </si>
  <si>
    <t>gendwnurl</t>
  </si>
  <si>
    <t>ieinstaller</t>
  </si>
  <si>
    <t>genericrxeq</t>
  </si>
  <si>
    <t>cloudguard</t>
  </si>
  <si>
    <t>genmalicious</t>
  </si>
  <si>
    <t>searchsuite</t>
  </si>
  <si>
    <t>marsilia</t>
  </si>
  <si>
    <t>hpgen</t>
  </si>
  <si>
    <t>nancrat</t>
  </si>
  <si>
    <t>reimage</t>
  </si>
  <si>
    <t>nanobot</t>
  </si>
  <si>
    <t>passview</t>
  </si>
  <si>
    <t>negasteal</t>
  </si>
  <si>
    <t>winsecsrv</t>
  </si>
  <si>
    <t>netwire</t>
  </si>
  <si>
    <t>quasar</t>
  </si>
  <si>
    <t>r002c0oan24</t>
  </si>
  <si>
    <t>r002c0pbm24</t>
  </si>
  <si>
    <t>r002c0pb724</t>
  </si>
  <si>
    <t>skeeyah</t>
  </si>
  <si>
    <t>ajtkb</t>
  </si>
  <si>
    <t>antisandbox</t>
  </si>
  <si>
    <t>troldesh</t>
  </si>
  <si>
    <t>formbook</t>
  </si>
  <si>
    <t>r002c0obf24</t>
  </si>
  <si>
    <t>tiny</t>
  </si>
  <si>
    <t>r002c0pb924</t>
  </si>
  <si>
    <t>eunu</t>
  </si>
  <si>
    <t>graftor</t>
  </si>
  <si>
    <t>watchman</t>
  </si>
  <si>
    <t>winwrapper</t>
  </si>
  <si>
    <t>cluster</t>
  </si>
  <si>
    <t>pattern</t>
  </si>
  <si>
    <t>type</t>
  </si>
  <si>
    <t>hash</t>
  </si>
  <si>
    <t>count</t>
  </si>
  <si>
    <t>trojan/bladabindi</t>
  </si>
  <si>
    <t>0-[1]</t>
  </si>
  <si>
    <t>1312761.3118-890092.4935</t>
  </si>
  <si>
    <t>1-[2]</t>
  </si>
  <si>
    <t>890092.4935-494036.4725</t>
  </si>
  <si>
    <t>2-[3]</t>
  </si>
  <si>
    <t>494036.4725-311032.0435</t>
  </si>
  <si>
    <t>3-[4]</t>
  </si>
  <si>
    <t>311032.0435-190800.0707</t>
  </si>
  <si>
    <t>4-[5]</t>
  </si>
  <si>
    <t>190800.0707-139737.5093</t>
  </si>
  <si>
    <t>5-[6]</t>
  </si>
  <si>
    <t>139737.5093-114894.8538</t>
  </si>
  <si>
    <t>6-[7]</t>
  </si>
  <si>
    <t>114894.8538-90555.6387</t>
  </si>
  <si>
    <t>7-[8]</t>
  </si>
  <si>
    <t>90555.6387-81168.4738</t>
  </si>
  <si>
    <t>8-[9]</t>
  </si>
  <si>
    <t>81168.4738-73914.1785</t>
  </si>
  <si>
    <t>9-[10]</t>
  </si>
  <si>
    <t>73914.1785-68665.8396</t>
  </si>
  <si>
    <t>68665.8396-64108.5825</t>
  </si>
  <si>
    <t>64108.5825-59707.4472</t>
  </si>
  <si>
    <t>59707.4472-56378.9232</t>
  </si>
  <si>
    <t>56378.9232-52730.5425</t>
  </si>
  <si>
    <t>52730.5425-49633.2216</t>
  </si>
  <si>
    <t>49633.2216-47022.6649</t>
  </si>
  <si>
    <t>47022.6649-44132.4374</t>
  </si>
  <si>
    <t>44132.4374-42225.2910</t>
  </si>
  <si>
    <t>42225.2910-39949.4001</t>
  </si>
  <si>
    <t>39949.4001-37726.3643</t>
  </si>
  <si>
    <t>37726.3643-36586.7193</t>
  </si>
  <si>
    <t>36586.7193-34766.3298</t>
  </si>
  <si>
    <t>34766.3298-33835.2363</t>
  </si>
  <si>
    <t>33835.2363-31767.8396</t>
  </si>
  <si>
    <t>31767.8396-30908.9075</t>
  </si>
  <si>
    <t>30908.9075-29677.5012</t>
  </si>
  <si>
    <t>29677.5012-28065.0263</t>
  </si>
  <si>
    <t>28065.0263-27073.8515</t>
  </si>
  <si>
    <t>27073.8515-26114.1428</t>
  </si>
  <si>
    <t>26114.1428-24829.3356</t>
  </si>
  <si>
    <t>24829.3356-24399.3818</t>
  </si>
  <si>
    <t>24399.3818-24048.9888</t>
  </si>
  <si>
    <t>24048.9888-23167.2426</t>
  </si>
  <si>
    <t>23167.2426-22829.3066</t>
  </si>
  <si>
    <t>22829.3066-22081.4359</t>
  </si>
  <si>
    <t>22081.4359-21548.8970</t>
  </si>
  <si>
    <t>21548.8970-20778.1545</t>
  </si>
  <si>
    <t>20778.1545-20327.2411</t>
  </si>
  <si>
    <t>20327.2411-19740.0538</t>
  </si>
  <si>
    <t>19740.0538-19348.0450</t>
  </si>
  <si>
    <t>19348.0450-19124.2403</t>
  </si>
  <si>
    <t>19124.2403-18604.8497</t>
  </si>
  <si>
    <t>18604.8497-18222.5173</t>
  </si>
  <si>
    <t>18222.5173-17739.7570</t>
  </si>
  <si>
    <t>17739.7570-17385.7866</t>
  </si>
  <si>
    <t>17385.7866-17047.9156</t>
  </si>
  <si>
    <t>17047.9156-16793.5227</t>
  </si>
  <si>
    <t>16793.5227-16297.8730</t>
  </si>
  <si>
    <t>16297.8730-15984.2763</t>
  </si>
  <si>
    <t>Type and Family (as per VirusTotal)</t>
  </si>
  <si>
    <t>Type</t>
  </si>
  <si>
    <t>Family A</t>
  </si>
  <si>
    <t>Family B</t>
  </si>
  <si>
    <t>Families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</si>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</sst>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Var(--jp-code-font-family)"/>
    </font>
    <font>
      <sz val="9"/>
      <color theme="1"/>
      <name val="Garamond"/>
      <family val="1"/>
    </font>
    <font>
      <b/>
      <sz val="9"/>
      <color theme="1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center"/>
    </xf>
    <xf numFmtId="10" fontId="3" fillId="0" borderId="0" xfId="1" applyNumberFormat="1" applyFont="1" applyAlignment="1">
      <alignment vertical="center"/>
    </xf>
    <xf numFmtId="0" fontId="2" fillId="0" borderId="0" xfId="0" applyFont="1" applyAlignment="1">
      <alignment vertical="center"/>
    </xf>
    <xf numFmtId="10" fontId="2" fillId="0" borderId="0" xfId="1" applyNumberFormat="1" applyFont="1" applyAlignment="1">
      <alignment vertical="center"/>
    </xf>
    <xf numFmtId="2" fontId="3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2" fillId="0" borderId="0" xfId="0" applyFont="1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8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2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1" fontId="2" fillId="0" borderId="0" xfId="0" applyNumberFormat="1" applyFont="1"/>
    <xf numFmtId="0" fontId="3" fillId="8" borderId="0" xfId="0" applyFont="1" applyFill="1"/>
    <xf numFmtId="0" fontId="2" fillId="8" borderId="0" xfId="0" applyFont="1" applyFill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B2B2B2"/>
        </patternFill>
      </fill>
    </dxf>
    <dxf>
      <fill>
        <patternFill>
          <bgColor rgb="FFFFCCCC"/>
        </patternFill>
      </fill>
    </dxf>
    <dxf>
      <fill>
        <patternFill>
          <bgColor rgb="FF00FFFF"/>
        </patternFill>
      </fill>
    </dxf>
    <dxf>
      <fill>
        <patternFill>
          <bgColor rgb="FF3399FF"/>
        </patternFill>
      </fill>
    </dxf>
    <dxf>
      <fill>
        <patternFill>
          <bgColor rgb="FFFF3300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rgb="FF00CC66"/>
        </patternFill>
      </fill>
    </dxf>
    <dxf>
      <font>
        <color rgb="FF9C0006"/>
      </font>
    </dxf>
    <dxf>
      <font>
        <color rgb="FF00B050"/>
      </font>
      <fill>
        <patternFill patternType="none">
          <bgColor auto="1"/>
        </patternFill>
      </fill>
    </dxf>
    <dxf>
      <fill>
        <patternFill>
          <bgColor rgb="FFFFCCCC"/>
        </patternFill>
      </fill>
    </dxf>
    <dxf>
      <fill>
        <patternFill>
          <bgColor rgb="FF00FFFF"/>
        </patternFill>
      </fill>
    </dxf>
    <dxf>
      <fill>
        <patternFill>
          <bgColor rgb="FF3399FF"/>
        </patternFill>
      </fill>
    </dxf>
    <dxf>
      <fill>
        <patternFill>
          <bgColor rgb="FFFF3300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rgb="FF00CC66"/>
        </patternFill>
      </fill>
    </dxf>
    <dxf>
      <fill>
        <patternFill>
          <bgColor rgb="FFFFCCCC"/>
        </patternFill>
      </fill>
    </dxf>
    <dxf>
      <fill>
        <patternFill>
          <bgColor rgb="FF00FFFF"/>
        </patternFill>
      </fill>
    </dxf>
    <dxf>
      <fill>
        <patternFill>
          <bgColor rgb="FF3399FF"/>
        </patternFill>
      </fill>
    </dxf>
    <dxf>
      <fill>
        <patternFill>
          <bgColor rgb="FFFF3300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rgb="FF00CC66"/>
        </patternFill>
      </fill>
    </dxf>
  </dxfs>
  <tableStyles count="0" defaultTableStyle="TableStyleMedium2" defaultPivotStyle="PivotStyleLight16"/>
  <colors>
    <mruColors>
      <color rgb="FFB2B2B2"/>
      <color rgb="FF3399FF"/>
      <color rgb="FFFFCCCC"/>
      <color rgb="FF00CC66"/>
      <color rgb="FFFF33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000"/>
              <a:t>Cluster c_0 </a:t>
            </a:r>
          </a:p>
          <a:p>
            <a:pPr>
              <a:defRPr sz="1000"/>
            </a:pPr>
            <a:r>
              <a:rPr lang="en-PH" sz="1000"/>
              <a:t>Sample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'Malware Type Composition'!$C$1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728-45AC-9A20-BC0E39FE30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728-45AC-9A20-BC0E39FE30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728-45AC-9A20-BC0E39FE30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680-4DFC-BD3C-F639AD832F4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728-45AC-9A20-BC0E39FE3072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'Malware Type Composition'!$B$2:$B$5</c:f>
              <c:strCache>
                <c:ptCount val="4"/>
                <c:pt idx="0">
                  <c:v>trojan</c:v>
                </c:pt>
                <c:pt idx="1">
                  <c:v>pua</c:v>
                </c:pt>
                <c:pt idx="2">
                  <c:v>adware</c:v>
                </c:pt>
                <c:pt idx="3">
                  <c:v>ransomware</c:v>
                </c:pt>
              </c:strCache>
            </c:strRef>
          </c:cat>
          <c:val>
            <c:numRef>
              <c:f>'Malware Type Composition'!$C$2:$C$5</c:f>
              <c:numCache>
                <c:formatCode>General</c:formatCode>
                <c:ptCount val="4"/>
                <c:pt idx="0">
                  <c:v>5079</c:v>
                </c:pt>
                <c:pt idx="1">
                  <c:v>633</c:v>
                </c:pt>
                <c:pt idx="2">
                  <c:v>554</c:v>
                </c:pt>
                <c:pt idx="3">
                  <c:v>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0-4DFC-BD3C-F639AD832F4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000"/>
              <a:t>Cluster c_1</a:t>
            </a:r>
          </a:p>
          <a:p>
            <a:pPr>
              <a:defRPr sz="1000"/>
            </a:pPr>
            <a:r>
              <a:rPr lang="en-PH" sz="1000"/>
              <a:t>Sample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'Malware Type Composition'!$C$1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B58-4BAF-94AE-5D036B00E2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B58-4BAF-94AE-5D036B00E2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B58-4BAF-94AE-5D036B00E2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B58-4BAF-94AE-5D036B00E2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B58-4BAF-94AE-5D036B00E2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C51-413F-9465-945A1879B60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2C51-413F-9465-945A1879B60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2C51-413F-9465-945A1879B60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2C51-413F-9465-945A1879B60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2C51-413F-9465-945A1879B60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2C51-413F-9465-945A1879B60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2C51-413F-9465-945A1879B60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2C51-413F-9465-945A1879B607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'Malware Type Composition'!$B$6:$B$17</c:f>
              <c:strCache>
                <c:ptCount val="12"/>
                <c:pt idx="0">
                  <c:v>benign</c:v>
                </c:pt>
                <c:pt idx="1">
                  <c:v>miner</c:v>
                </c:pt>
                <c:pt idx="2">
                  <c:v>virus</c:v>
                </c:pt>
                <c:pt idx="3">
                  <c:v>downloader</c:v>
                </c:pt>
                <c:pt idx="4">
                  <c:v>spyware</c:v>
                </c:pt>
                <c:pt idx="5">
                  <c:v>hacktool</c:v>
                </c:pt>
                <c:pt idx="6">
                  <c:v>dropper</c:v>
                </c:pt>
                <c:pt idx="7">
                  <c:v>worm</c:v>
                </c:pt>
                <c:pt idx="8">
                  <c:v>trojan</c:v>
                </c:pt>
                <c:pt idx="9">
                  <c:v>benign</c:v>
                </c:pt>
                <c:pt idx="10">
                  <c:v>pua</c:v>
                </c:pt>
                <c:pt idx="11">
                  <c:v>adware</c:v>
                </c:pt>
              </c:strCache>
            </c:strRef>
          </c:cat>
          <c:val>
            <c:numRef>
              <c:f>'Malware Type Composition'!$C$6:$C$17</c:f>
              <c:numCache>
                <c:formatCode>General</c:formatCode>
                <c:ptCount val="12"/>
                <c:pt idx="0">
                  <c:v>283</c:v>
                </c:pt>
                <c:pt idx="1">
                  <c:v>80</c:v>
                </c:pt>
                <c:pt idx="2">
                  <c:v>32</c:v>
                </c:pt>
                <c:pt idx="3">
                  <c:v>21</c:v>
                </c:pt>
                <c:pt idx="4">
                  <c:v>8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4245</c:v>
                </c:pt>
                <c:pt idx="9">
                  <c:v>19</c:v>
                </c:pt>
                <c:pt idx="10">
                  <c:v>14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B58-4BAF-94AE-5D036B00E2C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000"/>
              <a:t>Cluster c_2</a:t>
            </a:r>
          </a:p>
          <a:p>
            <a:pPr>
              <a:defRPr sz="1000"/>
            </a:pPr>
            <a:r>
              <a:rPr lang="en-PH" sz="1000"/>
              <a:t>Sample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'Malware Type Composition'!$C$1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C8A-4B3C-93D3-EBD0DF880A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C8A-4B3C-93D3-EBD0DF880A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C8A-4B3C-93D3-EBD0DF880A2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C8A-4B3C-93D3-EBD0DF880A2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C8A-4B3C-93D3-EBD0DF880A2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C8A-4B3C-93D3-EBD0DF880A2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3C8A-4B3C-93D3-EBD0DF880A2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3C8A-4B3C-93D3-EBD0DF880A2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3C8A-4B3C-93D3-EBD0DF880A2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3C8A-4B3C-93D3-EBD0DF880A2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3C8A-4B3C-93D3-EBD0DF880A2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3C8A-4B3C-93D3-EBD0DF880A2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3C8A-4B3C-93D3-EBD0DF880A2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'Malware Type Composition'!$B$18:$B$26</c:f>
              <c:strCache>
                <c:ptCount val="9"/>
                <c:pt idx="0">
                  <c:v>downloader</c:v>
                </c:pt>
                <c:pt idx="1">
                  <c:v>spyware</c:v>
                </c:pt>
                <c:pt idx="2">
                  <c:v>miner</c:v>
                </c:pt>
                <c:pt idx="3">
                  <c:v>worm</c:v>
                </c:pt>
                <c:pt idx="4">
                  <c:v>virus</c:v>
                </c:pt>
                <c:pt idx="5">
                  <c:v>trojan</c:v>
                </c:pt>
                <c:pt idx="6">
                  <c:v>adware</c:v>
                </c:pt>
                <c:pt idx="7">
                  <c:v>pua</c:v>
                </c:pt>
                <c:pt idx="8">
                  <c:v>downloader</c:v>
                </c:pt>
              </c:strCache>
            </c:strRef>
          </c:cat>
          <c:val>
            <c:numRef>
              <c:f>'Malware Type Composition'!$C$18:$C$26</c:f>
              <c:numCache>
                <c:formatCode>General</c:formatCode>
                <c:ptCount val="9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7306</c:v>
                </c:pt>
                <c:pt idx="6">
                  <c:v>261</c:v>
                </c:pt>
                <c:pt idx="7">
                  <c:v>38</c:v>
                </c:pt>
                <c:pt idx="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C8A-4B3C-93D3-EBD0DF880A2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000"/>
              <a:t>Cluster c_3</a:t>
            </a:r>
          </a:p>
          <a:p>
            <a:pPr>
              <a:defRPr sz="1000"/>
            </a:pPr>
            <a:r>
              <a:rPr lang="en-PH" sz="1000"/>
              <a:t>Sample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'Malware Type Composition'!$C$1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074-4515-A63E-F14F85DD7C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074-4515-A63E-F14F85DD7C6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074-4515-A63E-F14F85DD7C6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074-4515-A63E-F14F85DD7C6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074-4515-A63E-F14F85DD7C6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074-4515-A63E-F14F85DD7C6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F074-4515-A63E-F14F85DD7C6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F074-4515-A63E-F14F85DD7C6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F074-4515-A63E-F14F85DD7C6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F074-4515-A63E-F14F85DD7C6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F074-4515-A63E-F14F85DD7C6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F074-4515-A63E-F14F85DD7C6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F074-4515-A63E-F14F85DD7C6D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'Malware Type Composition'!$B$27:$B$34</c:f>
              <c:strCache>
                <c:ptCount val="8"/>
                <c:pt idx="0">
                  <c:v>ransomware</c:v>
                </c:pt>
                <c:pt idx="1">
                  <c:v>trojan</c:v>
                </c:pt>
                <c:pt idx="2">
                  <c:v>downloader</c:v>
                </c:pt>
                <c:pt idx="3">
                  <c:v>pua</c:v>
                </c:pt>
                <c:pt idx="4">
                  <c:v>benign</c:v>
                </c:pt>
                <c:pt idx="5">
                  <c:v>adware</c:v>
                </c:pt>
                <c:pt idx="6">
                  <c:v>virus</c:v>
                </c:pt>
                <c:pt idx="7">
                  <c:v>miner</c:v>
                </c:pt>
              </c:strCache>
            </c:strRef>
          </c:cat>
          <c:val>
            <c:numRef>
              <c:f>'Malware Type Composition'!$C$27:$C$34</c:f>
              <c:numCache>
                <c:formatCode>General</c:formatCode>
                <c:ptCount val="8"/>
                <c:pt idx="0">
                  <c:v>1</c:v>
                </c:pt>
                <c:pt idx="1">
                  <c:v>4281</c:v>
                </c:pt>
                <c:pt idx="2">
                  <c:v>402</c:v>
                </c:pt>
                <c:pt idx="3">
                  <c:v>63</c:v>
                </c:pt>
                <c:pt idx="4">
                  <c:v>58</c:v>
                </c:pt>
                <c:pt idx="5">
                  <c:v>52</c:v>
                </c:pt>
                <c:pt idx="6">
                  <c:v>4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074-4515-A63E-F14F85DD7C6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000"/>
              <a:t>Cluster c_4</a:t>
            </a:r>
          </a:p>
          <a:p>
            <a:pPr>
              <a:defRPr sz="1000"/>
            </a:pPr>
            <a:r>
              <a:rPr lang="en-PH" sz="1000"/>
              <a:t>Sample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'Malware Type Composition'!$C$1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34E-4E7E-8494-E8FA1724C7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34E-4E7E-8494-E8FA1724C7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34E-4E7E-8494-E8FA1724C7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34E-4E7E-8494-E8FA1724C7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34E-4E7E-8494-E8FA1724C75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934E-4E7E-8494-E8FA1724C75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934E-4E7E-8494-E8FA1724C75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934E-4E7E-8494-E8FA1724C75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934E-4E7E-8494-E8FA1724C75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934E-4E7E-8494-E8FA1724C75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934E-4E7E-8494-E8FA1724C75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934E-4E7E-8494-E8FA1724C75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934E-4E7E-8494-E8FA1724C758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'Malware Type Composition'!$B$35:$B$41</c:f>
              <c:strCache>
                <c:ptCount val="7"/>
                <c:pt idx="0">
                  <c:v>trojan</c:v>
                </c:pt>
                <c:pt idx="1">
                  <c:v>downloader</c:v>
                </c:pt>
                <c:pt idx="2">
                  <c:v>pua</c:v>
                </c:pt>
                <c:pt idx="3">
                  <c:v>adware</c:v>
                </c:pt>
                <c:pt idx="4">
                  <c:v>benign</c:v>
                </c:pt>
                <c:pt idx="5">
                  <c:v>spyware</c:v>
                </c:pt>
                <c:pt idx="6">
                  <c:v>virus</c:v>
                </c:pt>
              </c:strCache>
            </c:strRef>
          </c:cat>
          <c:val>
            <c:numRef>
              <c:f>'Malware Type Composition'!$C$35:$C$41</c:f>
              <c:numCache>
                <c:formatCode>General</c:formatCode>
                <c:ptCount val="7"/>
                <c:pt idx="0">
                  <c:v>6767</c:v>
                </c:pt>
                <c:pt idx="1">
                  <c:v>1302</c:v>
                </c:pt>
                <c:pt idx="2">
                  <c:v>986</c:v>
                </c:pt>
                <c:pt idx="3">
                  <c:v>509</c:v>
                </c:pt>
                <c:pt idx="4">
                  <c:v>323</c:v>
                </c:pt>
                <c:pt idx="5">
                  <c:v>36</c:v>
                </c:pt>
                <c:pt idx="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34E-4E7E-8494-E8FA1724C75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000"/>
              <a:t>Cluster c_5</a:t>
            </a:r>
          </a:p>
          <a:p>
            <a:pPr>
              <a:defRPr sz="1000"/>
            </a:pPr>
            <a:r>
              <a:rPr lang="en-PH" sz="1000"/>
              <a:t>Sample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'Malware Type Composition'!$C$1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B81-43DE-A243-FCB4E8B410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B81-43DE-A243-FCB4E8B410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B81-43DE-A243-FCB4E8B410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B81-43DE-A243-FCB4E8B4103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B81-43DE-A243-FCB4E8B4103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B81-43DE-A243-FCB4E8B4103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B81-43DE-A243-FCB4E8B4103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B81-43DE-A243-FCB4E8B4103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DB81-43DE-A243-FCB4E8B4103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DB81-43DE-A243-FCB4E8B4103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DB81-43DE-A243-FCB4E8B4103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DB81-43DE-A243-FCB4E8B4103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DB81-43DE-A243-FCB4E8B41033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'Malware Type Composition'!$B$42:$B$53</c:f>
              <c:strCache>
                <c:ptCount val="12"/>
                <c:pt idx="0">
                  <c:v>miner</c:v>
                </c:pt>
                <c:pt idx="1">
                  <c:v>ransomware</c:v>
                </c:pt>
                <c:pt idx="2">
                  <c:v>hacktool</c:v>
                </c:pt>
                <c:pt idx="3">
                  <c:v>dropper</c:v>
                </c:pt>
                <c:pt idx="4">
                  <c:v>trojan</c:v>
                </c:pt>
                <c:pt idx="5">
                  <c:v>adware</c:v>
                </c:pt>
                <c:pt idx="6">
                  <c:v>pua</c:v>
                </c:pt>
                <c:pt idx="7">
                  <c:v>benign</c:v>
                </c:pt>
                <c:pt idx="8">
                  <c:v>miner</c:v>
                </c:pt>
                <c:pt idx="9">
                  <c:v>downloader</c:v>
                </c:pt>
                <c:pt idx="10">
                  <c:v>ransomware</c:v>
                </c:pt>
                <c:pt idx="11">
                  <c:v>spyware</c:v>
                </c:pt>
              </c:strCache>
            </c:strRef>
          </c:cat>
          <c:val>
            <c:numRef>
              <c:f>'Malware Type Composition'!$C$42:$C$53</c:f>
              <c:numCache>
                <c:formatCode>General</c:formatCode>
                <c:ptCount val="12"/>
                <c:pt idx="0">
                  <c:v>21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2520</c:v>
                </c:pt>
                <c:pt idx="5">
                  <c:v>23</c:v>
                </c:pt>
                <c:pt idx="6">
                  <c:v>13</c:v>
                </c:pt>
                <c:pt idx="7">
                  <c:v>12</c:v>
                </c:pt>
                <c:pt idx="8">
                  <c:v>10</c:v>
                </c:pt>
                <c:pt idx="9">
                  <c:v>5</c:v>
                </c:pt>
                <c:pt idx="10">
                  <c:v>4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B81-43DE-A243-FCB4E8B4103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000"/>
              <a:t>Cluster c_6</a:t>
            </a:r>
          </a:p>
          <a:p>
            <a:pPr>
              <a:defRPr sz="1000"/>
            </a:pPr>
            <a:r>
              <a:rPr lang="en-PH" sz="1000"/>
              <a:t>Sample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'Malware Type Composition'!$C$1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6D6-4C23-91B7-45A787180A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6D6-4C23-91B7-45A787180A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6D6-4C23-91B7-45A787180A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6D6-4C23-91B7-45A787180AF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6D6-4C23-91B7-45A787180AF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6D6-4C23-91B7-45A787180AF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36D6-4C23-91B7-45A787180AF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36D6-4C23-91B7-45A787180AF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36D6-4C23-91B7-45A787180AF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36D6-4C23-91B7-45A787180AF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36D6-4C23-91B7-45A787180AF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36D6-4C23-91B7-45A787180AF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36D6-4C23-91B7-45A787180AF2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'Malware Type Composition'!$B$54:$B$58</c:f>
              <c:strCache>
                <c:ptCount val="5"/>
                <c:pt idx="0">
                  <c:v>trojan</c:v>
                </c:pt>
                <c:pt idx="1">
                  <c:v>downloader</c:v>
                </c:pt>
                <c:pt idx="2">
                  <c:v>adware</c:v>
                </c:pt>
                <c:pt idx="3">
                  <c:v>pua</c:v>
                </c:pt>
                <c:pt idx="4">
                  <c:v>benign</c:v>
                </c:pt>
              </c:strCache>
            </c:strRef>
          </c:cat>
          <c:val>
            <c:numRef>
              <c:f>'Malware Type Composition'!$C$54:$C$58</c:f>
              <c:numCache>
                <c:formatCode>General</c:formatCode>
                <c:ptCount val="5"/>
                <c:pt idx="0">
                  <c:v>3154</c:v>
                </c:pt>
                <c:pt idx="1">
                  <c:v>501</c:v>
                </c:pt>
                <c:pt idx="2">
                  <c:v>404</c:v>
                </c:pt>
                <c:pt idx="3">
                  <c:v>388</c:v>
                </c:pt>
                <c:pt idx="4">
                  <c:v>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6D6-4C23-91B7-45A787180AF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Delta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Benchmark!$AS$2</c:f>
              <c:strCache>
                <c:ptCount val="1"/>
                <c:pt idx="0">
                  <c:v>PCA_Comp=3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Benchmark!$AS$3:$AS$51</c:f>
              <c:numCache>
                <c:formatCode>General</c:formatCode>
                <c:ptCount val="49"/>
                <c:pt idx="0">
                  <c:v>-422668.81829999998</c:v>
                </c:pt>
                <c:pt idx="1">
                  <c:v>-396056.02100000001</c:v>
                </c:pt>
                <c:pt idx="2">
                  <c:v>-183004.429</c:v>
                </c:pt>
                <c:pt idx="3">
                  <c:v>-120231.9728</c:v>
                </c:pt>
                <c:pt idx="4">
                  <c:v>-51062.561500000003</c:v>
                </c:pt>
                <c:pt idx="5">
                  <c:v>-24842.655500000001</c:v>
                </c:pt>
                <c:pt idx="6">
                  <c:v>-24339.215100000001</c:v>
                </c:pt>
                <c:pt idx="7">
                  <c:v>-9387.1648999999998</c:v>
                </c:pt>
                <c:pt idx="8">
                  <c:v>-7254.2952999999998</c:v>
                </c:pt>
                <c:pt idx="9">
                  <c:v>-5248.3388999999997</c:v>
                </c:pt>
                <c:pt idx="10">
                  <c:v>-4557.2570999999998</c:v>
                </c:pt>
                <c:pt idx="11">
                  <c:v>-4401.1352999999999</c:v>
                </c:pt>
                <c:pt idx="12">
                  <c:v>-3328.5239999999999</c:v>
                </c:pt>
                <c:pt idx="13">
                  <c:v>-3648.3807000000002</c:v>
                </c:pt>
                <c:pt idx="14">
                  <c:v>-3097.3209000000002</c:v>
                </c:pt>
                <c:pt idx="15">
                  <c:v>-2610.5567999999998</c:v>
                </c:pt>
                <c:pt idx="16">
                  <c:v>-2890.2275</c:v>
                </c:pt>
                <c:pt idx="17">
                  <c:v>-1907.1465000000001</c:v>
                </c:pt>
                <c:pt idx="18">
                  <c:v>-2275.8908999999999</c:v>
                </c:pt>
                <c:pt idx="19">
                  <c:v>-2223.0356999999999</c:v>
                </c:pt>
                <c:pt idx="20">
                  <c:v>-1139.6451</c:v>
                </c:pt>
                <c:pt idx="21">
                  <c:v>-1820.3895</c:v>
                </c:pt>
                <c:pt idx="22">
                  <c:v>-931.09349999999995</c:v>
                </c:pt>
                <c:pt idx="23">
                  <c:v>-2067.3966999999998</c:v>
                </c:pt>
                <c:pt idx="24">
                  <c:v>-858.93209999999999</c:v>
                </c:pt>
                <c:pt idx="25">
                  <c:v>-1231.4063000000001</c:v>
                </c:pt>
                <c:pt idx="26">
                  <c:v>-1612.4748999999999</c:v>
                </c:pt>
                <c:pt idx="27">
                  <c:v>-991.1748</c:v>
                </c:pt>
                <c:pt idx="28">
                  <c:v>-959.70870000000002</c:v>
                </c:pt>
                <c:pt idx="29">
                  <c:v>-1284.8072</c:v>
                </c:pt>
                <c:pt idx="30">
                  <c:v>-429.9538</c:v>
                </c:pt>
                <c:pt idx="31">
                  <c:v>-350.39299999999997</c:v>
                </c:pt>
                <c:pt idx="32">
                  <c:v>-881.74620000000004</c:v>
                </c:pt>
                <c:pt idx="33">
                  <c:v>-337.93599999999998</c:v>
                </c:pt>
                <c:pt idx="34">
                  <c:v>-747.87059999999997</c:v>
                </c:pt>
                <c:pt idx="35">
                  <c:v>-532.53890000000001</c:v>
                </c:pt>
                <c:pt idx="36">
                  <c:v>-770.74260000000004</c:v>
                </c:pt>
                <c:pt idx="37">
                  <c:v>-450.91340000000002</c:v>
                </c:pt>
                <c:pt idx="38">
                  <c:v>-587.18719999999996</c:v>
                </c:pt>
                <c:pt idx="39">
                  <c:v>-392.00889999999998</c:v>
                </c:pt>
                <c:pt idx="40">
                  <c:v>-223.8047</c:v>
                </c:pt>
                <c:pt idx="41">
                  <c:v>-519.39059999999995</c:v>
                </c:pt>
                <c:pt idx="42">
                  <c:v>-382.33240000000001</c:v>
                </c:pt>
                <c:pt idx="43">
                  <c:v>-482.76029999999997</c:v>
                </c:pt>
                <c:pt idx="44">
                  <c:v>-353.97050000000002</c:v>
                </c:pt>
                <c:pt idx="45">
                  <c:v>-337.87090000000001</c:v>
                </c:pt>
                <c:pt idx="46">
                  <c:v>-254.393</c:v>
                </c:pt>
                <c:pt idx="47">
                  <c:v>-495.6497</c:v>
                </c:pt>
                <c:pt idx="48">
                  <c:v>-313.59660000000002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2A-4001-9552-07ABB53A5F8F}"/>
            </c:ext>
          </c:extLst>
        </c:ser>
        <c:ser>
          <c:idx val="1"/>
          <c:order val="1"/>
          <c:tx>
            <c:strRef>
              <c:f>Benchmark!$AT$2</c:f>
              <c:strCache>
                <c:ptCount val="1"/>
                <c:pt idx="0">
                  <c:v>PCA_Comp=4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Benchmark!$AT$3:$AT$51</c:f>
              <c:numCache>
                <c:formatCode>General</c:formatCode>
                <c:ptCount val="49"/>
                <c:pt idx="0">
                  <c:v>-437303.41</c:v>
                </c:pt>
                <c:pt idx="1">
                  <c:v>-406973.56520000001</c:v>
                </c:pt>
                <c:pt idx="2">
                  <c:v>-212808.59789999999</c:v>
                </c:pt>
                <c:pt idx="3">
                  <c:v>-184337.97010000001</c:v>
                </c:pt>
                <c:pt idx="4">
                  <c:v>-72908.684599999993</c:v>
                </c:pt>
                <c:pt idx="5">
                  <c:v>-51184.598899999997</c:v>
                </c:pt>
                <c:pt idx="6">
                  <c:v>-25850.561799999999</c:v>
                </c:pt>
                <c:pt idx="7">
                  <c:v>-16117.588299999999</c:v>
                </c:pt>
                <c:pt idx="8">
                  <c:v>-8744.9678999999996</c:v>
                </c:pt>
                <c:pt idx="9">
                  <c:v>-8494.1558999999997</c:v>
                </c:pt>
                <c:pt idx="10">
                  <c:v>-6234.3024999999998</c:v>
                </c:pt>
                <c:pt idx="11">
                  <c:v>-6767.1352999999999</c:v>
                </c:pt>
                <c:pt idx="12">
                  <c:v>-5099.7681000000002</c:v>
                </c:pt>
                <c:pt idx="13">
                  <c:v>-5881.9678999999996</c:v>
                </c:pt>
                <c:pt idx="14">
                  <c:v>-3198.7048</c:v>
                </c:pt>
                <c:pt idx="15">
                  <c:v>-4951.8231999999998</c:v>
                </c:pt>
                <c:pt idx="16">
                  <c:v>-1679.7798</c:v>
                </c:pt>
                <c:pt idx="17">
                  <c:v>-4275.2852999999996</c:v>
                </c:pt>
                <c:pt idx="18">
                  <c:v>-2130.3413999999998</c:v>
                </c:pt>
                <c:pt idx="19">
                  <c:v>-2816.5194999999999</c:v>
                </c:pt>
                <c:pt idx="20">
                  <c:v>-2169.1639</c:v>
                </c:pt>
                <c:pt idx="21">
                  <c:v>-2549.1486</c:v>
                </c:pt>
                <c:pt idx="22">
                  <c:v>-1157.2221999999999</c:v>
                </c:pt>
                <c:pt idx="23">
                  <c:v>-1934.3108</c:v>
                </c:pt>
                <c:pt idx="24">
                  <c:v>-1638.5594000000001</c:v>
                </c:pt>
                <c:pt idx="25">
                  <c:v>-1155.8245999999999</c:v>
                </c:pt>
                <c:pt idx="26">
                  <c:v>-1629.7546</c:v>
                </c:pt>
                <c:pt idx="27">
                  <c:v>-1226.6369</c:v>
                </c:pt>
                <c:pt idx="28">
                  <c:v>-1322.1637000000001</c:v>
                </c:pt>
                <c:pt idx="29">
                  <c:v>-1543.4646</c:v>
                </c:pt>
                <c:pt idx="30">
                  <c:v>-1363.8631</c:v>
                </c:pt>
                <c:pt idx="31">
                  <c:v>-567.92989999999998</c:v>
                </c:pt>
                <c:pt idx="32">
                  <c:v>-1360.4349</c:v>
                </c:pt>
                <c:pt idx="33">
                  <c:v>-736.30759999999998</c:v>
                </c:pt>
                <c:pt idx="34">
                  <c:v>-806.76499999999999</c:v>
                </c:pt>
                <c:pt idx="35">
                  <c:v>-1625.63</c:v>
                </c:pt>
                <c:pt idx="36">
                  <c:v>-333.08730000000003</c:v>
                </c:pt>
                <c:pt idx="37">
                  <c:v>-837.41179999999997</c:v>
                </c:pt>
                <c:pt idx="38">
                  <c:v>-260.21100000000001</c:v>
                </c:pt>
                <c:pt idx="39">
                  <c:v>-1271.7330999999999</c:v>
                </c:pt>
                <c:pt idx="40">
                  <c:v>-294.29689999999999</c:v>
                </c:pt>
                <c:pt idx="41">
                  <c:v>-963.84829999999999</c:v>
                </c:pt>
                <c:pt idx="42">
                  <c:v>-505.21780000000001</c:v>
                </c:pt>
                <c:pt idx="43">
                  <c:v>-849.64729999999997</c:v>
                </c:pt>
                <c:pt idx="44">
                  <c:v>-394.08730000000003</c:v>
                </c:pt>
                <c:pt idx="45">
                  <c:v>-217.75229999999999</c:v>
                </c:pt>
                <c:pt idx="46">
                  <c:v>-683.22069999999997</c:v>
                </c:pt>
                <c:pt idx="47">
                  <c:v>-302.80619999999999</c:v>
                </c:pt>
                <c:pt idx="48">
                  <c:v>-637.70259999999996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2A-4001-9552-07ABB53A5F8F}"/>
            </c:ext>
          </c:extLst>
        </c:ser>
        <c:ser>
          <c:idx val="2"/>
          <c:order val="2"/>
          <c:tx>
            <c:strRef>
              <c:f>Benchmark!$AU$2</c:f>
              <c:strCache>
                <c:ptCount val="1"/>
                <c:pt idx="0">
                  <c:v>PCA_Comp=8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Benchmark!$AU$3:$AU$51</c:f>
              <c:numCache>
                <c:formatCode>General</c:formatCode>
                <c:ptCount val="49"/>
                <c:pt idx="0">
                  <c:v>-441694.68300000002</c:v>
                </c:pt>
                <c:pt idx="1">
                  <c:v>-409473.22989999998</c:v>
                </c:pt>
                <c:pt idx="2">
                  <c:v>-224759.77470000001</c:v>
                </c:pt>
                <c:pt idx="3">
                  <c:v>-223530.66219999999</c:v>
                </c:pt>
                <c:pt idx="4">
                  <c:v>-159140.3597</c:v>
                </c:pt>
                <c:pt idx="5">
                  <c:v>-104615.7543</c:v>
                </c:pt>
                <c:pt idx="6">
                  <c:v>-69150.881200000003</c:v>
                </c:pt>
                <c:pt idx="7">
                  <c:v>-44699.1875</c:v>
                </c:pt>
                <c:pt idx="8">
                  <c:v>-34182.413099999998</c:v>
                </c:pt>
                <c:pt idx="9">
                  <c:v>-31089.463800000001</c:v>
                </c:pt>
                <c:pt idx="10">
                  <c:v>-20184.480800000001</c:v>
                </c:pt>
                <c:pt idx="11">
                  <c:v>-20410.9512</c:v>
                </c:pt>
                <c:pt idx="12">
                  <c:v>-21480.533800000001</c:v>
                </c:pt>
                <c:pt idx="13">
                  <c:v>-12763.4269</c:v>
                </c:pt>
                <c:pt idx="14">
                  <c:v>-11210.8861</c:v>
                </c:pt>
                <c:pt idx="15">
                  <c:v>-15754.280699999999</c:v>
                </c:pt>
                <c:pt idx="16">
                  <c:v>-9205.5926999999992</c:v>
                </c:pt>
                <c:pt idx="17">
                  <c:v>-9995.3027000000002</c:v>
                </c:pt>
                <c:pt idx="18">
                  <c:v>-7738.0922</c:v>
                </c:pt>
                <c:pt idx="19">
                  <c:v>-9356.4685000000009</c:v>
                </c:pt>
                <c:pt idx="20">
                  <c:v>-7309.4633000000003</c:v>
                </c:pt>
                <c:pt idx="21">
                  <c:v>-5212.9265999999998</c:v>
                </c:pt>
                <c:pt idx="22">
                  <c:v>-7805.9251999999997</c:v>
                </c:pt>
                <c:pt idx="23">
                  <c:v>-5856.7416000000003</c:v>
                </c:pt>
                <c:pt idx="24">
                  <c:v>-5540.5658000000003</c:v>
                </c:pt>
                <c:pt idx="25">
                  <c:v>-6581.6931999999997</c:v>
                </c:pt>
                <c:pt idx="26">
                  <c:v>-4478.8116</c:v>
                </c:pt>
                <c:pt idx="27">
                  <c:v>-4193.7006000000001</c:v>
                </c:pt>
                <c:pt idx="28">
                  <c:v>-3879.4522999999999</c:v>
                </c:pt>
                <c:pt idx="29">
                  <c:v>-2221.7649999999999</c:v>
                </c:pt>
                <c:pt idx="30">
                  <c:v>-3699.5536000000002</c:v>
                </c:pt>
                <c:pt idx="31">
                  <c:v>-3761.5508</c:v>
                </c:pt>
                <c:pt idx="32">
                  <c:v>-3690.6858999999999</c:v>
                </c:pt>
                <c:pt idx="33">
                  <c:v>-2209.2199000000001</c:v>
                </c:pt>
                <c:pt idx="34">
                  <c:v>-2143.1826999999998</c:v>
                </c:pt>
                <c:pt idx="35">
                  <c:v>-2903.1446000000001</c:v>
                </c:pt>
                <c:pt idx="36">
                  <c:v>-2922.1835999999998</c:v>
                </c:pt>
                <c:pt idx="37">
                  <c:v>-2168.7501999999999</c:v>
                </c:pt>
                <c:pt idx="38">
                  <c:v>-3699.9738000000002</c:v>
                </c:pt>
                <c:pt idx="39">
                  <c:v>-1910.0662</c:v>
                </c:pt>
                <c:pt idx="40">
                  <c:v>-2411.7746999999999</c:v>
                </c:pt>
                <c:pt idx="41">
                  <c:v>72.415099999999995</c:v>
                </c:pt>
                <c:pt idx="42">
                  <c:v>-3018.9796999999999</c:v>
                </c:pt>
                <c:pt idx="43">
                  <c:v>-988.03920000000005</c:v>
                </c:pt>
                <c:pt idx="44">
                  <c:v>-1372.0173</c:v>
                </c:pt>
                <c:pt idx="45">
                  <c:v>-2932.1444999999999</c:v>
                </c:pt>
                <c:pt idx="46">
                  <c:v>-1806.2647999999999</c:v>
                </c:pt>
                <c:pt idx="47">
                  <c:v>-1308.9676999999999</c:v>
                </c:pt>
                <c:pt idx="48">
                  <c:v>-973.83579999999995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2A-4001-9552-07ABB53A5F8F}"/>
            </c:ext>
          </c:extLst>
        </c:ser>
        <c:ser>
          <c:idx val="3"/>
          <c:order val="3"/>
          <c:tx>
            <c:strRef>
              <c:f>Benchmark!$AV$2</c:f>
              <c:strCache>
                <c:ptCount val="1"/>
                <c:pt idx="0">
                  <c:v>PCA_Comp=16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Benchmark!$AV$3:$AV$51</c:f>
              <c:numCache>
                <c:formatCode>General</c:formatCode>
                <c:ptCount val="49"/>
                <c:pt idx="0">
                  <c:v>-442489.15100000001</c:v>
                </c:pt>
                <c:pt idx="1">
                  <c:v>-412567.098</c:v>
                </c:pt>
                <c:pt idx="2">
                  <c:v>-222695.47630000001</c:v>
                </c:pt>
                <c:pt idx="3">
                  <c:v>-232565.78479999999</c:v>
                </c:pt>
                <c:pt idx="4">
                  <c:v>-159768.2401</c:v>
                </c:pt>
                <c:pt idx="5">
                  <c:v>-113268.45940000001</c:v>
                </c:pt>
                <c:pt idx="6">
                  <c:v>-81249.604900000006</c:v>
                </c:pt>
                <c:pt idx="7">
                  <c:v>-66192.324200000003</c:v>
                </c:pt>
                <c:pt idx="8">
                  <c:v>-57889.194100000001</c:v>
                </c:pt>
                <c:pt idx="9">
                  <c:v>-63635.595399999998</c:v>
                </c:pt>
                <c:pt idx="10">
                  <c:v>-40412.817199999998</c:v>
                </c:pt>
                <c:pt idx="11">
                  <c:v>-45694.9323</c:v>
                </c:pt>
                <c:pt idx="12">
                  <c:v>-49901.245900000002</c:v>
                </c:pt>
                <c:pt idx="13">
                  <c:v>-30450.743399999999</c:v>
                </c:pt>
                <c:pt idx="14">
                  <c:v>-36568.868199999997</c:v>
                </c:pt>
                <c:pt idx="15">
                  <c:v>-46502.676800000001</c:v>
                </c:pt>
                <c:pt idx="16">
                  <c:v>-26202.963899999999</c:v>
                </c:pt>
                <c:pt idx="17">
                  <c:v>-16895.9097</c:v>
                </c:pt>
                <c:pt idx="18">
                  <c:v>-21925.152099999999</c:v>
                </c:pt>
                <c:pt idx="19">
                  <c:v>-16765.998599999999</c:v>
                </c:pt>
                <c:pt idx="20">
                  <c:v>-18957.098099999999</c:v>
                </c:pt>
                <c:pt idx="21">
                  <c:v>-15467.6315</c:v>
                </c:pt>
                <c:pt idx="22">
                  <c:v>-13111.022300000001</c:v>
                </c:pt>
                <c:pt idx="23">
                  <c:v>-16154.6908</c:v>
                </c:pt>
                <c:pt idx="24">
                  <c:v>-8578.5192999999999</c:v>
                </c:pt>
                <c:pt idx="25">
                  <c:v>-9481.9760999999999</c:v>
                </c:pt>
                <c:pt idx="26">
                  <c:v>-6415.3923000000004</c:v>
                </c:pt>
                <c:pt idx="27">
                  <c:v>-14344.089900000001</c:v>
                </c:pt>
                <c:pt idx="28">
                  <c:v>-5990.2075000000004</c:v>
                </c:pt>
                <c:pt idx="29">
                  <c:v>-8896.8541000000005</c:v>
                </c:pt>
                <c:pt idx="30">
                  <c:v>-4213.8161</c:v>
                </c:pt>
                <c:pt idx="31">
                  <c:v>-13584.3922</c:v>
                </c:pt>
                <c:pt idx="32">
                  <c:v>-5557.8215</c:v>
                </c:pt>
                <c:pt idx="33">
                  <c:v>-5370.4930000000004</c:v>
                </c:pt>
                <c:pt idx="34">
                  <c:v>-5588.9808999999996</c:v>
                </c:pt>
                <c:pt idx="35">
                  <c:v>-5563.3240999999998</c:v>
                </c:pt>
                <c:pt idx="36">
                  <c:v>-5599.5070999999998</c:v>
                </c:pt>
                <c:pt idx="37">
                  <c:v>-5722.8472000000002</c:v>
                </c:pt>
                <c:pt idx="38">
                  <c:v>-2539.6061</c:v>
                </c:pt>
                <c:pt idx="39">
                  <c:v>-6735.0475999999999</c:v>
                </c:pt>
                <c:pt idx="40">
                  <c:v>-3746.8049999999998</c:v>
                </c:pt>
                <c:pt idx="41">
                  <c:v>-6683.8378000000002</c:v>
                </c:pt>
                <c:pt idx="42">
                  <c:v>-4604.9278999999997</c:v>
                </c:pt>
                <c:pt idx="43">
                  <c:v>-1461.2938999999999</c:v>
                </c:pt>
                <c:pt idx="44">
                  <c:v>-3791.8825999999999</c:v>
                </c:pt>
                <c:pt idx="45">
                  <c:v>-6542.7519000000002</c:v>
                </c:pt>
                <c:pt idx="46">
                  <c:v>1015.5386</c:v>
                </c:pt>
                <c:pt idx="47">
                  <c:v>-7950.1076999999996</c:v>
                </c:pt>
                <c:pt idx="48">
                  <c:v>-1460.7696000000001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42A-4001-9552-07ABB53A5F8F}"/>
            </c:ext>
          </c:extLst>
        </c:ser>
        <c:ser>
          <c:idx val="4"/>
          <c:order val="4"/>
          <c:tx>
            <c:strRef>
              <c:f>Benchmark!$AW$2</c:f>
              <c:strCache>
                <c:ptCount val="1"/>
                <c:pt idx="0">
                  <c:v>PCA_Comp=32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Benchmark!$AW$3:$AW$51</c:f>
              <c:numCache>
                <c:formatCode>General</c:formatCode>
                <c:ptCount val="49"/>
                <c:pt idx="0">
                  <c:v>-443981.7977</c:v>
                </c:pt>
                <c:pt idx="1">
                  <c:v>-412136.95740000001</c:v>
                </c:pt>
                <c:pt idx="2">
                  <c:v>-234737.41620000001</c:v>
                </c:pt>
                <c:pt idx="3">
                  <c:v>-222152.10620000001</c:v>
                </c:pt>
                <c:pt idx="4">
                  <c:v>-163608.83900000001</c:v>
                </c:pt>
                <c:pt idx="5">
                  <c:v>-111863.47990000001</c:v>
                </c:pt>
                <c:pt idx="6">
                  <c:v>-86267.442800000004</c:v>
                </c:pt>
                <c:pt idx="7">
                  <c:v>-60062.356800000001</c:v>
                </c:pt>
                <c:pt idx="8">
                  <c:v>-73433.584900000002</c:v>
                </c:pt>
                <c:pt idx="9">
                  <c:v>-59147.729500000001</c:v>
                </c:pt>
                <c:pt idx="10">
                  <c:v>-46852.219899999996</c:v>
                </c:pt>
                <c:pt idx="11">
                  <c:v>-59900.633699999998</c:v>
                </c:pt>
                <c:pt idx="12">
                  <c:v>-52755.806100000002</c:v>
                </c:pt>
                <c:pt idx="13">
                  <c:v>-39945.4211</c:v>
                </c:pt>
                <c:pt idx="14">
                  <c:v>-36760.960800000001</c:v>
                </c:pt>
                <c:pt idx="15">
                  <c:v>-45872.176700000004</c:v>
                </c:pt>
                <c:pt idx="16">
                  <c:v>-44741.834699999999</c:v>
                </c:pt>
                <c:pt idx="17">
                  <c:v>-31676.568800000001</c:v>
                </c:pt>
                <c:pt idx="18">
                  <c:v>-25775.895799999998</c:v>
                </c:pt>
                <c:pt idx="19">
                  <c:v>-14807.6054</c:v>
                </c:pt>
                <c:pt idx="20">
                  <c:v>-38167.725400000003</c:v>
                </c:pt>
                <c:pt idx="21">
                  <c:v>-3973.3692000000001</c:v>
                </c:pt>
                <c:pt idx="22">
                  <c:v>-38900.700499999999</c:v>
                </c:pt>
                <c:pt idx="23">
                  <c:v>-16074.5962</c:v>
                </c:pt>
                <c:pt idx="24">
                  <c:v>-18731.136299999998</c:v>
                </c:pt>
                <c:pt idx="25">
                  <c:v>-26390.2798</c:v>
                </c:pt>
                <c:pt idx="26">
                  <c:v>-20699.825700000001</c:v>
                </c:pt>
                <c:pt idx="27">
                  <c:v>185.4221</c:v>
                </c:pt>
                <c:pt idx="28">
                  <c:v>-34627.534099999997</c:v>
                </c:pt>
                <c:pt idx="29">
                  <c:v>-8947.2749999999996</c:v>
                </c:pt>
                <c:pt idx="30">
                  <c:v>-7952.9435000000003</c:v>
                </c:pt>
                <c:pt idx="31">
                  <c:v>-24974.960899999998</c:v>
                </c:pt>
                <c:pt idx="32">
                  <c:v>-13819.5587</c:v>
                </c:pt>
                <c:pt idx="33">
                  <c:v>-11166.8712</c:v>
                </c:pt>
                <c:pt idx="34">
                  <c:v>-319.65280000000001</c:v>
                </c:pt>
                <c:pt idx="35">
                  <c:v>-20636.9637</c:v>
                </c:pt>
                <c:pt idx="36">
                  <c:v>-13725.181</c:v>
                </c:pt>
                <c:pt idx="37">
                  <c:v>86.133099999999999</c:v>
                </c:pt>
                <c:pt idx="38">
                  <c:v>-23771.4372</c:v>
                </c:pt>
                <c:pt idx="39">
                  <c:v>-7572.42</c:v>
                </c:pt>
                <c:pt idx="40">
                  <c:v>-4345.0474000000004</c:v>
                </c:pt>
                <c:pt idx="41">
                  <c:v>-6799.6522999999997</c:v>
                </c:pt>
                <c:pt idx="42">
                  <c:v>-7677.4285</c:v>
                </c:pt>
                <c:pt idx="43">
                  <c:v>-13380.013300000001</c:v>
                </c:pt>
                <c:pt idx="44">
                  <c:v>1066.0877</c:v>
                </c:pt>
                <c:pt idx="45">
                  <c:v>-7958.0604000000003</c:v>
                </c:pt>
                <c:pt idx="46">
                  <c:v>-8488.0236000000004</c:v>
                </c:pt>
                <c:pt idx="47">
                  <c:v>-2014.1624999999999</c:v>
                </c:pt>
                <c:pt idx="48">
                  <c:v>-11056.5018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42A-4001-9552-07ABB53A5F8F}"/>
            </c:ext>
          </c:extLst>
        </c:ser>
        <c:ser>
          <c:idx val="5"/>
          <c:order val="5"/>
          <c:tx>
            <c:strRef>
              <c:f>Benchmark!$AX$2</c:f>
              <c:strCache>
                <c:ptCount val="1"/>
                <c:pt idx="0">
                  <c:v>PCA_Comp=69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Benchmark!$AX$3:$AX$51</c:f>
              <c:numCache>
                <c:formatCode>General</c:formatCode>
                <c:ptCount val="49"/>
                <c:pt idx="0">
                  <c:v>-444262.75829999999</c:v>
                </c:pt>
                <c:pt idx="1">
                  <c:v>-393647.92959999997</c:v>
                </c:pt>
                <c:pt idx="2">
                  <c:v>-253661.49799999999</c:v>
                </c:pt>
                <c:pt idx="3">
                  <c:v>-222575.07310000001</c:v>
                </c:pt>
                <c:pt idx="4">
                  <c:v>-163995.21350000001</c:v>
                </c:pt>
                <c:pt idx="5">
                  <c:v>-112416.9513</c:v>
                </c:pt>
                <c:pt idx="6">
                  <c:v>-59820.192900000002</c:v>
                </c:pt>
                <c:pt idx="7">
                  <c:v>-93661.263200000001</c:v>
                </c:pt>
                <c:pt idx="8">
                  <c:v>-56971.081899999997</c:v>
                </c:pt>
                <c:pt idx="9">
                  <c:v>-48334.246299999999</c:v>
                </c:pt>
                <c:pt idx="10">
                  <c:v>-80466.410300000003</c:v>
                </c:pt>
                <c:pt idx="11">
                  <c:v>-33299.029000000002</c:v>
                </c:pt>
                <c:pt idx="12">
                  <c:v>-73156.151800000007</c:v>
                </c:pt>
                <c:pt idx="13">
                  <c:v>-26274.009399999999</c:v>
                </c:pt>
                <c:pt idx="14">
                  <c:v>-37220.894500000002</c:v>
                </c:pt>
                <c:pt idx="15">
                  <c:v>-53510.673799999997</c:v>
                </c:pt>
                <c:pt idx="16">
                  <c:v>-42619.547299999998</c:v>
                </c:pt>
                <c:pt idx="17">
                  <c:v>-44451.832300000002</c:v>
                </c:pt>
                <c:pt idx="18">
                  <c:v>-24835.255300000001</c:v>
                </c:pt>
                <c:pt idx="19">
                  <c:v>-32869.676800000001</c:v>
                </c:pt>
                <c:pt idx="20">
                  <c:v>-22730.361400000002</c:v>
                </c:pt>
                <c:pt idx="21">
                  <c:v>-21085.258399999999</c:v>
                </c:pt>
                <c:pt idx="22">
                  <c:v>-33250.769899999999</c:v>
                </c:pt>
                <c:pt idx="23">
                  <c:v>-17657.504300000001</c:v>
                </c:pt>
                <c:pt idx="24">
                  <c:v>-30210.951300000001</c:v>
                </c:pt>
                <c:pt idx="25">
                  <c:v>-17302.7667</c:v>
                </c:pt>
                <c:pt idx="26">
                  <c:v>-17956.413199999999</c:v>
                </c:pt>
                <c:pt idx="27">
                  <c:v>-9770.9259000000002</c:v>
                </c:pt>
                <c:pt idx="28">
                  <c:v>-18219.113700000002</c:v>
                </c:pt>
                <c:pt idx="29">
                  <c:v>-23725.496599999999</c:v>
                </c:pt>
                <c:pt idx="30">
                  <c:v>-20356.203099999999</c:v>
                </c:pt>
                <c:pt idx="31">
                  <c:v>-15543.7328</c:v>
                </c:pt>
                <c:pt idx="32">
                  <c:v>-8150.5079999999998</c:v>
                </c:pt>
                <c:pt idx="33">
                  <c:v>-17165.3881</c:v>
                </c:pt>
                <c:pt idx="34">
                  <c:v>-22010.128499999999</c:v>
                </c:pt>
                <c:pt idx="35">
                  <c:v>-6397.0221000000001</c:v>
                </c:pt>
                <c:pt idx="36">
                  <c:v>-23217.1</c:v>
                </c:pt>
                <c:pt idx="37">
                  <c:v>-8405.2199000000001</c:v>
                </c:pt>
                <c:pt idx="38">
                  <c:v>-13229.81</c:v>
                </c:pt>
                <c:pt idx="39">
                  <c:v>-8604.0198</c:v>
                </c:pt>
                <c:pt idx="40">
                  <c:v>-18323.8406</c:v>
                </c:pt>
                <c:pt idx="41">
                  <c:v>-11929.2906</c:v>
                </c:pt>
                <c:pt idx="42">
                  <c:v>-19026.3024</c:v>
                </c:pt>
                <c:pt idx="43">
                  <c:v>-452.85109999999997</c:v>
                </c:pt>
                <c:pt idx="44">
                  <c:v>-9687.3727999999992</c:v>
                </c:pt>
                <c:pt idx="45">
                  <c:v>-19023.520100000002</c:v>
                </c:pt>
                <c:pt idx="46">
                  <c:v>-8712.4146999999994</c:v>
                </c:pt>
                <c:pt idx="47">
                  <c:v>-9853.7430999999997</c:v>
                </c:pt>
                <c:pt idx="48">
                  <c:v>-11046.488600000001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42A-4001-9552-07ABB53A5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69344"/>
        <c:axId val="36167904"/>
      </c:scatterChart>
      <c:valAx>
        <c:axId val="3616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7904"/>
        <c:crosses val="autoZero"/>
        <c:crossBetween val="midCat"/>
      </c:valAx>
      <c:valAx>
        <c:axId val="3616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Delta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Benchmark!$AS$2</c:f>
              <c:strCache>
                <c:ptCount val="1"/>
                <c:pt idx="0">
                  <c:v>PCA_Comp=3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Benchmark!$AS$3:$AS$51</c:f>
              <c:numCache>
                <c:formatCode>General</c:formatCode>
                <c:ptCount val="49"/>
                <c:pt idx="0">
                  <c:v>-422668.81829999998</c:v>
                </c:pt>
                <c:pt idx="1">
                  <c:v>-396056.02100000001</c:v>
                </c:pt>
                <c:pt idx="2">
                  <c:v>-183004.429</c:v>
                </c:pt>
                <c:pt idx="3">
                  <c:v>-120231.9728</c:v>
                </c:pt>
                <c:pt idx="4">
                  <c:v>-51062.561500000003</c:v>
                </c:pt>
                <c:pt idx="5">
                  <c:v>-24842.655500000001</c:v>
                </c:pt>
                <c:pt idx="6">
                  <c:v>-24339.215100000001</c:v>
                </c:pt>
                <c:pt idx="7">
                  <c:v>-9387.1648999999998</c:v>
                </c:pt>
                <c:pt idx="8">
                  <c:v>-7254.2952999999998</c:v>
                </c:pt>
                <c:pt idx="9">
                  <c:v>-5248.3388999999997</c:v>
                </c:pt>
                <c:pt idx="10">
                  <c:v>-4557.2570999999998</c:v>
                </c:pt>
                <c:pt idx="11">
                  <c:v>-4401.1352999999999</c:v>
                </c:pt>
                <c:pt idx="12">
                  <c:v>-3328.5239999999999</c:v>
                </c:pt>
                <c:pt idx="13">
                  <c:v>-3648.3807000000002</c:v>
                </c:pt>
                <c:pt idx="14">
                  <c:v>-3097.3209000000002</c:v>
                </c:pt>
                <c:pt idx="15">
                  <c:v>-2610.5567999999998</c:v>
                </c:pt>
                <c:pt idx="16">
                  <c:v>-2890.2275</c:v>
                </c:pt>
                <c:pt idx="17">
                  <c:v>-1907.1465000000001</c:v>
                </c:pt>
                <c:pt idx="18">
                  <c:v>-2275.8908999999999</c:v>
                </c:pt>
                <c:pt idx="19">
                  <c:v>-2223.0356999999999</c:v>
                </c:pt>
                <c:pt idx="20">
                  <c:v>-1139.6451</c:v>
                </c:pt>
                <c:pt idx="21">
                  <c:v>-1820.3895</c:v>
                </c:pt>
                <c:pt idx="22">
                  <c:v>-931.09349999999995</c:v>
                </c:pt>
                <c:pt idx="23">
                  <c:v>-2067.3966999999998</c:v>
                </c:pt>
                <c:pt idx="24">
                  <c:v>-858.93209999999999</c:v>
                </c:pt>
                <c:pt idx="25">
                  <c:v>-1231.4063000000001</c:v>
                </c:pt>
                <c:pt idx="26">
                  <c:v>-1612.4748999999999</c:v>
                </c:pt>
                <c:pt idx="27">
                  <c:v>-991.1748</c:v>
                </c:pt>
                <c:pt idx="28">
                  <c:v>-959.70870000000002</c:v>
                </c:pt>
                <c:pt idx="29">
                  <c:v>-1284.8072</c:v>
                </c:pt>
                <c:pt idx="30">
                  <c:v>-429.9538</c:v>
                </c:pt>
                <c:pt idx="31">
                  <c:v>-350.39299999999997</c:v>
                </c:pt>
                <c:pt idx="32">
                  <c:v>-881.74620000000004</c:v>
                </c:pt>
                <c:pt idx="33">
                  <c:v>-337.93599999999998</c:v>
                </c:pt>
                <c:pt idx="34">
                  <c:v>-747.87059999999997</c:v>
                </c:pt>
                <c:pt idx="35">
                  <c:v>-532.53890000000001</c:v>
                </c:pt>
                <c:pt idx="36">
                  <c:v>-770.74260000000004</c:v>
                </c:pt>
                <c:pt idx="37">
                  <c:v>-450.91340000000002</c:v>
                </c:pt>
                <c:pt idx="38">
                  <c:v>-587.18719999999996</c:v>
                </c:pt>
                <c:pt idx="39">
                  <c:v>-392.00889999999998</c:v>
                </c:pt>
                <c:pt idx="40">
                  <c:v>-223.8047</c:v>
                </c:pt>
                <c:pt idx="41">
                  <c:v>-519.39059999999995</c:v>
                </c:pt>
                <c:pt idx="42">
                  <c:v>-382.33240000000001</c:v>
                </c:pt>
                <c:pt idx="43">
                  <c:v>-482.76029999999997</c:v>
                </c:pt>
                <c:pt idx="44">
                  <c:v>-353.97050000000002</c:v>
                </c:pt>
                <c:pt idx="45">
                  <c:v>-337.87090000000001</c:v>
                </c:pt>
                <c:pt idx="46">
                  <c:v>-254.393</c:v>
                </c:pt>
                <c:pt idx="47">
                  <c:v>-495.6497</c:v>
                </c:pt>
                <c:pt idx="48">
                  <c:v>-313.59660000000002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C0-4179-B2A8-54BA99DEE528}"/>
            </c:ext>
          </c:extLst>
        </c:ser>
        <c:ser>
          <c:idx val="1"/>
          <c:order val="1"/>
          <c:tx>
            <c:strRef>
              <c:f>Benchmark!$AT$2</c:f>
              <c:strCache>
                <c:ptCount val="1"/>
                <c:pt idx="0">
                  <c:v>PCA_Comp=4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Benchmark!$AT$3:$AT$51</c:f>
              <c:numCache>
                <c:formatCode>General</c:formatCode>
                <c:ptCount val="49"/>
                <c:pt idx="0">
                  <c:v>-437303.41</c:v>
                </c:pt>
                <c:pt idx="1">
                  <c:v>-406973.56520000001</c:v>
                </c:pt>
                <c:pt idx="2">
                  <c:v>-212808.59789999999</c:v>
                </c:pt>
                <c:pt idx="3">
                  <c:v>-184337.97010000001</c:v>
                </c:pt>
                <c:pt idx="4">
                  <c:v>-72908.684599999993</c:v>
                </c:pt>
                <c:pt idx="5">
                  <c:v>-51184.598899999997</c:v>
                </c:pt>
                <c:pt idx="6">
                  <c:v>-25850.561799999999</c:v>
                </c:pt>
                <c:pt idx="7">
                  <c:v>-16117.588299999999</c:v>
                </c:pt>
                <c:pt idx="8">
                  <c:v>-8744.9678999999996</c:v>
                </c:pt>
                <c:pt idx="9">
                  <c:v>-8494.1558999999997</c:v>
                </c:pt>
                <c:pt idx="10">
                  <c:v>-6234.3024999999998</c:v>
                </c:pt>
                <c:pt idx="11">
                  <c:v>-6767.1352999999999</c:v>
                </c:pt>
                <c:pt idx="12">
                  <c:v>-5099.7681000000002</c:v>
                </c:pt>
                <c:pt idx="13">
                  <c:v>-5881.9678999999996</c:v>
                </c:pt>
                <c:pt idx="14">
                  <c:v>-3198.7048</c:v>
                </c:pt>
                <c:pt idx="15">
                  <c:v>-4951.8231999999998</c:v>
                </c:pt>
                <c:pt idx="16">
                  <c:v>-1679.7798</c:v>
                </c:pt>
                <c:pt idx="17">
                  <c:v>-4275.2852999999996</c:v>
                </c:pt>
                <c:pt idx="18">
                  <c:v>-2130.3413999999998</c:v>
                </c:pt>
                <c:pt idx="19">
                  <c:v>-2816.5194999999999</c:v>
                </c:pt>
                <c:pt idx="20">
                  <c:v>-2169.1639</c:v>
                </c:pt>
                <c:pt idx="21">
                  <c:v>-2549.1486</c:v>
                </c:pt>
                <c:pt idx="22">
                  <c:v>-1157.2221999999999</c:v>
                </c:pt>
                <c:pt idx="23">
                  <c:v>-1934.3108</c:v>
                </c:pt>
                <c:pt idx="24">
                  <c:v>-1638.5594000000001</c:v>
                </c:pt>
                <c:pt idx="25">
                  <c:v>-1155.8245999999999</c:v>
                </c:pt>
                <c:pt idx="26">
                  <c:v>-1629.7546</c:v>
                </c:pt>
                <c:pt idx="27">
                  <c:v>-1226.6369</c:v>
                </c:pt>
                <c:pt idx="28">
                  <c:v>-1322.1637000000001</c:v>
                </c:pt>
                <c:pt idx="29">
                  <c:v>-1543.4646</c:v>
                </c:pt>
                <c:pt idx="30">
                  <c:v>-1363.8631</c:v>
                </c:pt>
                <c:pt idx="31">
                  <c:v>-567.92989999999998</c:v>
                </c:pt>
                <c:pt idx="32">
                  <c:v>-1360.4349</c:v>
                </c:pt>
                <c:pt idx="33">
                  <c:v>-736.30759999999998</c:v>
                </c:pt>
                <c:pt idx="34">
                  <c:v>-806.76499999999999</c:v>
                </c:pt>
                <c:pt idx="35">
                  <c:v>-1625.63</c:v>
                </c:pt>
                <c:pt idx="36">
                  <c:v>-333.08730000000003</c:v>
                </c:pt>
                <c:pt idx="37">
                  <c:v>-837.41179999999997</c:v>
                </c:pt>
                <c:pt idx="38">
                  <c:v>-260.21100000000001</c:v>
                </c:pt>
                <c:pt idx="39">
                  <c:v>-1271.7330999999999</c:v>
                </c:pt>
                <c:pt idx="40">
                  <c:v>-294.29689999999999</c:v>
                </c:pt>
                <c:pt idx="41">
                  <c:v>-963.84829999999999</c:v>
                </c:pt>
                <c:pt idx="42">
                  <c:v>-505.21780000000001</c:v>
                </c:pt>
                <c:pt idx="43">
                  <c:v>-849.64729999999997</c:v>
                </c:pt>
                <c:pt idx="44">
                  <c:v>-394.08730000000003</c:v>
                </c:pt>
                <c:pt idx="45">
                  <c:v>-217.75229999999999</c:v>
                </c:pt>
                <c:pt idx="46">
                  <c:v>-683.22069999999997</c:v>
                </c:pt>
                <c:pt idx="47">
                  <c:v>-302.80619999999999</c:v>
                </c:pt>
                <c:pt idx="48">
                  <c:v>-637.70259999999996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C0-4179-B2A8-54BA99DEE528}"/>
            </c:ext>
          </c:extLst>
        </c:ser>
        <c:ser>
          <c:idx val="2"/>
          <c:order val="2"/>
          <c:tx>
            <c:strRef>
              <c:f>Benchmark!$AU$2</c:f>
              <c:strCache>
                <c:ptCount val="1"/>
                <c:pt idx="0">
                  <c:v>PCA_Comp=8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Benchmark!$AU$3:$AU$51</c:f>
              <c:numCache>
                <c:formatCode>General</c:formatCode>
                <c:ptCount val="49"/>
                <c:pt idx="0">
                  <c:v>-441694.68300000002</c:v>
                </c:pt>
                <c:pt idx="1">
                  <c:v>-409473.22989999998</c:v>
                </c:pt>
                <c:pt idx="2">
                  <c:v>-224759.77470000001</c:v>
                </c:pt>
                <c:pt idx="3">
                  <c:v>-223530.66219999999</c:v>
                </c:pt>
                <c:pt idx="4">
                  <c:v>-159140.3597</c:v>
                </c:pt>
                <c:pt idx="5">
                  <c:v>-104615.7543</c:v>
                </c:pt>
                <c:pt idx="6">
                  <c:v>-69150.881200000003</c:v>
                </c:pt>
                <c:pt idx="7">
                  <c:v>-44699.1875</c:v>
                </c:pt>
                <c:pt idx="8">
                  <c:v>-34182.413099999998</c:v>
                </c:pt>
                <c:pt idx="9">
                  <c:v>-31089.463800000001</c:v>
                </c:pt>
                <c:pt idx="10">
                  <c:v>-20184.480800000001</c:v>
                </c:pt>
                <c:pt idx="11">
                  <c:v>-20410.9512</c:v>
                </c:pt>
                <c:pt idx="12">
                  <c:v>-21480.533800000001</c:v>
                </c:pt>
                <c:pt idx="13">
                  <c:v>-12763.4269</c:v>
                </c:pt>
                <c:pt idx="14">
                  <c:v>-11210.8861</c:v>
                </c:pt>
                <c:pt idx="15">
                  <c:v>-15754.280699999999</c:v>
                </c:pt>
                <c:pt idx="16">
                  <c:v>-9205.5926999999992</c:v>
                </c:pt>
                <c:pt idx="17">
                  <c:v>-9995.3027000000002</c:v>
                </c:pt>
                <c:pt idx="18">
                  <c:v>-7738.0922</c:v>
                </c:pt>
                <c:pt idx="19">
                  <c:v>-9356.4685000000009</c:v>
                </c:pt>
                <c:pt idx="20">
                  <c:v>-7309.4633000000003</c:v>
                </c:pt>
                <c:pt idx="21">
                  <c:v>-5212.9265999999998</c:v>
                </c:pt>
                <c:pt idx="22">
                  <c:v>-7805.9251999999997</c:v>
                </c:pt>
                <c:pt idx="23">
                  <c:v>-5856.7416000000003</c:v>
                </c:pt>
                <c:pt idx="24">
                  <c:v>-5540.5658000000003</c:v>
                </c:pt>
                <c:pt idx="25">
                  <c:v>-6581.6931999999997</c:v>
                </c:pt>
                <c:pt idx="26">
                  <c:v>-4478.8116</c:v>
                </c:pt>
                <c:pt idx="27">
                  <c:v>-4193.7006000000001</c:v>
                </c:pt>
                <c:pt idx="28">
                  <c:v>-3879.4522999999999</c:v>
                </c:pt>
                <c:pt idx="29">
                  <c:v>-2221.7649999999999</c:v>
                </c:pt>
                <c:pt idx="30">
                  <c:v>-3699.5536000000002</c:v>
                </c:pt>
                <c:pt idx="31">
                  <c:v>-3761.5508</c:v>
                </c:pt>
                <c:pt idx="32">
                  <c:v>-3690.6858999999999</c:v>
                </c:pt>
                <c:pt idx="33">
                  <c:v>-2209.2199000000001</c:v>
                </c:pt>
                <c:pt idx="34">
                  <c:v>-2143.1826999999998</c:v>
                </c:pt>
                <c:pt idx="35">
                  <c:v>-2903.1446000000001</c:v>
                </c:pt>
                <c:pt idx="36">
                  <c:v>-2922.1835999999998</c:v>
                </c:pt>
                <c:pt idx="37">
                  <c:v>-2168.7501999999999</c:v>
                </c:pt>
                <c:pt idx="38">
                  <c:v>-3699.9738000000002</c:v>
                </c:pt>
                <c:pt idx="39">
                  <c:v>-1910.0662</c:v>
                </c:pt>
                <c:pt idx="40">
                  <c:v>-2411.7746999999999</c:v>
                </c:pt>
                <c:pt idx="41">
                  <c:v>72.415099999999995</c:v>
                </c:pt>
                <c:pt idx="42">
                  <c:v>-3018.9796999999999</c:v>
                </c:pt>
                <c:pt idx="43">
                  <c:v>-988.03920000000005</c:v>
                </c:pt>
                <c:pt idx="44">
                  <c:v>-1372.0173</c:v>
                </c:pt>
                <c:pt idx="45">
                  <c:v>-2932.1444999999999</c:v>
                </c:pt>
                <c:pt idx="46">
                  <c:v>-1806.2647999999999</c:v>
                </c:pt>
                <c:pt idx="47">
                  <c:v>-1308.9676999999999</c:v>
                </c:pt>
                <c:pt idx="48">
                  <c:v>-973.83579999999995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C0-4179-B2A8-54BA99DEE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69344"/>
        <c:axId val="36167904"/>
      </c:scatterChart>
      <c:valAx>
        <c:axId val="3616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7904"/>
        <c:crosses val="autoZero"/>
        <c:crossBetween val="midCat"/>
      </c:valAx>
      <c:valAx>
        <c:axId val="3616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Delta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Benchmark!$AV$2</c:f>
              <c:strCache>
                <c:ptCount val="1"/>
                <c:pt idx="0">
                  <c:v>PCA_Comp=16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Benchmark!$AV$3:$AV$51</c:f>
              <c:numCache>
                <c:formatCode>General</c:formatCode>
                <c:ptCount val="49"/>
                <c:pt idx="0">
                  <c:v>-442489.15100000001</c:v>
                </c:pt>
                <c:pt idx="1">
                  <c:v>-412567.098</c:v>
                </c:pt>
                <c:pt idx="2">
                  <c:v>-222695.47630000001</c:v>
                </c:pt>
                <c:pt idx="3">
                  <c:v>-232565.78479999999</c:v>
                </c:pt>
                <c:pt idx="4">
                  <c:v>-159768.2401</c:v>
                </c:pt>
                <c:pt idx="5">
                  <c:v>-113268.45940000001</c:v>
                </c:pt>
                <c:pt idx="6">
                  <c:v>-81249.604900000006</c:v>
                </c:pt>
                <c:pt idx="7">
                  <c:v>-66192.324200000003</c:v>
                </c:pt>
                <c:pt idx="8">
                  <c:v>-57889.194100000001</c:v>
                </c:pt>
                <c:pt idx="9">
                  <c:v>-63635.595399999998</c:v>
                </c:pt>
                <c:pt idx="10">
                  <c:v>-40412.817199999998</c:v>
                </c:pt>
                <c:pt idx="11">
                  <c:v>-45694.9323</c:v>
                </c:pt>
                <c:pt idx="12">
                  <c:v>-49901.245900000002</c:v>
                </c:pt>
                <c:pt idx="13">
                  <c:v>-30450.743399999999</c:v>
                </c:pt>
                <c:pt idx="14">
                  <c:v>-36568.868199999997</c:v>
                </c:pt>
                <c:pt idx="15">
                  <c:v>-46502.676800000001</c:v>
                </c:pt>
                <c:pt idx="16">
                  <c:v>-26202.963899999999</c:v>
                </c:pt>
                <c:pt idx="17">
                  <c:v>-16895.9097</c:v>
                </c:pt>
                <c:pt idx="18">
                  <c:v>-21925.152099999999</c:v>
                </c:pt>
                <c:pt idx="19">
                  <c:v>-16765.998599999999</c:v>
                </c:pt>
                <c:pt idx="20">
                  <c:v>-18957.098099999999</c:v>
                </c:pt>
                <c:pt idx="21">
                  <c:v>-15467.6315</c:v>
                </c:pt>
                <c:pt idx="22">
                  <c:v>-13111.022300000001</c:v>
                </c:pt>
                <c:pt idx="23">
                  <c:v>-16154.6908</c:v>
                </c:pt>
                <c:pt idx="24">
                  <c:v>-8578.5192999999999</c:v>
                </c:pt>
                <c:pt idx="25">
                  <c:v>-9481.9760999999999</c:v>
                </c:pt>
                <c:pt idx="26">
                  <c:v>-6415.3923000000004</c:v>
                </c:pt>
                <c:pt idx="27">
                  <c:v>-14344.089900000001</c:v>
                </c:pt>
                <c:pt idx="28">
                  <c:v>-5990.2075000000004</c:v>
                </c:pt>
                <c:pt idx="29">
                  <c:v>-8896.8541000000005</c:v>
                </c:pt>
                <c:pt idx="30">
                  <c:v>-4213.8161</c:v>
                </c:pt>
                <c:pt idx="31">
                  <c:v>-13584.3922</c:v>
                </c:pt>
                <c:pt idx="32">
                  <c:v>-5557.8215</c:v>
                </c:pt>
                <c:pt idx="33">
                  <c:v>-5370.4930000000004</c:v>
                </c:pt>
                <c:pt idx="34">
                  <c:v>-5588.9808999999996</c:v>
                </c:pt>
                <c:pt idx="35">
                  <c:v>-5563.3240999999998</c:v>
                </c:pt>
                <c:pt idx="36">
                  <c:v>-5599.5070999999998</c:v>
                </c:pt>
                <c:pt idx="37">
                  <c:v>-5722.8472000000002</c:v>
                </c:pt>
                <c:pt idx="38">
                  <c:v>-2539.6061</c:v>
                </c:pt>
                <c:pt idx="39">
                  <c:v>-6735.0475999999999</c:v>
                </c:pt>
                <c:pt idx="40">
                  <c:v>-3746.8049999999998</c:v>
                </c:pt>
                <c:pt idx="41">
                  <c:v>-6683.8378000000002</c:v>
                </c:pt>
                <c:pt idx="42">
                  <c:v>-4604.9278999999997</c:v>
                </c:pt>
                <c:pt idx="43">
                  <c:v>-1461.2938999999999</c:v>
                </c:pt>
                <c:pt idx="44">
                  <c:v>-3791.8825999999999</c:v>
                </c:pt>
                <c:pt idx="45">
                  <c:v>-6542.7519000000002</c:v>
                </c:pt>
                <c:pt idx="46">
                  <c:v>1015.5386</c:v>
                </c:pt>
                <c:pt idx="47">
                  <c:v>-7950.1076999999996</c:v>
                </c:pt>
                <c:pt idx="48">
                  <c:v>-1460.7696000000001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45-41F4-AB65-2687F5D1A117}"/>
            </c:ext>
          </c:extLst>
        </c:ser>
        <c:ser>
          <c:idx val="1"/>
          <c:order val="1"/>
          <c:tx>
            <c:strRef>
              <c:f>Benchmark!$AW$2</c:f>
              <c:strCache>
                <c:ptCount val="1"/>
                <c:pt idx="0">
                  <c:v>PCA_Comp=32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Benchmark!$AW$3:$AW$51</c:f>
              <c:numCache>
                <c:formatCode>General</c:formatCode>
                <c:ptCount val="49"/>
                <c:pt idx="0">
                  <c:v>-443981.7977</c:v>
                </c:pt>
                <c:pt idx="1">
                  <c:v>-412136.95740000001</c:v>
                </c:pt>
                <c:pt idx="2">
                  <c:v>-234737.41620000001</c:v>
                </c:pt>
                <c:pt idx="3">
                  <c:v>-222152.10620000001</c:v>
                </c:pt>
                <c:pt idx="4">
                  <c:v>-163608.83900000001</c:v>
                </c:pt>
                <c:pt idx="5">
                  <c:v>-111863.47990000001</c:v>
                </c:pt>
                <c:pt idx="6">
                  <c:v>-86267.442800000004</c:v>
                </c:pt>
                <c:pt idx="7">
                  <c:v>-60062.356800000001</c:v>
                </c:pt>
                <c:pt idx="8">
                  <c:v>-73433.584900000002</c:v>
                </c:pt>
                <c:pt idx="9">
                  <c:v>-59147.729500000001</c:v>
                </c:pt>
                <c:pt idx="10">
                  <c:v>-46852.219899999996</c:v>
                </c:pt>
                <c:pt idx="11">
                  <c:v>-59900.633699999998</c:v>
                </c:pt>
                <c:pt idx="12">
                  <c:v>-52755.806100000002</c:v>
                </c:pt>
                <c:pt idx="13">
                  <c:v>-39945.4211</c:v>
                </c:pt>
                <c:pt idx="14">
                  <c:v>-36760.960800000001</c:v>
                </c:pt>
                <c:pt idx="15">
                  <c:v>-45872.176700000004</c:v>
                </c:pt>
                <c:pt idx="16">
                  <c:v>-44741.834699999999</c:v>
                </c:pt>
                <c:pt idx="17">
                  <c:v>-31676.568800000001</c:v>
                </c:pt>
                <c:pt idx="18">
                  <c:v>-25775.895799999998</c:v>
                </c:pt>
                <c:pt idx="19">
                  <c:v>-14807.6054</c:v>
                </c:pt>
                <c:pt idx="20">
                  <c:v>-38167.725400000003</c:v>
                </c:pt>
                <c:pt idx="21">
                  <c:v>-3973.3692000000001</c:v>
                </c:pt>
                <c:pt idx="22">
                  <c:v>-38900.700499999999</c:v>
                </c:pt>
                <c:pt idx="23">
                  <c:v>-16074.5962</c:v>
                </c:pt>
                <c:pt idx="24">
                  <c:v>-18731.136299999998</c:v>
                </c:pt>
                <c:pt idx="25">
                  <c:v>-26390.2798</c:v>
                </c:pt>
                <c:pt idx="26">
                  <c:v>-20699.825700000001</c:v>
                </c:pt>
                <c:pt idx="27">
                  <c:v>185.4221</c:v>
                </c:pt>
                <c:pt idx="28">
                  <c:v>-34627.534099999997</c:v>
                </c:pt>
                <c:pt idx="29">
                  <c:v>-8947.2749999999996</c:v>
                </c:pt>
                <c:pt idx="30">
                  <c:v>-7952.9435000000003</c:v>
                </c:pt>
                <c:pt idx="31">
                  <c:v>-24974.960899999998</c:v>
                </c:pt>
                <c:pt idx="32">
                  <c:v>-13819.5587</c:v>
                </c:pt>
                <c:pt idx="33">
                  <c:v>-11166.8712</c:v>
                </c:pt>
                <c:pt idx="34">
                  <c:v>-319.65280000000001</c:v>
                </c:pt>
                <c:pt idx="35">
                  <c:v>-20636.9637</c:v>
                </c:pt>
                <c:pt idx="36">
                  <c:v>-13725.181</c:v>
                </c:pt>
                <c:pt idx="37">
                  <c:v>86.133099999999999</c:v>
                </c:pt>
                <c:pt idx="38">
                  <c:v>-23771.4372</c:v>
                </c:pt>
                <c:pt idx="39">
                  <c:v>-7572.42</c:v>
                </c:pt>
                <c:pt idx="40">
                  <c:v>-4345.0474000000004</c:v>
                </c:pt>
                <c:pt idx="41">
                  <c:v>-6799.6522999999997</c:v>
                </c:pt>
                <c:pt idx="42">
                  <c:v>-7677.4285</c:v>
                </c:pt>
                <c:pt idx="43">
                  <c:v>-13380.013300000001</c:v>
                </c:pt>
                <c:pt idx="44">
                  <c:v>1066.0877</c:v>
                </c:pt>
                <c:pt idx="45">
                  <c:v>-7958.0604000000003</c:v>
                </c:pt>
                <c:pt idx="46">
                  <c:v>-8488.0236000000004</c:v>
                </c:pt>
                <c:pt idx="47">
                  <c:v>-2014.1624999999999</c:v>
                </c:pt>
                <c:pt idx="48">
                  <c:v>-11056.5018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45-41F4-AB65-2687F5D1A117}"/>
            </c:ext>
          </c:extLst>
        </c:ser>
        <c:ser>
          <c:idx val="2"/>
          <c:order val="2"/>
          <c:tx>
            <c:strRef>
              <c:f>Benchmark!$AX$2</c:f>
              <c:strCache>
                <c:ptCount val="1"/>
                <c:pt idx="0">
                  <c:v>PCA_Comp=69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Benchmark!$AX$3:$AX$51</c:f>
              <c:numCache>
                <c:formatCode>General</c:formatCode>
                <c:ptCount val="49"/>
                <c:pt idx="0">
                  <c:v>-444262.75829999999</c:v>
                </c:pt>
                <c:pt idx="1">
                  <c:v>-393647.92959999997</c:v>
                </c:pt>
                <c:pt idx="2">
                  <c:v>-253661.49799999999</c:v>
                </c:pt>
                <c:pt idx="3">
                  <c:v>-222575.07310000001</c:v>
                </c:pt>
                <c:pt idx="4">
                  <c:v>-163995.21350000001</c:v>
                </c:pt>
                <c:pt idx="5">
                  <c:v>-112416.9513</c:v>
                </c:pt>
                <c:pt idx="6">
                  <c:v>-59820.192900000002</c:v>
                </c:pt>
                <c:pt idx="7">
                  <c:v>-93661.263200000001</c:v>
                </c:pt>
                <c:pt idx="8">
                  <c:v>-56971.081899999997</c:v>
                </c:pt>
                <c:pt idx="9">
                  <c:v>-48334.246299999999</c:v>
                </c:pt>
                <c:pt idx="10">
                  <c:v>-80466.410300000003</c:v>
                </c:pt>
                <c:pt idx="11">
                  <c:v>-33299.029000000002</c:v>
                </c:pt>
                <c:pt idx="12">
                  <c:v>-73156.151800000007</c:v>
                </c:pt>
                <c:pt idx="13">
                  <c:v>-26274.009399999999</c:v>
                </c:pt>
                <c:pt idx="14">
                  <c:v>-37220.894500000002</c:v>
                </c:pt>
                <c:pt idx="15">
                  <c:v>-53510.673799999997</c:v>
                </c:pt>
                <c:pt idx="16">
                  <c:v>-42619.547299999998</c:v>
                </c:pt>
                <c:pt idx="17">
                  <c:v>-44451.832300000002</c:v>
                </c:pt>
                <c:pt idx="18">
                  <c:v>-24835.255300000001</c:v>
                </c:pt>
                <c:pt idx="19">
                  <c:v>-32869.676800000001</c:v>
                </c:pt>
                <c:pt idx="20">
                  <c:v>-22730.361400000002</c:v>
                </c:pt>
                <c:pt idx="21">
                  <c:v>-21085.258399999999</c:v>
                </c:pt>
                <c:pt idx="22">
                  <c:v>-33250.769899999999</c:v>
                </c:pt>
                <c:pt idx="23">
                  <c:v>-17657.504300000001</c:v>
                </c:pt>
                <c:pt idx="24">
                  <c:v>-30210.951300000001</c:v>
                </c:pt>
                <c:pt idx="25">
                  <c:v>-17302.7667</c:v>
                </c:pt>
                <c:pt idx="26">
                  <c:v>-17956.413199999999</c:v>
                </c:pt>
                <c:pt idx="27">
                  <c:v>-9770.9259000000002</c:v>
                </c:pt>
                <c:pt idx="28">
                  <c:v>-18219.113700000002</c:v>
                </c:pt>
                <c:pt idx="29">
                  <c:v>-23725.496599999999</c:v>
                </c:pt>
                <c:pt idx="30">
                  <c:v>-20356.203099999999</c:v>
                </c:pt>
                <c:pt idx="31">
                  <c:v>-15543.7328</c:v>
                </c:pt>
                <c:pt idx="32">
                  <c:v>-8150.5079999999998</c:v>
                </c:pt>
                <c:pt idx="33">
                  <c:v>-17165.3881</c:v>
                </c:pt>
                <c:pt idx="34">
                  <c:v>-22010.128499999999</c:v>
                </c:pt>
                <c:pt idx="35">
                  <c:v>-6397.0221000000001</c:v>
                </c:pt>
                <c:pt idx="36">
                  <c:v>-23217.1</c:v>
                </c:pt>
                <c:pt idx="37">
                  <c:v>-8405.2199000000001</c:v>
                </c:pt>
                <c:pt idx="38">
                  <c:v>-13229.81</c:v>
                </c:pt>
                <c:pt idx="39">
                  <c:v>-8604.0198</c:v>
                </c:pt>
                <c:pt idx="40">
                  <c:v>-18323.8406</c:v>
                </c:pt>
                <c:pt idx="41">
                  <c:v>-11929.2906</c:v>
                </c:pt>
                <c:pt idx="42">
                  <c:v>-19026.3024</c:v>
                </c:pt>
                <c:pt idx="43">
                  <c:v>-452.85109999999997</c:v>
                </c:pt>
                <c:pt idx="44">
                  <c:v>-9687.3727999999992</c:v>
                </c:pt>
                <c:pt idx="45">
                  <c:v>-19023.520100000002</c:v>
                </c:pt>
                <c:pt idx="46">
                  <c:v>-8712.4146999999994</c:v>
                </c:pt>
                <c:pt idx="47">
                  <c:v>-9853.7430999999997</c:v>
                </c:pt>
                <c:pt idx="48">
                  <c:v>-11046.488600000001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45-41F4-AB65-2687F5D1A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69344"/>
        <c:axId val="36167904"/>
      </c:scatterChart>
      <c:valAx>
        <c:axId val="3616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7904"/>
        <c:crosses val="autoZero"/>
        <c:crossBetween val="midCat"/>
      </c:valAx>
      <c:valAx>
        <c:axId val="3616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Deceleration Δ</a:t>
            </a:r>
            <a:endParaRPr lang="en-PH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Benchmark!$BJ$2</c:f>
              <c:strCache>
                <c:ptCount val="1"/>
                <c:pt idx="0">
                  <c:v>PCA_Comp=3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Benchmark!$BJ$3:$BJ$51</c:f>
              <c:numCache>
                <c:formatCode>General</c:formatCode>
                <c:ptCount val="49"/>
                <c:pt idx="0">
                  <c:v>0</c:v>
                </c:pt>
                <c:pt idx="1">
                  <c:v>26612.797200000001</c:v>
                </c:pt>
                <c:pt idx="2">
                  <c:v>213051.592</c:v>
                </c:pt>
                <c:pt idx="3">
                  <c:v>62772.456299999998</c:v>
                </c:pt>
                <c:pt idx="4">
                  <c:v>69169.411300000007</c:v>
                </c:pt>
                <c:pt idx="5">
                  <c:v>26219.905999999999</c:v>
                </c:pt>
                <c:pt idx="6">
                  <c:v>503.44040000000001</c:v>
                </c:pt>
                <c:pt idx="7">
                  <c:v>14952.0502</c:v>
                </c:pt>
                <c:pt idx="8">
                  <c:v>2132.8696</c:v>
                </c:pt>
                <c:pt idx="9">
                  <c:v>2005.9565</c:v>
                </c:pt>
                <c:pt idx="10">
                  <c:v>691.08180000000004</c:v>
                </c:pt>
                <c:pt idx="11">
                  <c:v>156.12180000000001</c:v>
                </c:pt>
                <c:pt idx="12">
                  <c:v>1072.6112000000001</c:v>
                </c:pt>
                <c:pt idx="13">
                  <c:v>-319.85669999999999</c:v>
                </c:pt>
                <c:pt idx="14">
                  <c:v>551.0598</c:v>
                </c:pt>
                <c:pt idx="15">
                  <c:v>486.76409999999998</c:v>
                </c:pt>
                <c:pt idx="16">
                  <c:v>-279.67070000000001</c:v>
                </c:pt>
                <c:pt idx="17">
                  <c:v>983.08100000000002</c:v>
                </c:pt>
                <c:pt idx="18">
                  <c:v>-368.74439999999998</c:v>
                </c:pt>
                <c:pt idx="19">
                  <c:v>52.855200000000004</c:v>
                </c:pt>
                <c:pt idx="20">
                  <c:v>1083.3905999999999</c:v>
                </c:pt>
                <c:pt idx="21">
                  <c:v>-680.74440000000004</c:v>
                </c:pt>
                <c:pt idx="22">
                  <c:v>889.29600000000005</c:v>
                </c:pt>
                <c:pt idx="23">
                  <c:v>-1136.3033</c:v>
                </c:pt>
                <c:pt idx="24">
                  <c:v>1208.4646</c:v>
                </c:pt>
                <c:pt idx="25">
                  <c:v>-372.4742</c:v>
                </c:pt>
                <c:pt idx="26">
                  <c:v>-381.0686</c:v>
                </c:pt>
                <c:pt idx="27">
                  <c:v>621.29999999999995</c:v>
                </c:pt>
                <c:pt idx="28">
                  <c:v>31.466200000000001</c:v>
                </c:pt>
                <c:pt idx="29">
                  <c:v>-325.0985</c:v>
                </c:pt>
                <c:pt idx="30">
                  <c:v>854.85339999999997</c:v>
                </c:pt>
                <c:pt idx="31">
                  <c:v>79.5608</c:v>
                </c:pt>
                <c:pt idx="32">
                  <c:v>-531.35320000000002</c:v>
                </c:pt>
                <c:pt idx="33">
                  <c:v>543.81020000000001</c:v>
                </c:pt>
                <c:pt idx="34">
                  <c:v>-409.93459999999999</c:v>
                </c:pt>
                <c:pt idx="35">
                  <c:v>215.33170000000001</c:v>
                </c:pt>
                <c:pt idx="36">
                  <c:v>-238.2037</c:v>
                </c:pt>
                <c:pt idx="37">
                  <c:v>319.82920000000001</c:v>
                </c:pt>
                <c:pt idx="38">
                  <c:v>-136.2739</c:v>
                </c:pt>
                <c:pt idx="39">
                  <c:v>195.17840000000001</c:v>
                </c:pt>
                <c:pt idx="40">
                  <c:v>168.20419999999999</c:v>
                </c:pt>
                <c:pt idx="41">
                  <c:v>-295.58589999999998</c:v>
                </c:pt>
                <c:pt idx="42">
                  <c:v>137.0582</c:v>
                </c:pt>
                <c:pt idx="43">
                  <c:v>-100.4278</c:v>
                </c:pt>
                <c:pt idx="44">
                  <c:v>128.78980000000001</c:v>
                </c:pt>
                <c:pt idx="45">
                  <c:v>16.099499999999999</c:v>
                </c:pt>
                <c:pt idx="46">
                  <c:v>83.477999999999994</c:v>
                </c:pt>
                <c:pt idx="47">
                  <c:v>-241.2567</c:v>
                </c:pt>
                <c:pt idx="48">
                  <c:v>182.053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D5-48E9-9DF8-DBE90D6804B5}"/>
            </c:ext>
          </c:extLst>
        </c:ser>
        <c:ser>
          <c:idx val="1"/>
          <c:order val="1"/>
          <c:tx>
            <c:strRef>
              <c:f>Benchmark!$BK$2</c:f>
              <c:strCache>
                <c:ptCount val="1"/>
                <c:pt idx="0">
                  <c:v>PCA_Comp=4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Benchmark!$BK$3:$BK$51</c:f>
              <c:numCache>
                <c:formatCode>General</c:formatCode>
                <c:ptCount val="49"/>
                <c:pt idx="0">
                  <c:v>0</c:v>
                </c:pt>
                <c:pt idx="1">
                  <c:v>30329.844799999999</c:v>
                </c:pt>
                <c:pt idx="2">
                  <c:v>194164.96729999999</c:v>
                </c:pt>
                <c:pt idx="3">
                  <c:v>28470.627799999998</c:v>
                </c:pt>
                <c:pt idx="4">
                  <c:v>111429.2855</c:v>
                </c:pt>
                <c:pt idx="5">
                  <c:v>21724.085599999999</c:v>
                </c:pt>
                <c:pt idx="6">
                  <c:v>25334.037100000001</c:v>
                </c:pt>
                <c:pt idx="7">
                  <c:v>9732.9735000000001</c:v>
                </c:pt>
                <c:pt idx="8">
                  <c:v>7372.6203999999998</c:v>
                </c:pt>
                <c:pt idx="9">
                  <c:v>250.81200000000001</c:v>
                </c:pt>
                <c:pt idx="10">
                  <c:v>2259.8534</c:v>
                </c:pt>
                <c:pt idx="11">
                  <c:v>-532.83270000000005</c:v>
                </c:pt>
                <c:pt idx="12">
                  <c:v>1667.3671999999999</c:v>
                </c:pt>
                <c:pt idx="13">
                  <c:v>-782.19979999999998</c:v>
                </c:pt>
                <c:pt idx="14">
                  <c:v>2683.2631000000001</c:v>
                </c:pt>
                <c:pt idx="15">
                  <c:v>-1753.1183000000001</c:v>
                </c:pt>
                <c:pt idx="16">
                  <c:v>3272.0434</c:v>
                </c:pt>
                <c:pt idx="17">
                  <c:v>-2595.5055000000002</c:v>
                </c:pt>
                <c:pt idx="18">
                  <c:v>2144.9439000000002</c:v>
                </c:pt>
                <c:pt idx="19">
                  <c:v>-686.17809999999997</c:v>
                </c:pt>
                <c:pt idx="20">
                  <c:v>647.35559999999998</c:v>
                </c:pt>
                <c:pt idx="21">
                  <c:v>-379.9846</c:v>
                </c:pt>
                <c:pt idx="22">
                  <c:v>1391.9264000000001</c:v>
                </c:pt>
                <c:pt idx="23">
                  <c:v>-777.08860000000004</c:v>
                </c:pt>
                <c:pt idx="24">
                  <c:v>295.75139999999999</c:v>
                </c:pt>
                <c:pt idx="25">
                  <c:v>482.73489999999998</c:v>
                </c:pt>
                <c:pt idx="26">
                  <c:v>-473.93</c:v>
                </c:pt>
                <c:pt idx="27">
                  <c:v>403.11759999999998</c:v>
                </c:pt>
                <c:pt idx="28">
                  <c:v>-95.526799999999994</c:v>
                </c:pt>
                <c:pt idx="29">
                  <c:v>-221.30080000000001</c:v>
                </c:pt>
                <c:pt idx="30">
                  <c:v>179.60140000000001</c:v>
                </c:pt>
                <c:pt idx="31">
                  <c:v>795.93320000000006</c:v>
                </c:pt>
                <c:pt idx="32">
                  <c:v>-792.50509999999997</c:v>
                </c:pt>
                <c:pt idx="33">
                  <c:v>624.12729999999999</c:v>
                </c:pt>
                <c:pt idx="34">
                  <c:v>-70.457300000000004</c:v>
                </c:pt>
                <c:pt idx="35">
                  <c:v>-818.86509999999998</c:v>
                </c:pt>
                <c:pt idx="36">
                  <c:v>1292.5427</c:v>
                </c:pt>
                <c:pt idx="37">
                  <c:v>-504.3245</c:v>
                </c:pt>
                <c:pt idx="38">
                  <c:v>577.20079999999996</c:v>
                </c:pt>
                <c:pt idx="39">
                  <c:v>-1011.5221</c:v>
                </c:pt>
                <c:pt idx="40">
                  <c:v>977.43619999999999</c:v>
                </c:pt>
                <c:pt idx="41">
                  <c:v>-669.55139999999994</c:v>
                </c:pt>
                <c:pt idx="42">
                  <c:v>458.63049999999998</c:v>
                </c:pt>
                <c:pt idx="43">
                  <c:v>-344.42950000000002</c:v>
                </c:pt>
                <c:pt idx="44">
                  <c:v>455.56</c:v>
                </c:pt>
                <c:pt idx="45">
                  <c:v>176.33500000000001</c:v>
                </c:pt>
                <c:pt idx="46">
                  <c:v>-465.46839999999997</c:v>
                </c:pt>
                <c:pt idx="47">
                  <c:v>380.41460000000001</c:v>
                </c:pt>
                <c:pt idx="48">
                  <c:v>-334.89640000000003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D5-48E9-9DF8-DBE90D6804B5}"/>
            </c:ext>
          </c:extLst>
        </c:ser>
        <c:ser>
          <c:idx val="2"/>
          <c:order val="2"/>
          <c:tx>
            <c:strRef>
              <c:f>Benchmark!$BL$2</c:f>
              <c:strCache>
                <c:ptCount val="1"/>
                <c:pt idx="0">
                  <c:v>PCA_Comp=8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Benchmark!$BL$3:$BL$51</c:f>
              <c:numCache>
                <c:formatCode>General</c:formatCode>
                <c:ptCount val="49"/>
                <c:pt idx="0">
                  <c:v>0</c:v>
                </c:pt>
                <c:pt idx="1">
                  <c:v>32221.453099999999</c:v>
                </c:pt>
                <c:pt idx="2">
                  <c:v>184713.4552</c:v>
                </c:pt>
                <c:pt idx="3">
                  <c:v>1229.1125</c:v>
                </c:pt>
                <c:pt idx="4">
                  <c:v>64390.3024</c:v>
                </c:pt>
                <c:pt idx="5">
                  <c:v>54524.6054</c:v>
                </c:pt>
                <c:pt idx="6">
                  <c:v>35464.873099999997</c:v>
                </c:pt>
                <c:pt idx="7">
                  <c:v>24451.6937</c:v>
                </c:pt>
                <c:pt idx="8">
                  <c:v>10516.7745</c:v>
                </c:pt>
                <c:pt idx="9">
                  <c:v>3092.9492</c:v>
                </c:pt>
                <c:pt idx="10">
                  <c:v>10904.983</c:v>
                </c:pt>
                <c:pt idx="11">
                  <c:v>-226.47040000000001</c:v>
                </c:pt>
                <c:pt idx="12">
                  <c:v>-1069.5826</c:v>
                </c:pt>
                <c:pt idx="13">
                  <c:v>8717.1069000000007</c:v>
                </c:pt>
                <c:pt idx="14">
                  <c:v>1552.5408</c:v>
                </c:pt>
                <c:pt idx="15">
                  <c:v>-4543.3945999999996</c:v>
                </c:pt>
                <c:pt idx="16">
                  <c:v>6548.6880000000001</c:v>
                </c:pt>
                <c:pt idx="17">
                  <c:v>-789.71</c:v>
                </c:pt>
                <c:pt idx="18">
                  <c:v>2257.2105000000001</c:v>
                </c:pt>
                <c:pt idx="19">
                  <c:v>-1618.3762999999999</c:v>
                </c:pt>
                <c:pt idx="20">
                  <c:v>2047.0052000000001</c:v>
                </c:pt>
                <c:pt idx="21">
                  <c:v>2096.5367000000001</c:v>
                </c:pt>
                <c:pt idx="22">
                  <c:v>-2592.9985999999999</c:v>
                </c:pt>
                <c:pt idx="23">
                  <c:v>1949.1837</c:v>
                </c:pt>
                <c:pt idx="24">
                  <c:v>316.17570000000001</c:v>
                </c:pt>
                <c:pt idx="25">
                  <c:v>-1041.1274000000001</c:v>
                </c:pt>
                <c:pt idx="26">
                  <c:v>2102.8816000000002</c:v>
                </c:pt>
                <c:pt idx="27">
                  <c:v>285.11099999999999</c:v>
                </c:pt>
                <c:pt idx="28">
                  <c:v>314.24829999999997</c:v>
                </c:pt>
                <c:pt idx="29">
                  <c:v>1657.6873000000001</c:v>
                </c:pt>
                <c:pt idx="30">
                  <c:v>-1477.7887000000001</c:v>
                </c:pt>
                <c:pt idx="31">
                  <c:v>-61.997199999999999</c:v>
                </c:pt>
                <c:pt idx="32">
                  <c:v>70.864900000000006</c:v>
                </c:pt>
                <c:pt idx="33">
                  <c:v>1481.4659999999999</c:v>
                </c:pt>
                <c:pt idx="34">
                  <c:v>66.037199999999999</c:v>
                </c:pt>
                <c:pt idx="35">
                  <c:v>-759.96190000000001</c:v>
                </c:pt>
                <c:pt idx="36">
                  <c:v>-19.039000000000001</c:v>
                </c:pt>
                <c:pt idx="37">
                  <c:v>753.43340000000001</c:v>
                </c:pt>
                <c:pt idx="38">
                  <c:v>-1531.2236</c:v>
                </c:pt>
                <c:pt idx="39">
                  <c:v>1789.9076</c:v>
                </c:pt>
                <c:pt idx="40">
                  <c:v>-501.70850000000002</c:v>
                </c:pt>
                <c:pt idx="41">
                  <c:v>2484.1898000000001</c:v>
                </c:pt>
                <c:pt idx="42">
                  <c:v>-3091.3948</c:v>
                </c:pt>
                <c:pt idx="43">
                  <c:v>2030.9405999999999</c:v>
                </c:pt>
                <c:pt idx="44">
                  <c:v>-383.97809999999998</c:v>
                </c:pt>
                <c:pt idx="45">
                  <c:v>-1560.1271999999999</c:v>
                </c:pt>
                <c:pt idx="46">
                  <c:v>1125.8797</c:v>
                </c:pt>
                <c:pt idx="47">
                  <c:v>497.2971</c:v>
                </c:pt>
                <c:pt idx="48">
                  <c:v>335.1318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2D5-48E9-9DF8-DBE90D6804B5}"/>
            </c:ext>
          </c:extLst>
        </c:ser>
        <c:ser>
          <c:idx val="3"/>
          <c:order val="3"/>
          <c:tx>
            <c:strRef>
              <c:f>Benchmark!$BM$2</c:f>
              <c:strCache>
                <c:ptCount val="1"/>
                <c:pt idx="0">
                  <c:v>PCA_Comp=16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Benchmark!$BM$3:$BM$51</c:f>
              <c:numCache>
                <c:formatCode>General</c:formatCode>
                <c:ptCount val="49"/>
                <c:pt idx="0">
                  <c:v>0</c:v>
                </c:pt>
                <c:pt idx="1">
                  <c:v>29922.053</c:v>
                </c:pt>
                <c:pt idx="2">
                  <c:v>189871.62169999999</c:v>
                </c:pt>
                <c:pt idx="3">
                  <c:v>-9870.3083999999999</c:v>
                </c:pt>
                <c:pt idx="4">
                  <c:v>72797.544599999994</c:v>
                </c:pt>
                <c:pt idx="5">
                  <c:v>46499.780700000003</c:v>
                </c:pt>
                <c:pt idx="6">
                  <c:v>32018.854599999999</c:v>
                </c:pt>
                <c:pt idx="7">
                  <c:v>15057.280699999999</c:v>
                </c:pt>
                <c:pt idx="8">
                  <c:v>8303.1301000000003</c:v>
                </c:pt>
                <c:pt idx="9">
                  <c:v>-5746.4013000000004</c:v>
                </c:pt>
                <c:pt idx="10">
                  <c:v>23222.778200000001</c:v>
                </c:pt>
                <c:pt idx="11">
                  <c:v>-5282.1151</c:v>
                </c:pt>
                <c:pt idx="12">
                  <c:v>-4206.3136000000004</c:v>
                </c:pt>
                <c:pt idx="13">
                  <c:v>19450.502499999999</c:v>
                </c:pt>
                <c:pt idx="14">
                  <c:v>-6118.1247999999996</c:v>
                </c:pt>
                <c:pt idx="15">
                  <c:v>-9933.8086999999996</c:v>
                </c:pt>
                <c:pt idx="16">
                  <c:v>20299.712899999999</c:v>
                </c:pt>
                <c:pt idx="17">
                  <c:v>9307.0542000000005</c:v>
                </c:pt>
                <c:pt idx="18">
                  <c:v>-5029.2422999999999</c:v>
                </c:pt>
                <c:pt idx="19">
                  <c:v>5159.1535000000003</c:v>
                </c:pt>
                <c:pt idx="20">
                  <c:v>-2191.0994999999998</c:v>
                </c:pt>
                <c:pt idx="21">
                  <c:v>3489.4666000000002</c:v>
                </c:pt>
                <c:pt idx="22">
                  <c:v>2356.6091999999999</c:v>
                </c:pt>
                <c:pt idx="23">
                  <c:v>-3043.6685000000002</c:v>
                </c:pt>
                <c:pt idx="24">
                  <c:v>7576.1715000000004</c:v>
                </c:pt>
                <c:pt idx="25">
                  <c:v>-903.45680000000004</c:v>
                </c:pt>
                <c:pt idx="26">
                  <c:v>3066.5837999999999</c:v>
                </c:pt>
                <c:pt idx="27">
                  <c:v>-7928.6976000000004</c:v>
                </c:pt>
                <c:pt idx="28">
                  <c:v>8353.8824000000004</c:v>
                </c:pt>
                <c:pt idx="29">
                  <c:v>-2906.6466</c:v>
                </c:pt>
                <c:pt idx="30">
                  <c:v>4683.0379999999996</c:v>
                </c:pt>
                <c:pt idx="31">
                  <c:v>-9370.5759999999991</c:v>
                </c:pt>
                <c:pt idx="32">
                  <c:v>8026.5706</c:v>
                </c:pt>
                <c:pt idx="33">
                  <c:v>187.32849999999999</c:v>
                </c:pt>
                <c:pt idx="34">
                  <c:v>-218.4879</c:v>
                </c:pt>
                <c:pt idx="35">
                  <c:v>25.6568</c:v>
                </c:pt>
                <c:pt idx="36">
                  <c:v>-36.183</c:v>
                </c:pt>
                <c:pt idx="37">
                  <c:v>-123.3402</c:v>
                </c:pt>
                <c:pt idx="38">
                  <c:v>3183.2411000000002</c:v>
                </c:pt>
                <c:pt idx="39">
                  <c:v>-4195.4413999999997</c:v>
                </c:pt>
                <c:pt idx="40">
                  <c:v>2988.2426</c:v>
                </c:pt>
                <c:pt idx="41">
                  <c:v>-2937.0328</c:v>
                </c:pt>
                <c:pt idx="42">
                  <c:v>2078.9099000000001</c:v>
                </c:pt>
                <c:pt idx="43">
                  <c:v>3143.634</c:v>
                </c:pt>
                <c:pt idx="44">
                  <c:v>-2330.5886999999998</c:v>
                </c:pt>
                <c:pt idx="45">
                  <c:v>-2750.8692999999998</c:v>
                </c:pt>
                <c:pt idx="46">
                  <c:v>7558.2905000000001</c:v>
                </c:pt>
                <c:pt idx="47">
                  <c:v>-8965.6461999999992</c:v>
                </c:pt>
                <c:pt idx="48">
                  <c:v>6489.3380999999999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2D5-48E9-9DF8-DBE90D6804B5}"/>
            </c:ext>
          </c:extLst>
        </c:ser>
        <c:ser>
          <c:idx val="4"/>
          <c:order val="4"/>
          <c:tx>
            <c:strRef>
              <c:f>Benchmark!$BN$2</c:f>
              <c:strCache>
                <c:ptCount val="1"/>
                <c:pt idx="0">
                  <c:v>PCA_Comp=32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Benchmark!$BN$3:$BN$51</c:f>
              <c:numCache>
                <c:formatCode>General</c:formatCode>
                <c:ptCount val="49"/>
                <c:pt idx="0">
                  <c:v>0</c:v>
                </c:pt>
                <c:pt idx="1">
                  <c:v>31844.8403</c:v>
                </c:pt>
                <c:pt idx="2">
                  <c:v>177399.54120000001</c:v>
                </c:pt>
                <c:pt idx="3">
                  <c:v>12585.310100000001</c:v>
                </c:pt>
                <c:pt idx="4">
                  <c:v>58543.267099999997</c:v>
                </c:pt>
                <c:pt idx="5">
                  <c:v>51745.359100000001</c:v>
                </c:pt>
                <c:pt idx="6">
                  <c:v>25596.037100000001</c:v>
                </c:pt>
                <c:pt idx="7">
                  <c:v>26205.085999999999</c:v>
                </c:pt>
                <c:pt idx="8">
                  <c:v>-13371.2281</c:v>
                </c:pt>
                <c:pt idx="9">
                  <c:v>14285.8555</c:v>
                </c:pt>
                <c:pt idx="10">
                  <c:v>12295.5095</c:v>
                </c:pt>
                <c:pt idx="11">
                  <c:v>-13048.4138</c:v>
                </c:pt>
                <c:pt idx="12">
                  <c:v>7144.8275999999996</c:v>
                </c:pt>
                <c:pt idx="13">
                  <c:v>12810.385</c:v>
                </c:pt>
                <c:pt idx="14">
                  <c:v>3184.4603000000002</c:v>
                </c:pt>
                <c:pt idx="15">
                  <c:v>-9111.2158999999992</c:v>
                </c:pt>
                <c:pt idx="16">
                  <c:v>1130.3420000000001</c:v>
                </c:pt>
                <c:pt idx="17">
                  <c:v>13065.2659</c:v>
                </c:pt>
                <c:pt idx="18">
                  <c:v>5900.6729999999998</c:v>
                </c:pt>
                <c:pt idx="19">
                  <c:v>10968.2904</c:v>
                </c:pt>
                <c:pt idx="20">
                  <c:v>-23360.12</c:v>
                </c:pt>
                <c:pt idx="21">
                  <c:v>34194.356200000002</c:v>
                </c:pt>
                <c:pt idx="22">
                  <c:v>-34927.331299999998</c:v>
                </c:pt>
                <c:pt idx="23">
                  <c:v>22826.104299999999</c:v>
                </c:pt>
                <c:pt idx="24">
                  <c:v>-2656.5401000000002</c:v>
                </c:pt>
                <c:pt idx="25">
                  <c:v>-7659.1435000000001</c:v>
                </c:pt>
                <c:pt idx="26">
                  <c:v>5690.4540999999999</c:v>
                </c:pt>
                <c:pt idx="27">
                  <c:v>20885.2477</c:v>
                </c:pt>
                <c:pt idx="28">
                  <c:v>-34812.956200000001</c:v>
                </c:pt>
                <c:pt idx="29">
                  <c:v>25680.259099999999</c:v>
                </c:pt>
                <c:pt idx="30">
                  <c:v>994.33150000000001</c:v>
                </c:pt>
                <c:pt idx="31">
                  <c:v>-17022.017400000001</c:v>
                </c:pt>
                <c:pt idx="32">
                  <c:v>11155.4022</c:v>
                </c:pt>
                <c:pt idx="33">
                  <c:v>2652.6875</c:v>
                </c:pt>
                <c:pt idx="34">
                  <c:v>10847.2184</c:v>
                </c:pt>
                <c:pt idx="35">
                  <c:v>-20317.3109</c:v>
                </c:pt>
                <c:pt idx="36">
                  <c:v>6911.7826999999997</c:v>
                </c:pt>
                <c:pt idx="37">
                  <c:v>13811.3141</c:v>
                </c:pt>
                <c:pt idx="38">
                  <c:v>-23857.570199999998</c:v>
                </c:pt>
                <c:pt idx="39">
                  <c:v>16199.0172</c:v>
                </c:pt>
                <c:pt idx="40">
                  <c:v>3227.3726000000001</c:v>
                </c:pt>
                <c:pt idx="41">
                  <c:v>-2454.605</c:v>
                </c:pt>
                <c:pt idx="42">
                  <c:v>-877.77610000000004</c:v>
                </c:pt>
                <c:pt idx="43">
                  <c:v>-5702.5847999999996</c:v>
                </c:pt>
                <c:pt idx="44">
                  <c:v>14446.1011</c:v>
                </c:pt>
                <c:pt idx="45">
                  <c:v>-9024.1481000000003</c:v>
                </c:pt>
                <c:pt idx="46">
                  <c:v>-529.96320000000003</c:v>
                </c:pt>
                <c:pt idx="47">
                  <c:v>6473.8611000000001</c:v>
                </c:pt>
                <c:pt idx="48">
                  <c:v>-9042.3392999999996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2D5-48E9-9DF8-DBE90D6804B5}"/>
            </c:ext>
          </c:extLst>
        </c:ser>
        <c:ser>
          <c:idx val="5"/>
          <c:order val="5"/>
          <c:tx>
            <c:strRef>
              <c:f>Benchmark!$BO$2</c:f>
              <c:strCache>
                <c:ptCount val="1"/>
                <c:pt idx="0">
                  <c:v>PCA_Comp=69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Benchmark!$BO$3:$BO$51</c:f>
              <c:numCache>
                <c:formatCode>General</c:formatCode>
                <c:ptCount val="49"/>
                <c:pt idx="0">
                  <c:v>0</c:v>
                </c:pt>
                <c:pt idx="1">
                  <c:v>50614.828699999998</c:v>
                </c:pt>
                <c:pt idx="2">
                  <c:v>139986.43160000001</c:v>
                </c:pt>
                <c:pt idx="3">
                  <c:v>31086.424800000001</c:v>
                </c:pt>
                <c:pt idx="4">
                  <c:v>58579.859600000003</c:v>
                </c:pt>
                <c:pt idx="5">
                  <c:v>51578.262199999997</c:v>
                </c:pt>
                <c:pt idx="6">
                  <c:v>52596.758399999999</c:v>
                </c:pt>
                <c:pt idx="7">
                  <c:v>-33841.070200000002</c:v>
                </c:pt>
                <c:pt idx="8">
                  <c:v>36690.181199999999</c:v>
                </c:pt>
                <c:pt idx="9">
                  <c:v>8636.8356000000003</c:v>
                </c:pt>
                <c:pt idx="10">
                  <c:v>-32132.164000000001</c:v>
                </c:pt>
                <c:pt idx="11">
                  <c:v>47167.381300000001</c:v>
                </c:pt>
                <c:pt idx="12">
                  <c:v>-39857.1227</c:v>
                </c:pt>
                <c:pt idx="13">
                  <c:v>46882.142399999997</c:v>
                </c:pt>
                <c:pt idx="14">
                  <c:v>-10946.8851</c:v>
                </c:pt>
                <c:pt idx="15">
                  <c:v>-16289.779200000001</c:v>
                </c:pt>
                <c:pt idx="16">
                  <c:v>10891.1265</c:v>
                </c:pt>
                <c:pt idx="17">
                  <c:v>-1832.2850000000001</c:v>
                </c:pt>
                <c:pt idx="18">
                  <c:v>19616.577000000001</c:v>
                </c:pt>
                <c:pt idx="19">
                  <c:v>-8034.4215000000004</c:v>
                </c:pt>
                <c:pt idx="20">
                  <c:v>10139.315399999999</c:v>
                </c:pt>
                <c:pt idx="21">
                  <c:v>1645.1030000000001</c:v>
                </c:pt>
                <c:pt idx="22">
                  <c:v>-12165.511399999999</c:v>
                </c:pt>
                <c:pt idx="23">
                  <c:v>15593.2655</c:v>
                </c:pt>
                <c:pt idx="24">
                  <c:v>-12553.447</c:v>
                </c:pt>
                <c:pt idx="25">
                  <c:v>12908.184600000001</c:v>
                </c:pt>
                <c:pt idx="26">
                  <c:v>-653.64649999999995</c:v>
                </c:pt>
                <c:pt idx="27">
                  <c:v>8185.4872999999998</c:v>
                </c:pt>
                <c:pt idx="28">
                  <c:v>-8448.1877999999997</c:v>
                </c:pt>
                <c:pt idx="29">
                  <c:v>-5506.3828000000003</c:v>
                </c:pt>
                <c:pt idx="30">
                  <c:v>3369.2935000000002</c:v>
                </c:pt>
                <c:pt idx="31">
                  <c:v>4812.4703</c:v>
                </c:pt>
                <c:pt idx="32">
                  <c:v>7393.2249000000002</c:v>
                </c:pt>
                <c:pt idx="33">
                  <c:v>-9014.8801000000003</c:v>
                </c:pt>
                <c:pt idx="34">
                  <c:v>-4844.7403999999997</c:v>
                </c:pt>
                <c:pt idx="35">
                  <c:v>15613.106400000001</c:v>
                </c:pt>
                <c:pt idx="36">
                  <c:v>-16820.0779</c:v>
                </c:pt>
                <c:pt idx="37">
                  <c:v>14811.8801</c:v>
                </c:pt>
                <c:pt idx="38">
                  <c:v>-4824.5901000000003</c:v>
                </c:pt>
                <c:pt idx="39">
                  <c:v>4625.7902000000004</c:v>
                </c:pt>
                <c:pt idx="40">
                  <c:v>-9719.8207999999995</c:v>
                </c:pt>
                <c:pt idx="41">
                  <c:v>6394.55</c:v>
                </c:pt>
                <c:pt idx="42">
                  <c:v>-7097.0117</c:v>
                </c:pt>
                <c:pt idx="43">
                  <c:v>18573.4512</c:v>
                </c:pt>
                <c:pt idx="44">
                  <c:v>-9234.5216</c:v>
                </c:pt>
                <c:pt idx="45">
                  <c:v>-9336.1473000000005</c:v>
                </c:pt>
                <c:pt idx="46">
                  <c:v>10311.1054</c:v>
                </c:pt>
                <c:pt idx="47">
                  <c:v>-1141.3284000000001</c:v>
                </c:pt>
                <c:pt idx="48">
                  <c:v>-1192.7456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2D5-48E9-9DF8-DBE90D680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69344"/>
        <c:axId val="36167904"/>
      </c:scatterChart>
      <c:valAx>
        <c:axId val="36169344"/>
        <c:scaling>
          <c:orientation val="minMax"/>
          <c:max val="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Cluster</a:t>
                </a:r>
                <a:r>
                  <a:rPr lang="en-PH" baseline="0"/>
                  <a:t> Sizes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7904"/>
        <c:crosses val="autoZero"/>
        <c:crossBetween val="midCat"/>
      </c:valAx>
      <c:valAx>
        <c:axId val="3616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Silhouette Scores</a:t>
            </a:r>
          </a:p>
          <a:p>
            <a:pPr>
              <a:defRPr/>
            </a:pPr>
            <a:r>
              <a:rPr lang="en-US"/>
              <a:t>(Higher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Benchmark!$BY$2</c:f>
              <c:strCache>
                <c:ptCount val="1"/>
                <c:pt idx="0">
                  <c:v>PCA_Comp=3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Benchmark!$BX$3:$BX$51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Benchmark!$BY$3:$BY$51</c:f>
              <c:numCache>
                <c:formatCode>General</c:formatCode>
                <c:ptCount val="49"/>
                <c:pt idx="0">
                  <c:v>0</c:v>
                </c:pt>
                <c:pt idx="1">
                  <c:v>0.37859999999999999</c:v>
                </c:pt>
                <c:pt idx="2">
                  <c:v>0.53220000000000001</c:v>
                </c:pt>
                <c:pt idx="3">
                  <c:v>0.5393</c:v>
                </c:pt>
                <c:pt idx="4">
                  <c:v>0.57150000000000001</c:v>
                </c:pt>
                <c:pt idx="5">
                  <c:v>0.54110000000000003</c:v>
                </c:pt>
                <c:pt idx="6">
                  <c:v>0.51859999999999995</c:v>
                </c:pt>
                <c:pt idx="7">
                  <c:v>0.54279999999999995</c:v>
                </c:pt>
                <c:pt idx="8">
                  <c:v>0.53249999999999997</c:v>
                </c:pt>
                <c:pt idx="9">
                  <c:v>0.52680000000000005</c:v>
                </c:pt>
                <c:pt idx="10">
                  <c:v>0.52170000000000005</c:v>
                </c:pt>
                <c:pt idx="11">
                  <c:v>0.52539999999999998</c:v>
                </c:pt>
                <c:pt idx="12">
                  <c:v>0.5202</c:v>
                </c:pt>
                <c:pt idx="13">
                  <c:v>0.52749999999999997</c:v>
                </c:pt>
                <c:pt idx="14">
                  <c:v>0.4627</c:v>
                </c:pt>
                <c:pt idx="15">
                  <c:v>0.46379999999999999</c:v>
                </c:pt>
                <c:pt idx="16">
                  <c:v>0.45939999999999998</c:v>
                </c:pt>
                <c:pt idx="17">
                  <c:v>0.46639999999999998</c:v>
                </c:pt>
                <c:pt idx="18">
                  <c:v>0.47310000000000002</c:v>
                </c:pt>
                <c:pt idx="19">
                  <c:v>0.47510000000000002</c:v>
                </c:pt>
                <c:pt idx="20">
                  <c:v>0.48110000000000003</c:v>
                </c:pt>
                <c:pt idx="21">
                  <c:v>0.47489999999999999</c:v>
                </c:pt>
                <c:pt idx="22">
                  <c:v>0.48849999999999999</c:v>
                </c:pt>
                <c:pt idx="23">
                  <c:v>0.48130000000000001</c:v>
                </c:pt>
                <c:pt idx="24">
                  <c:v>0.49159999999999998</c:v>
                </c:pt>
                <c:pt idx="25">
                  <c:v>0.4955</c:v>
                </c:pt>
                <c:pt idx="26">
                  <c:v>0.49059999999999998</c:v>
                </c:pt>
                <c:pt idx="27">
                  <c:v>0.497</c:v>
                </c:pt>
                <c:pt idx="28">
                  <c:v>0.50649999999999995</c:v>
                </c:pt>
                <c:pt idx="29">
                  <c:v>0.50349999999999995</c:v>
                </c:pt>
                <c:pt idx="30">
                  <c:v>0.51200000000000001</c:v>
                </c:pt>
                <c:pt idx="31">
                  <c:v>0.51060000000000005</c:v>
                </c:pt>
                <c:pt idx="32">
                  <c:v>0.51019999999999999</c:v>
                </c:pt>
                <c:pt idx="33">
                  <c:v>0.51259999999999994</c:v>
                </c:pt>
                <c:pt idx="34">
                  <c:v>0.50919999999999999</c:v>
                </c:pt>
                <c:pt idx="35">
                  <c:v>0.5101</c:v>
                </c:pt>
                <c:pt idx="36">
                  <c:v>0.51400000000000001</c:v>
                </c:pt>
                <c:pt idx="37">
                  <c:v>0.52210000000000001</c:v>
                </c:pt>
                <c:pt idx="38">
                  <c:v>0.51959999999999995</c:v>
                </c:pt>
                <c:pt idx="39">
                  <c:v>0.51749999999999996</c:v>
                </c:pt>
                <c:pt idx="40">
                  <c:v>0.52380000000000004</c:v>
                </c:pt>
                <c:pt idx="41">
                  <c:v>0.52159999999999995</c:v>
                </c:pt>
                <c:pt idx="42">
                  <c:v>0.51849999999999996</c:v>
                </c:pt>
                <c:pt idx="43">
                  <c:v>0.52680000000000005</c:v>
                </c:pt>
                <c:pt idx="44">
                  <c:v>0.52739999999999998</c:v>
                </c:pt>
                <c:pt idx="45">
                  <c:v>0.52890000000000004</c:v>
                </c:pt>
                <c:pt idx="46">
                  <c:v>0.52410000000000001</c:v>
                </c:pt>
                <c:pt idx="47">
                  <c:v>0.5323</c:v>
                </c:pt>
                <c:pt idx="48">
                  <c:v>0.5353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23-4EF8-83B0-D6976B11FF1B}"/>
            </c:ext>
          </c:extLst>
        </c:ser>
        <c:ser>
          <c:idx val="1"/>
          <c:order val="1"/>
          <c:tx>
            <c:strRef>
              <c:f>Benchmark!$BZ$2</c:f>
              <c:strCache>
                <c:ptCount val="1"/>
                <c:pt idx="0">
                  <c:v>PCA_Comp=4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Benchmark!$BX$3:$BX$51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Benchmark!$BZ$3:$BZ$51</c:f>
              <c:numCache>
                <c:formatCode>General</c:formatCode>
                <c:ptCount val="49"/>
                <c:pt idx="0">
                  <c:v>0</c:v>
                </c:pt>
                <c:pt idx="1">
                  <c:v>0.38240000000000002</c:v>
                </c:pt>
                <c:pt idx="2">
                  <c:v>0.49559999999999998</c:v>
                </c:pt>
                <c:pt idx="3">
                  <c:v>0.52190000000000003</c:v>
                </c:pt>
                <c:pt idx="4">
                  <c:v>0.58309999999999995</c:v>
                </c:pt>
                <c:pt idx="5">
                  <c:v>0.59950000000000003</c:v>
                </c:pt>
                <c:pt idx="6">
                  <c:v>0.55089999999999995</c:v>
                </c:pt>
                <c:pt idx="7">
                  <c:v>0.55410000000000004</c:v>
                </c:pt>
                <c:pt idx="8">
                  <c:v>0.53380000000000005</c:v>
                </c:pt>
                <c:pt idx="9">
                  <c:v>0.52849999999999997</c:v>
                </c:pt>
                <c:pt idx="10">
                  <c:v>0.4839</c:v>
                </c:pt>
                <c:pt idx="11">
                  <c:v>0.47760000000000002</c:v>
                </c:pt>
                <c:pt idx="12">
                  <c:v>0.48039999999999999</c:v>
                </c:pt>
                <c:pt idx="13">
                  <c:v>0.4667</c:v>
                </c:pt>
                <c:pt idx="14">
                  <c:v>0.4768</c:v>
                </c:pt>
                <c:pt idx="15">
                  <c:v>0.46970000000000001</c:v>
                </c:pt>
                <c:pt idx="16">
                  <c:v>0.47239999999999999</c:v>
                </c:pt>
                <c:pt idx="17">
                  <c:v>0.47960000000000003</c:v>
                </c:pt>
                <c:pt idx="18">
                  <c:v>0.4783</c:v>
                </c:pt>
                <c:pt idx="19">
                  <c:v>0.4945</c:v>
                </c:pt>
                <c:pt idx="20">
                  <c:v>0.48580000000000001</c:v>
                </c:pt>
                <c:pt idx="21">
                  <c:v>0.4793</c:v>
                </c:pt>
                <c:pt idx="22">
                  <c:v>0.49969999999999998</c:v>
                </c:pt>
                <c:pt idx="23">
                  <c:v>0.46489999999999998</c:v>
                </c:pt>
                <c:pt idx="24">
                  <c:v>0.48749999999999999</c:v>
                </c:pt>
                <c:pt idx="25">
                  <c:v>0.49030000000000001</c:v>
                </c:pt>
                <c:pt idx="26">
                  <c:v>0.47570000000000001</c:v>
                </c:pt>
                <c:pt idx="27">
                  <c:v>0.502</c:v>
                </c:pt>
                <c:pt idx="28">
                  <c:v>0.49270000000000003</c:v>
                </c:pt>
                <c:pt idx="29">
                  <c:v>0.50609999999999999</c:v>
                </c:pt>
                <c:pt idx="30">
                  <c:v>0.50949999999999995</c:v>
                </c:pt>
                <c:pt idx="31">
                  <c:v>0.50470000000000004</c:v>
                </c:pt>
                <c:pt idx="32">
                  <c:v>0.51449999999999996</c:v>
                </c:pt>
                <c:pt idx="33">
                  <c:v>0.50590000000000002</c:v>
                </c:pt>
                <c:pt idx="34">
                  <c:v>0.504</c:v>
                </c:pt>
                <c:pt idx="35">
                  <c:v>0.50370000000000004</c:v>
                </c:pt>
                <c:pt idx="36">
                  <c:v>0.52180000000000004</c:v>
                </c:pt>
                <c:pt idx="37">
                  <c:v>0.51480000000000004</c:v>
                </c:pt>
                <c:pt idx="38">
                  <c:v>0.51129999999999998</c:v>
                </c:pt>
                <c:pt idx="39">
                  <c:v>0.48859999999999998</c:v>
                </c:pt>
                <c:pt idx="40">
                  <c:v>0.50670000000000004</c:v>
                </c:pt>
                <c:pt idx="41">
                  <c:v>0.50109999999999999</c:v>
                </c:pt>
                <c:pt idx="42">
                  <c:v>0.51200000000000001</c:v>
                </c:pt>
                <c:pt idx="43">
                  <c:v>0.51070000000000004</c:v>
                </c:pt>
                <c:pt idx="44">
                  <c:v>0.51500000000000001</c:v>
                </c:pt>
                <c:pt idx="45">
                  <c:v>0.49969999999999998</c:v>
                </c:pt>
                <c:pt idx="46">
                  <c:v>0.50639999999999996</c:v>
                </c:pt>
                <c:pt idx="47">
                  <c:v>0.50690000000000002</c:v>
                </c:pt>
                <c:pt idx="48">
                  <c:v>0.51519999999999999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23-4EF8-83B0-D6976B11FF1B}"/>
            </c:ext>
          </c:extLst>
        </c:ser>
        <c:ser>
          <c:idx val="2"/>
          <c:order val="2"/>
          <c:tx>
            <c:strRef>
              <c:f>Benchmark!$CA$2</c:f>
              <c:strCache>
                <c:ptCount val="1"/>
                <c:pt idx="0">
                  <c:v>PCA_Comp=8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Benchmark!$BX$3:$BX$51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Benchmark!$CA$3:$CA$51</c:f>
              <c:numCache>
                <c:formatCode>General</c:formatCode>
                <c:ptCount val="49"/>
                <c:pt idx="0">
                  <c:v>0</c:v>
                </c:pt>
                <c:pt idx="1">
                  <c:v>0.27079999999999999</c:v>
                </c:pt>
                <c:pt idx="2">
                  <c:v>0.35659999999999997</c:v>
                </c:pt>
                <c:pt idx="3">
                  <c:v>0.4022</c:v>
                </c:pt>
                <c:pt idx="4">
                  <c:v>0.44</c:v>
                </c:pt>
                <c:pt idx="5">
                  <c:v>0.48799999999999999</c:v>
                </c:pt>
                <c:pt idx="6">
                  <c:v>0.47470000000000001</c:v>
                </c:pt>
                <c:pt idx="7">
                  <c:v>0.46179999999999999</c:v>
                </c:pt>
                <c:pt idx="8">
                  <c:v>0.44429999999999997</c:v>
                </c:pt>
                <c:pt idx="9">
                  <c:v>0.40450000000000003</c:v>
                </c:pt>
                <c:pt idx="10">
                  <c:v>0.41789999999999999</c:v>
                </c:pt>
                <c:pt idx="11">
                  <c:v>0.43380000000000002</c:v>
                </c:pt>
                <c:pt idx="12">
                  <c:v>0.43070000000000003</c:v>
                </c:pt>
                <c:pt idx="13">
                  <c:v>0.43969999999999998</c:v>
                </c:pt>
                <c:pt idx="14">
                  <c:v>0.43490000000000001</c:v>
                </c:pt>
                <c:pt idx="15">
                  <c:v>0.44169999999999998</c:v>
                </c:pt>
                <c:pt idx="16">
                  <c:v>0.44819999999999999</c:v>
                </c:pt>
                <c:pt idx="17">
                  <c:v>0.45229999999999998</c:v>
                </c:pt>
                <c:pt idx="18">
                  <c:v>0.45390000000000003</c:v>
                </c:pt>
                <c:pt idx="19">
                  <c:v>0.46389999999999998</c:v>
                </c:pt>
                <c:pt idx="20">
                  <c:v>0.46539999999999998</c:v>
                </c:pt>
                <c:pt idx="21">
                  <c:v>0.47210000000000002</c:v>
                </c:pt>
                <c:pt idx="22">
                  <c:v>0.47670000000000001</c:v>
                </c:pt>
                <c:pt idx="23">
                  <c:v>0.47839999999999999</c:v>
                </c:pt>
                <c:pt idx="24">
                  <c:v>0.47710000000000002</c:v>
                </c:pt>
                <c:pt idx="25">
                  <c:v>0.48330000000000001</c:v>
                </c:pt>
                <c:pt idx="26">
                  <c:v>0.49130000000000001</c:v>
                </c:pt>
                <c:pt idx="27">
                  <c:v>0.48430000000000001</c:v>
                </c:pt>
                <c:pt idx="28">
                  <c:v>0.50129999999999997</c:v>
                </c:pt>
                <c:pt idx="29">
                  <c:v>0.49249999999999999</c:v>
                </c:pt>
                <c:pt idx="30">
                  <c:v>0.50019999999999998</c:v>
                </c:pt>
                <c:pt idx="31">
                  <c:v>0.49220000000000003</c:v>
                </c:pt>
                <c:pt idx="32">
                  <c:v>0.4854</c:v>
                </c:pt>
                <c:pt idx="33">
                  <c:v>0.4945</c:v>
                </c:pt>
                <c:pt idx="34">
                  <c:v>0.49690000000000001</c:v>
                </c:pt>
                <c:pt idx="35">
                  <c:v>0.497</c:v>
                </c:pt>
                <c:pt idx="36">
                  <c:v>0.49340000000000001</c:v>
                </c:pt>
                <c:pt idx="37">
                  <c:v>0.49120000000000003</c:v>
                </c:pt>
                <c:pt idx="38">
                  <c:v>0.49159999999999998</c:v>
                </c:pt>
                <c:pt idx="39">
                  <c:v>0.49680000000000002</c:v>
                </c:pt>
                <c:pt idx="40">
                  <c:v>0.50609999999999999</c:v>
                </c:pt>
                <c:pt idx="41">
                  <c:v>0.50849999999999995</c:v>
                </c:pt>
                <c:pt idx="42">
                  <c:v>0.49320000000000003</c:v>
                </c:pt>
                <c:pt idx="43">
                  <c:v>0.50029999999999997</c:v>
                </c:pt>
                <c:pt idx="44">
                  <c:v>0.51129999999999998</c:v>
                </c:pt>
                <c:pt idx="45">
                  <c:v>0.50160000000000005</c:v>
                </c:pt>
                <c:pt idx="46">
                  <c:v>0.50719999999999998</c:v>
                </c:pt>
                <c:pt idx="47">
                  <c:v>0.51519999999999999</c:v>
                </c:pt>
                <c:pt idx="48">
                  <c:v>0.51470000000000005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E23-4EF8-83B0-D6976B11FF1B}"/>
            </c:ext>
          </c:extLst>
        </c:ser>
        <c:ser>
          <c:idx val="3"/>
          <c:order val="3"/>
          <c:tx>
            <c:strRef>
              <c:f>Benchmark!$CB$2</c:f>
              <c:strCache>
                <c:ptCount val="1"/>
                <c:pt idx="0">
                  <c:v>PCA_Comp=16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Benchmark!$BX$3:$BX$51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Benchmark!$CB$3:$CB$51</c:f>
              <c:numCache>
                <c:formatCode>General</c:formatCode>
                <c:ptCount val="49"/>
                <c:pt idx="0">
                  <c:v>0</c:v>
                </c:pt>
                <c:pt idx="1">
                  <c:v>0.19520000000000001</c:v>
                </c:pt>
                <c:pt idx="2">
                  <c:v>0.26829999999999998</c:v>
                </c:pt>
                <c:pt idx="3">
                  <c:v>0.30049999999999999</c:v>
                </c:pt>
                <c:pt idx="4">
                  <c:v>0.34229999999999999</c:v>
                </c:pt>
                <c:pt idx="5">
                  <c:v>0.37780000000000002</c:v>
                </c:pt>
                <c:pt idx="6">
                  <c:v>0.373</c:v>
                </c:pt>
                <c:pt idx="7">
                  <c:v>0.36380000000000001</c:v>
                </c:pt>
                <c:pt idx="8">
                  <c:v>0.34660000000000002</c:v>
                </c:pt>
                <c:pt idx="9">
                  <c:v>0.39079999999999998</c:v>
                </c:pt>
                <c:pt idx="10">
                  <c:v>0.36799999999999999</c:v>
                </c:pt>
                <c:pt idx="11">
                  <c:v>0.36649999999999999</c:v>
                </c:pt>
                <c:pt idx="12">
                  <c:v>0.38469999999999999</c:v>
                </c:pt>
                <c:pt idx="13">
                  <c:v>0.4017</c:v>
                </c:pt>
                <c:pt idx="14">
                  <c:v>0.40529999999999999</c:v>
                </c:pt>
                <c:pt idx="15">
                  <c:v>0.41739999999999999</c:v>
                </c:pt>
                <c:pt idx="16">
                  <c:v>0.42920000000000003</c:v>
                </c:pt>
                <c:pt idx="17">
                  <c:v>0.43099999999999999</c:v>
                </c:pt>
                <c:pt idx="18">
                  <c:v>0.43809999999999999</c:v>
                </c:pt>
                <c:pt idx="19">
                  <c:v>0.4481</c:v>
                </c:pt>
                <c:pt idx="20">
                  <c:v>0.45429999999999998</c:v>
                </c:pt>
                <c:pt idx="21">
                  <c:v>0.45219999999999999</c:v>
                </c:pt>
                <c:pt idx="22">
                  <c:v>0.4521</c:v>
                </c:pt>
                <c:pt idx="23">
                  <c:v>0.4597</c:v>
                </c:pt>
                <c:pt idx="24">
                  <c:v>0.47089999999999999</c:v>
                </c:pt>
                <c:pt idx="25">
                  <c:v>0.4667</c:v>
                </c:pt>
                <c:pt idx="26">
                  <c:v>0.47949999999999998</c:v>
                </c:pt>
                <c:pt idx="27">
                  <c:v>0.46510000000000001</c:v>
                </c:pt>
                <c:pt idx="28">
                  <c:v>0.47760000000000002</c:v>
                </c:pt>
                <c:pt idx="29">
                  <c:v>0.48020000000000002</c:v>
                </c:pt>
                <c:pt idx="30">
                  <c:v>0.47260000000000002</c:v>
                </c:pt>
                <c:pt idx="31">
                  <c:v>0.48080000000000001</c:v>
                </c:pt>
                <c:pt idx="32">
                  <c:v>0.4829</c:v>
                </c:pt>
                <c:pt idx="33">
                  <c:v>0.47549999999999998</c:v>
                </c:pt>
                <c:pt idx="34">
                  <c:v>0.49070000000000003</c:v>
                </c:pt>
                <c:pt idx="35">
                  <c:v>0.49840000000000001</c:v>
                </c:pt>
                <c:pt idx="36">
                  <c:v>0.5</c:v>
                </c:pt>
                <c:pt idx="37">
                  <c:v>0.48520000000000002</c:v>
                </c:pt>
                <c:pt idx="38">
                  <c:v>0.48759999999999998</c:v>
                </c:pt>
                <c:pt idx="39">
                  <c:v>0.47020000000000001</c:v>
                </c:pt>
                <c:pt idx="40">
                  <c:v>0.48559999999999998</c:v>
                </c:pt>
                <c:pt idx="41">
                  <c:v>0.49049999999999999</c:v>
                </c:pt>
                <c:pt idx="42">
                  <c:v>0.49270000000000003</c:v>
                </c:pt>
                <c:pt idx="43">
                  <c:v>0.49430000000000002</c:v>
                </c:pt>
                <c:pt idx="44">
                  <c:v>0.4894</c:v>
                </c:pt>
                <c:pt idx="45">
                  <c:v>0.495</c:v>
                </c:pt>
                <c:pt idx="46">
                  <c:v>0.4914</c:v>
                </c:pt>
                <c:pt idx="47">
                  <c:v>0.50129999999999997</c:v>
                </c:pt>
                <c:pt idx="48">
                  <c:v>0.49509999999999998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E23-4EF8-83B0-D6976B11FF1B}"/>
            </c:ext>
          </c:extLst>
        </c:ser>
        <c:ser>
          <c:idx val="4"/>
          <c:order val="4"/>
          <c:tx>
            <c:strRef>
              <c:f>Benchmark!$CC$2</c:f>
              <c:strCache>
                <c:ptCount val="1"/>
                <c:pt idx="0">
                  <c:v>PCA_Comp=32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Benchmark!$BX$3:$BX$51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Benchmark!$CC$3:$CC$51</c:f>
              <c:numCache>
                <c:formatCode>General</c:formatCode>
                <c:ptCount val="49"/>
                <c:pt idx="0">
                  <c:v>0</c:v>
                </c:pt>
                <c:pt idx="1">
                  <c:v>0.1522</c:v>
                </c:pt>
                <c:pt idx="2">
                  <c:v>0.2112</c:v>
                </c:pt>
                <c:pt idx="3">
                  <c:v>0.24329999999999999</c:v>
                </c:pt>
                <c:pt idx="4">
                  <c:v>0.27710000000000001</c:v>
                </c:pt>
                <c:pt idx="5">
                  <c:v>0.30570000000000003</c:v>
                </c:pt>
                <c:pt idx="6">
                  <c:v>0.31040000000000001</c:v>
                </c:pt>
                <c:pt idx="7">
                  <c:v>0.30780000000000002</c:v>
                </c:pt>
                <c:pt idx="8">
                  <c:v>0.31390000000000001</c:v>
                </c:pt>
                <c:pt idx="9">
                  <c:v>0.30570000000000003</c:v>
                </c:pt>
                <c:pt idx="10">
                  <c:v>0.3075</c:v>
                </c:pt>
                <c:pt idx="11">
                  <c:v>0.3261</c:v>
                </c:pt>
                <c:pt idx="12">
                  <c:v>0.3327</c:v>
                </c:pt>
                <c:pt idx="13">
                  <c:v>0.34289999999999998</c:v>
                </c:pt>
                <c:pt idx="14">
                  <c:v>0.3503</c:v>
                </c:pt>
                <c:pt idx="15">
                  <c:v>0.34770000000000001</c:v>
                </c:pt>
                <c:pt idx="16">
                  <c:v>0.35370000000000001</c:v>
                </c:pt>
                <c:pt idx="17">
                  <c:v>0.37409999999999999</c:v>
                </c:pt>
                <c:pt idx="18">
                  <c:v>0.38429999999999997</c:v>
                </c:pt>
                <c:pt idx="19">
                  <c:v>0.3957</c:v>
                </c:pt>
                <c:pt idx="20">
                  <c:v>0.3785</c:v>
                </c:pt>
                <c:pt idx="21">
                  <c:v>0.39860000000000001</c:v>
                </c:pt>
                <c:pt idx="22">
                  <c:v>0.39410000000000001</c:v>
                </c:pt>
                <c:pt idx="23">
                  <c:v>0.40670000000000001</c:v>
                </c:pt>
                <c:pt idx="24">
                  <c:v>0.4108</c:v>
                </c:pt>
                <c:pt idx="25">
                  <c:v>0.4093</c:v>
                </c:pt>
                <c:pt idx="26">
                  <c:v>0.4219</c:v>
                </c:pt>
                <c:pt idx="27">
                  <c:v>0.42920000000000003</c:v>
                </c:pt>
                <c:pt idx="28">
                  <c:v>0.42870000000000003</c:v>
                </c:pt>
                <c:pt idx="29">
                  <c:v>0.43809999999999999</c:v>
                </c:pt>
                <c:pt idx="30">
                  <c:v>0.43640000000000001</c:v>
                </c:pt>
                <c:pt idx="31">
                  <c:v>0.4335</c:v>
                </c:pt>
                <c:pt idx="32">
                  <c:v>0.44750000000000001</c:v>
                </c:pt>
                <c:pt idx="33">
                  <c:v>0.4572</c:v>
                </c:pt>
                <c:pt idx="34">
                  <c:v>0.45850000000000002</c:v>
                </c:pt>
                <c:pt idx="35">
                  <c:v>0.44379999999999997</c:v>
                </c:pt>
                <c:pt idx="36">
                  <c:v>0.45739999999999997</c:v>
                </c:pt>
                <c:pt idx="37">
                  <c:v>0.45500000000000002</c:v>
                </c:pt>
                <c:pt idx="38">
                  <c:v>0.45200000000000001</c:v>
                </c:pt>
                <c:pt idx="39">
                  <c:v>0.46389999999999998</c:v>
                </c:pt>
                <c:pt idx="40">
                  <c:v>0.4612</c:v>
                </c:pt>
                <c:pt idx="41">
                  <c:v>0.46279999999999999</c:v>
                </c:pt>
                <c:pt idx="42">
                  <c:v>0.46450000000000002</c:v>
                </c:pt>
                <c:pt idx="43">
                  <c:v>0.4667</c:v>
                </c:pt>
                <c:pt idx="44">
                  <c:v>0.47160000000000002</c:v>
                </c:pt>
                <c:pt idx="45">
                  <c:v>0.47470000000000001</c:v>
                </c:pt>
                <c:pt idx="46">
                  <c:v>0.46939999999999998</c:v>
                </c:pt>
                <c:pt idx="47">
                  <c:v>0.46939999999999998</c:v>
                </c:pt>
                <c:pt idx="48">
                  <c:v>0.46539999999999998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E23-4EF8-83B0-D6976B11FF1B}"/>
            </c:ext>
          </c:extLst>
        </c:ser>
        <c:ser>
          <c:idx val="5"/>
          <c:order val="5"/>
          <c:tx>
            <c:strRef>
              <c:f>Benchmark!$CD$2</c:f>
              <c:strCache>
                <c:ptCount val="1"/>
                <c:pt idx="0">
                  <c:v>PCA_Comp=69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Benchmark!$BX$3:$BX$51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Benchmark!$CD$3:$CD$51</c:f>
              <c:numCache>
                <c:formatCode>General</c:formatCode>
                <c:ptCount val="49"/>
                <c:pt idx="0">
                  <c:v>0</c:v>
                </c:pt>
                <c:pt idx="1">
                  <c:v>0.1231</c:v>
                </c:pt>
                <c:pt idx="2">
                  <c:v>0.16250000000000001</c:v>
                </c:pt>
                <c:pt idx="3">
                  <c:v>0.20050000000000001</c:v>
                </c:pt>
                <c:pt idx="4">
                  <c:v>0.23250000000000001</c:v>
                </c:pt>
                <c:pt idx="5">
                  <c:v>0.25440000000000002</c:v>
                </c:pt>
                <c:pt idx="6">
                  <c:v>0.26679999999999998</c:v>
                </c:pt>
                <c:pt idx="7">
                  <c:v>0.27100000000000002</c:v>
                </c:pt>
                <c:pt idx="8">
                  <c:v>0.25380000000000003</c:v>
                </c:pt>
                <c:pt idx="9">
                  <c:v>0.25640000000000002</c:v>
                </c:pt>
                <c:pt idx="10">
                  <c:v>0.30299999999999999</c:v>
                </c:pt>
                <c:pt idx="11">
                  <c:v>0.27439999999999998</c:v>
                </c:pt>
                <c:pt idx="12">
                  <c:v>0.27400000000000002</c:v>
                </c:pt>
                <c:pt idx="13">
                  <c:v>0.30370000000000003</c:v>
                </c:pt>
                <c:pt idx="14">
                  <c:v>0.2843</c:v>
                </c:pt>
                <c:pt idx="15">
                  <c:v>0.30159999999999998</c:v>
                </c:pt>
                <c:pt idx="16">
                  <c:v>0.31309999999999999</c:v>
                </c:pt>
                <c:pt idx="17">
                  <c:v>0.30959999999999999</c:v>
                </c:pt>
                <c:pt idx="18">
                  <c:v>0.34300000000000003</c:v>
                </c:pt>
                <c:pt idx="19">
                  <c:v>0.33910000000000001</c:v>
                </c:pt>
                <c:pt idx="20">
                  <c:v>0.3427</c:v>
                </c:pt>
                <c:pt idx="21">
                  <c:v>0.3458</c:v>
                </c:pt>
                <c:pt idx="22">
                  <c:v>0.3473</c:v>
                </c:pt>
                <c:pt idx="23">
                  <c:v>0.3488</c:v>
                </c:pt>
                <c:pt idx="24">
                  <c:v>0.36759999999999998</c:v>
                </c:pt>
                <c:pt idx="25">
                  <c:v>0.37130000000000002</c:v>
                </c:pt>
                <c:pt idx="26">
                  <c:v>0.37469999999999998</c:v>
                </c:pt>
                <c:pt idx="27">
                  <c:v>0.37709999999999999</c:v>
                </c:pt>
                <c:pt idx="28">
                  <c:v>0.36349999999999999</c:v>
                </c:pt>
                <c:pt idx="29">
                  <c:v>0.37959999999999999</c:v>
                </c:pt>
                <c:pt idx="30">
                  <c:v>0.38490000000000002</c:v>
                </c:pt>
                <c:pt idx="31">
                  <c:v>0.377</c:v>
                </c:pt>
                <c:pt idx="32">
                  <c:v>0.39269999999999999</c:v>
                </c:pt>
                <c:pt idx="33">
                  <c:v>0.39240000000000003</c:v>
                </c:pt>
                <c:pt idx="34">
                  <c:v>0.39600000000000002</c:v>
                </c:pt>
                <c:pt idx="35">
                  <c:v>0.40679999999999999</c:v>
                </c:pt>
                <c:pt idx="36">
                  <c:v>0.40550000000000003</c:v>
                </c:pt>
                <c:pt idx="37">
                  <c:v>0.40539999999999998</c:v>
                </c:pt>
                <c:pt idx="38">
                  <c:v>0.40799999999999997</c:v>
                </c:pt>
                <c:pt idx="39">
                  <c:v>0.40860000000000002</c:v>
                </c:pt>
                <c:pt idx="40">
                  <c:v>0.40429999999999999</c:v>
                </c:pt>
                <c:pt idx="41">
                  <c:v>0.41360000000000002</c:v>
                </c:pt>
                <c:pt idx="42">
                  <c:v>0.40699999999999997</c:v>
                </c:pt>
                <c:pt idx="43">
                  <c:v>0.42570000000000002</c:v>
                </c:pt>
                <c:pt idx="44">
                  <c:v>0.4128</c:v>
                </c:pt>
                <c:pt idx="45">
                  <c:v>0.42320000000000002</c:v>
                </c:pt>
                <c:pt idx="46">
                  <c:v>0.42070000000000002</c:v>
                </c:pt>
                <c:pt idx="47">
                  <c:v>0.42759999999999998</c:v>
                </c:pt>
                <c:pt idx="48">
                  <c:v>0.4249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E23-4EF8-83B0-D6976B11F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63503"/>
        <c:axId val="703768783"/>
      </c:scatterChart>
      <c:valAx>
        <c:axId val="703763503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Cluster Sizes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68783"/>
        <c:crosses val="autoZero"/>
        <c:crossBetween val="midCat"/>
        <c:majorUnit val="5"/>
      </c:valAx>
      <c:valAx>
        <c:axId val="70376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6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Davies Bouldin Score</a:t>
            </a:r>
          </a:p>
          <a:p>
            <a:pPr>
              <a:defRPr/>
            </a:pPr>
            <a:r>
              <a:rPr lang="en-US"/>
              <a:t>(Lower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Benchmark!$CG$2</c:f>
              <c:strCache>
                <c:ptCount val="1"/>
                <c:pt idx="0">
                  <c:v>PCA_Comp=3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Benchmark!$CF$3:$CF$51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Benchmark!$CG$3:$CG$51</c:f>
              <c:numCache>
                <c:formatCode>General</c:formatCode>
                <c:ptCount val="49"/>
                <c:pt idx="0">
                  <c:v>0</c:v>
                </c:pt>
                <c:pt idx="1">
                  <c:v>0.86370000000000002</c:v>
                </c:pt>
                <c:pt idx="2">
                  <c:v>0.51429999999999998</c:v>
                </c:pt>
                <c:pt idx="3">
                  <c:v>0.67669999999999997</c:v>
                </c:pt>
                <c:pt idx="4">
                  <c:v>0.53080000000000005</c:v>
                </c:pt>
                <c:pt idx="5">
                  <c:v>0.72599999999999998</c:v>
                </c:pt>
                <c:pt idx="6">
                  <c:v>0.72940000000000005</c:v>
                </c:pt>
                <c:pt idx="7">
                  <c:v>0.70420000000000005</c:v>
                </c:pt>
                <c:pt idx="8">
                  <c:v>0.74890000000000001</c:v>
                </c:pt>
                <c:pt idx="9">
                  <c:v>0.77090000000000003</c:v>
                </c:pt>
                <c:pt idx="10">
                  <c:v>0.76729999999999998</c:v>
                </c:pt>
                <c:pt idx="11">
                  <c:v>0.7762</c:v>
                </c:pt>
                <c:pt idx="12">
                  <c:v>0.79459999999999997</c:v>
                </c:pt>
                <c:pt idx="13">
                  <c:v>0.78339999999999999</c:v>
                </c:pt>
                <c:pt idx="14">
                  <c:v>0.87360000000000004</c:v>
                </c:pt>
                <c:pt idx="15">
                  <c:v>0.85289999999999999</c:v>
                </c:pt>
                <c:pt idx="16">
                  <c:v>0.9032</c:v>
                </c:pt>
                <c:pt idx="17">
                  <c:v>0.89410000000000001</c:v>
                </c:pt>
                <c:pt idx="18">
                  <c:v>0.90649999999999997</c:v>
                </c:pt>
                <c:pt idx="19">
                  <c:v>0.8992</c:v>
                </c:pt>
                <c:pt idx="20">
                  <c:v>0.87109999999999999</c:v>
                </c:pt>
                <c:pt idx="21">
                  <c:v>0.88959999999999995</c:v>
                </c:pt>
                <c:pt idx="22">
                  <c:v>0.84209999999999996</c:v>
                </c:pt>
                <c:pt idx="23">
                  <c:v>0.88719999999999999</c:v>
                </c:pt>
                <c:pt idx="24">
                  <c:v>0.85550000000000004</c:v>
                </c:pt>
                <c:pt idx="25">
                  <c:v>0.84719999999999995</c:v>
                </c:pt>
                <c:pt idx="26">
                  <c:v>0.87870000000000004</c:v>
                </c:pt>
                <c:pt idx="27">
                  <c:v>0.83930000000000005</c:v>
                </c:pt>
                <c:pt idx="28">
                  <c:v>0.81299999999999994</c:v>
                </c:pt>
                <c:pt idx="29">
                  <c:v>0.83830000000000005</c:v>
                </c:pt>
                <c:pt idx="30">
                  <c:v>0.8256</c:v>
                </c:pt>
                <c:pt idx="31">
                  <c:v>0.83650000000000002</c:v>
                </c:pt>
                <c:pt idx="32">
                  <c:v>0.81089999999999995</c:v>
                </c:pt>
                <c:pt idx="33">
                  <c:v>0.80700000000000005</c:v>
                </c:pt>
                <c:pt idx="34">
                  <c:v>0.81</c:v>
                </c:pt>
                <c:pt idx="35">
                  <c:v>0.83489999999999998</c:v>
                </c:pt>
                <c:pt idx="36">
                  <c:v>0.80940000000000001</c:v>
                </c:pt>
                <c:pt idx="37">
                  <c:v>0.81730000000000003</c:v>
                </c:pt>
                <c:pt idx="38">
                  <c:v>0.8306</c:v>
                </c:pt>
                <c:pt idx="39">
                  <c:v>0.83750000000000002</c:v>
                </c:pt>
                <c:pt idx="40">
                  <c:v>0.84240000000000004</c:v>
                </c:pt>
                <c:pt idx="41">
                  <c:v>0.84970000000000001</c:v>
                </c:pt>
                <c:pt idx="42">
                  <c:v>0.80900000000000005</c:v>
                </c:pt>
                <c:pt idx="43">
                  <c:v>0.84830000000000005</c:v>
                </c:pt>
                <c:pt idx="44">
                  <c:v>0.84570000000000001</c:v>
                </c:pt>
                <c:pt idx="45">
                  <c:v>0.84860000000000002</c:v>
                </c:pt>
                <c:pt idx="46">
                  <c:v>0.82030000000000003</c:v>
                </c:pt>
                <c:pt idx="47">
                  <c:v>0.85029999999999994</c:v>
                </c:pt>
                <c:pt idx="48">
                  <c:v>0.81130000000000002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F3-4AF3-98A6-6071CAAF3B57}"/>
            </c:ext>
          </c:extLst>
        </c:ser>
        <c:ser>
          <c:idx val="1"/>
          <c:order val="1"/>
          <c:tx>
            <c:strRef>
              <c:f>Benchmark!$CH$2</c:f>
              <c:strCache>
                <c:ptCount val="1"/>
                <c:pt idx="0">
                  <c:v>PCA_Comp=4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Benchmark!$CF$3:$CF$51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Benchmark!$CH$3:$CH$51</c:f>
              <c:numCache>
                <c:formatCode>General</c:formatCode>
                <c:ptCount val="49"/>
                <c:pt idx="0">
                  <c:v>0</c:v>
                </c:pt>
                <c:pt idx="1">
                  <c:v>0.75370000000000004</c:v>
                </c:pt>
                <c:pt idx="2">
                  <c:v>0.60250000000000004</c:v>
                </c:pt>
                <c:pt idx="3">
                  <c:v>0.62039999999999995</c:v>
                </c:pt>
                <c:pt idx="4">
                  <c:v>0.53169999999999995</c:v>
                </c:pt>
                <c:pt idx="5">
                  <c:v>0.51139999999999997</c:v>
                </c:pt>
                <c:pt idx="6">
                  <c:v>0.7097</c:v>
                </c:pt>
                <c:pt idx="7">
                  <c:v>0.68989999999999996</c:v>
                </c:pt>
                <c:pt idx="8">
                  <c:v>0.77959999999999996</c:v>
                </c:pt>
                <c:pt idx="9">
                  <c:v>0.80759999999999998</c:v>
                </c:pt>
                <c:pt idx="10">
                  <c:v>0.83040000000000003</c:v>
                </c:pt>
                <c:pt idx="11">
                  <c:v>0.87380000000000002</c:v>
                </c:pt>
                <c:pt idx="12">
                  <c:v>0.87080000000000002</c:v>
                </c:pt>
                <c:pt idx="13">
                  <c:v>0.90400000000000003</c:v>
                </c:pt>
                <c:pt idx="14">
                  <c:v>0.91</c:v>
                </c:pt>
                <c:pt idx="15">
                  <c:v>0.9355</c:v>
                </c:pt>
                <c:pt idx="16">
                  <c:v>0.97160000000000002</c:v>
                </c:pt>
                <c:pt idx="17">
                  <c:v>0.92900000000000005</c:v>
                </c:pt>
                <c:pt idx="18">
                  <c:v>0.9002</c:v>
                </c:pt>
                <c:pt idx="19">
                  <c:v>0.87719999999999998</c:v>
                </c:pt>
                <c:pt idx="20">
                  <c:v>0.90300000000000002</c:v>
                </c:pt>
                <c:pt idx="21">
                  <c:v>0.95609999999999995</c:v>
                </c:pt>
                <c:pt idx="22">
                  <c:v>0.90159999999999996</c:v>
                </c:pt>
                <c:pt idx="23">
                  <c:v>1.0293000000000001</c:v>
                </c:pt>
                <c:pt idx="24">
                  <c:v>0.93100000000000005</c:v>
                </c:pt>
                <c:pt idx="25">
                  <c:v>0.90090000000000003</c:v>
                </c:pt>
                <c:pt idx="26">
                  <c:v>1.0004</c:v>
                </c:pt>
                <c:pt idx="27">
                  <c:v>0.91579999999999995</c:v>
                </c:pt>
                <c:pt idx="28">
                  <c:v>0.92800000000000005</c:v>
                </c:pt>
                <c:pt idx="29">
                  <c:v>0.90859999999999996</c:v>
                </c:pt>
                <c:pt idx="30">
                  <c:v>0.88839999999999997</c:v>
                </c:pt>
                <c:pt idx="31">
                  <c:v>0.89219999999999999</c:v>
                </c:pt>
                <c:pt idx="32">
                  <c:v>0.89180000000000004</c:v>
                </c:pt>
                <c:pt idx="33">
                  <c:v>0.8962</c:v>
                </c:pt>
                <c:pt idx="34">
                  <c:v>0.90720000000000001</c:v>
                </c:pt>
                <c:pt idx="35">
                  <c:v>0.89680000000000004</c:v>
                </c:pt>
                <c:pt idx="36">
                  <c:v>0.90429999999999999</c:v>
                </c:pt>
                <c:pt idx="37">
                  <c:v>0.90190000000000003</c:v>
                </c:pt>
                <c:pt idx="38">
                  <c:v>0.89390000000000003</c:v>
                </c:pt>
                <c:pt idx="39">
                  <c:v>0.95369999999999999</c:v>
                </c:pt>
                <c:pt idx="40">
                  <c:v>0.91769999999999996</c:v>
                </c:pt>
                <c:pt idx="41">
                  <c:v>0.95640000000000003</c:v>
                </c:pt>
                <c:pt idx="42">
                  <c:v>0.92769999999999997</c:v>
                </c:pt>
                <c:pt idx="43">
                  <c:v>0.93940000000000001</c:v>
                </c:pt>
                <c:pt idx="44">
                  <c:v>0.92330000000000001</c:v>
                </c:pt>
                <c:pt idx="45">
                  <c:v>0.9647</c:v>
                </c:pt>
                <c:pt idx="46">
                  <c:v>0.95140000000000002</c:v>
                </c:pt>
                <c:pt idx="47">
                  <c:v>0.96750000000000003</c:v>
                </c:pt>
                <c:pt idx="48">
                  <c:v>0.96209999999999996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F3-4AF3-98A6-6071CAAF3B57}"/>
            </c:ext>
          </c:extLst>
        </c:ser>
        <c:ser>
          <c:idx val="2"/>
          <c:order val="2"/>
          <c:tx>
            <c:strRef>
              <c:f>Benchmark!$CI$2</c:f>
              <c:strCache>
                <c:ptCount val="1"/>
                <c:pt idx="0">
                  <c:v>PCA_Comp=8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Benchmark!$CF$3:$CF$51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Benchmark!$CI$3:$CI$51</c:f>
              <c:numCache>
                <c:formatCode>General</c:formatCode>
                <c:ptCount val="49"/>
                <c:pt idx="0">
                  <c:v>0</c:v>
                </c:pt>
                <c:pt idx="1">
                  <c:v>1.4354</c:v>
                </c:pt>
                <c:pt idx="2">
                  <c:v>0.93610000000000004</c:v>
                </c:pt>
                <c:pt idx="3">
                  <c:v>0.86199999999999999</c:v>
                </c:pt>
                <c:pt idx="4">
                  <c:v>0.88170000000000004</c:v>
                </c:pt>
                <c:pt idx="5">
                  <c:v>0.80110000000000003</c:v>
                </c:pt>
                <c:pt idx="6">
                  <c:v>0.86329999999999996</c:v>
                </c:pt>
                <c:pt idx="7">
                  <c:v>0.91420000000000001</c:v>
                </c:pt>
                <c:pt idx="8">
                  <c:v>0.90059999999999996</c:v>
                </c:pt>
                <c:pt idx="9">
                  <c:v>1.0376000000000001</c:v>
                </c:pt>
                <c:pt idx="10">
                  <c:v>1.0228999999999999</c:v>
                </c:pt>
                <c:pt idx="11">
                  <c:v>0.90780000000000005</c:v>
                </c:pt>
                <c:pt idx="12">
                  <c:v>1.0044999999999999</c:v>
                </c:pt>
                <c:pt idx="13">
                  <c:v>0.9607</c:v>
                </c:pt>
                <c:pt idx="14">
                  <c:v>1.0382</c:v>
                </c:pt>
                <c:pt idx="15">
                  <c:v>1.0410999999999999</c:v>
                </c:pt>
                <c:pt idx="16">
                  <c:v>1.0022</c:v>
                </c:pt>
                <c:pt idx="17">
                  <c:v>0.9647</c:v>
                </c:pt>
                <c:pt idx="18">
                  <c:v>1.0114000000000001</c:v>
                </c:pt>
                <c:pt idx="19">
                  <c:v>1.0145</c:v>
                </c:pt>
                <c:pt idx="20">
                  <c:v>1.0214000000000001</c:v>
                </c:pt>
                <c:pt idx="21">
                  <c:v>0.99399999999999999</c:v>
                </c:pt>
                <c:pt idx="22">
                  <c:v>1.0299</c:v>
                </c:pt>
                <c:pt idx="23">
                  <c:v>1.0164</c:v>
                </c:pt>
                <c:pt idx="24">
                  <c:v>1.0170999999999999</c:v>
                </c:pt>
                <c:pt idx="25">
                  <c:v>1.0141</c:v>
                </c:pt>
                <c:pt idx="26">
                  <c:v>1.0502</c:v>
                </c:pt>
                <c:pt idx="27">
                  <c:v>1.0127999999999999</c:v>
                </c:pt>
                <c:pt idx="28">
                  <c:v>1.0508999999999999</c:v>
                </c:pt>
                <c:pt idx="29">
                  <c:v>1.0046999999999999</c:v>
                </c:pt>
                <c:pt idx="30">
                  <c:v>1.0238</c:v>
                </c:pt>
                <c:pt idx="31">
                  <c:v>1.0668</c:v>
                </c:pt>
                <c:pt idx="32">
                  <c:v>1.1213</c:v>
                </c:pt>
                <c:pt idx="33">
                  <c:v>1.1020000000000001</c:v>
                </c:pt>
                <c:pt idx="34">
                  <c:v>1.0912999999999999</c:v>
                </c:pt>
                <c:pt idx="35">
                  <c:v>1.1286</c:v>
                </c:pt>
                <c:pt idx="36">
                  <c:v>1.1193</c:v>
                </c:pt>
                <c:pt idx="37">
                  <c:v>1.0737000000000001</c:v>
                </c:pt>
                <c:pt idx="38">
                  <c:v>1.1068</c:v>
                </c:pt>
                <c:pt idx="39">
                  <c:v>1.1301000000000001</c:v>
                </c:pt>
                <c:pt idx="40">
                  <c:v>1.0278</c:v>
                </c:pt>
                <c:pt idx="41">
                  <c:v>1.0705</c:v>
                </c:pt>
                <c:pt idx="42">
                  <c:v>1.1556</c:v>
                </c:pt>
                <c:pt idx="43">
                  <c:v>1.1352</c:v>
                </c:pt>
                <c:pt idx="44">
                  <c:v>1.1696</c:v>
                </c:pt>
                <c:pt idx="45">
                  <c:v>1.1261000000000001</c:v>
                </c:pt>
                <c:pt idx="46">
                  <c:v>1.1182000000000001</c:v>
                </c:pt>
                <c:pt idx="47">
                  <c:v>1.0966</c:v>
                </c:pt>
                <c:pt idx="48">
                  <c:v>1.1383000000000001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F3-4AF3-98A6-6071CAAF3B57}"/>
            </c:ext>
          </c:extLst>
        </c:ser>
        <c:ser>
          <c:idx val="3"/>
          <c:order val="3"/>
          <c:tx>
            <c:strRef>
              <c:f>Benchmark!$CJ$2</c:f>
              <c:strCache>
                <c:ptCount val="1"/>
                <c:pt idx="0">
                  <c:v>PCA_Comp=16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Benchmark!$CF$3:$CF$51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Benchmark!$CJ$3:$CJ$51</c:f>
              <c:numCache>
                <c:formatCode>General</c:formatCode>
                <c:ptCount val="49"/>
                <c:pt idx="0">
                  <c:v>0</c:v>
                </c:pt>
                <c:pt idx="1">
                  <c:v>1.4478</c:v>
                </c:pt>
                <c:pt idx="2">
                  <c:v>1.2159</c:v>
                </c:pt>
                <c:pt idx="3">
                  <c:v>1.4049</c:v>
                </c:pt>
                <c:pt idx="4">
                  <c:v>1.2250000000000001</c:v>
                </c:pt>
                <c:pt idx="5">
                  <c:v>1.1266</c:v>
                </c:pt>
                <c:pt idx="6">
                  <c:v>1.2717000000000001</c:v>
                </c:pt>
                <c:pt idx="7">
                  <c:v>1.3423</c:v>
                </c:pt>
                <c:pt idx="8">
                  <c:v>1.3552999999999999</c:v>
                </c:pt>
                <c:pt idx="9">
                  <c:v>1.2022999999999999</c:v>
                </c:pt>
                <c:pt idx="10">
                  <c:v>1.2909999999999999</c:v>
                </c:pt>
                <c:pt idx="11">
                  <c:v>1.3371999999999999</c:v>
                </c:pt>
                <c:pt idx="12">
                  <c:v>1.2138</c:v>
                </c:pt>
                <c:pt idx="13">
                  <c:v>1.1519999999999999</c:v>
                </c:pt>
                <c:pt idx="14">
                  <c:v>1.1779999999999999</c:v>
                </c:pt>
                <c:pt idx="15">
                  <c:v>1.1033999999999999</c:v>
                </c:pt>
                <c:pt idx="16">
                  <c:v>1.1259999999999999</c:v>
                </c:pt>
                <c:pt idx="17">
                  <c:v>1.1412</c:v>
                </c:pt>
                <c:pt idx="18">
                  <c:v>1.1192</c:v>
                </c:pt>
                <c:pt idx="19">
                  <c:v>1.0821000000000001</c:v>
                </c:pt>
                <c:pt idx="20">
                  <c:v>1.0388999999999999</c:v>
                </c:pt>
                <c:pt idx="21">
                  <c:v>1.0995999999999999</c:v>
                </c:pt>
                <c:pt idx="22">
                  <c:v>1.1417999999999999</c:v>
                </c:pt>
                <c:pt idx="23">
                  <c:v>1.1345000000000001</c:v>
                </c:pt>
                <c:pt idx="24">
                  <c:v>1.0688</c:v>
                </c:pt>
                <c:pt idx="25">
                  <c:v>1.1315</c:v>
                </c:pt>
                <c:pt idx="26">
                  <c:v>1.0441</c:v>
                </c:pt>
                <c:pt idx="27">
                  <c:v>1.1923999999999999</c:v>
                </c:pt>
                <c:pt idx="28">
                  <c:v>1.1594</c:v>
                </c:pt>
                <c:pt idx="29">
                  <c:v>1.1634</c:v>
                </c:pt>
                <c:pt idx="30">
                  <c:v>1.2016</c:v>
                </c:pt>
                <c:pt idx="31">
                  <c:v>1.2251000000000001</c:v>
                </c:pt>
                <c:pt idx="32">
                  <c:v>1.2170000000000001</c:v>
                </c:pt>
                <c:pt idx="33">
                  <c:v>1.256</c:v>
                </c:pt>
                <c:pt idx="34">
                  <c:v>1.2504999999999999</c:v>
                </c:pt>
                <c:pt idx="35">
                  <c:v>1.1578999999999999</c:v>
                </c:pt>
                <c:pt idx="36">
                  <c:v>1.1678999999999999</c:v>
                </c:pt>
                <c:pt idx="37">
                  <c:v>1.2809999999999999</c:v>
                </c:pt>
                <c:pt idx="38">
                  <c:v>1.2863</c:v>
                </c:pt>
                <c:pt idx="39">
                  <c:v>1.3275999999999999</c:v>
                </c:pt>
                <c:pt idx="40">
                  <c:v>1.2914000000000001</c:v>
                </c:pt>
                <c:pt idx="41">
                  <c:v>1.2413000000000001</c:v>
                </c:pt>
                <c:pt idx="42">
                  <c:v>1.3543000000000001</c:v>
                </c:pt>
                <c:pt idx="43">
                  <c:v>1.2969999999999999</c:v>
                </c:pt>
                <c:pt idx="44">
                  <c:v>1.2924</c:v>
                </c:pt>
                <c:pt idx="45">
                  <c:v>1.2777000000000001</c:v>
                </c:pt>
                <c:pt idx="46">
                  <c:v>1.33</c:v>
                </c:pt>
                <c:pt idx="47">
                  <c:v>1.3018000000000001</c:v>
                </c:pt>
                <c:pt idx="48">
                  <c:v>1.2619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F3-4AF3-98A6-6071CAAF3B57}"/>
            </c:ext>
          </c:extLst>
        </c:ser>
        <c:ser>
          <c:idx val="4"/>
          <c:order val="4"/>
          <c:tx>
            <c:strRef>
              <c:f>Benchmark!$CK$2</c:f>
              <c:strCache>
                <c:ptCount val="1"/>
                <c:pt idx="0">
                  <c:v>PCA_Comp=32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Benchmark!$CF$3:$CF$51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Benchmark!$CK$3:$CK$51</c:f>
              <c:numCache>
                <c:formatCode>General</c:formatCode>
                <c:ptCount val="49"/>
                <c:pt idx="0">
                  <c:v>0</c:v>
                </c:pt>
                <c:pt idx="1">
                  <c:v>1.9856</c:v>
                </c:pt>
                <c:pt idx="2">
                  <c:v>1.4479</c:v>
                </c:pt>
                <c:pt idx="3">
                  <c:v>1.5865</c:v>
                </c:pt>
                <c:pt idx="4">
                  <c:v>1.4917</c:v>
                </c:pt>
                <c:pt idx="5">
                  <c:v>1.4325000000000001</c:v>
                </c:pt>
                <c:pt idx="6">
                  <c:v>1.6245000000000001</c:v>
                </c:pt>
                <c:pt idx="7">
                  <c:v>1.7641</c:v>
                </c:pt>
                <c:pt idx="8">
                  <c:v>1.7012</c:v>
                </c:pt>
                <c:pt idx="9">
                  <c:v>1.6362000000000001</c:v>
                </c:pt>
                <c:pt idx="10">
                  <c:v>1.6867000000000001</c:v>
                </c:pt>
                <c:pt idx="11">
                  <c:v>1.5444</c:v>
                </c:pt>
                <c:pt idx="12">
                  <c:v>1.5169999999999999</c:v>
                </c:pt>
                <c:pt idx="13">
                  <c:v>1.5091000000000001</c:v>
                </c:pt>
                <c:pt idx="14">
                  <c:v>1.5486</c:v>
                </c:pt>
                <c:pt idx="15">
                  <c:v>1.5497000000000001</c:v>
                </c:pt>
                <c:pt idx="16">
                  <c:v>1.5557000000000001</c:v>
                </c:pt>
                <c:pt idx="17">
                  <c:v>1.4756</c:v>
                </c:pt>
                <c:pt idx="18">
                  <c:v>1.4351</c:v>
                </c:pt>
                <c:pt idx="19">
                  <c:v>1.3748</c:v>
                </c:pt>
                <c:pt idx="20">
                  <c:v>1.54</c:v>
                </c:pt>
                <c:pt idx="21">
                  <c:v>1.3560000000000001</c:v>
                </c:pt>
                <c:pt idx="22">
                  <c:v>1.5785</c:v>
                </c:pt>
                <c:pt idx="23">
                  <c:v>1.5117</c:v>
                </c:pt>
                <c:pt idx="24">
                  <c:v>1.3361000000000001</c:v>
                </c:pt>
                <c:pt idx="25">
                  <c:v>1.5598000000000001</c:v>
                </c:pt>
                <c:pt idx="26">
                  <c:v>1.4442999999999999</c:v>
                </c:pt>
                <c:pt idx="27">
                  <c:v>1.4057999999999999</c:v>
                </c:pt>
                <c:pt idx="28">
                  <c:v>1.4470000000000001</c:v>
                </c:pt>
                <c:pt idx="29">
                  <c:v>1.4031</c:v>
                </c:pt>
                <c:pt idx="30">
                  <c:v>1.4320999999999999</c:v>
                </c:pt>
                <c:pt idx="31">
                  <c:v>1.4359</c:v>
                </c:pt>
                <c:pt idx="32">
                  <c:v>1.4097999999999999</c:v>
                </c:pt>
                <c:pt idx="33">
                  <c:v>1.4263999999999999</c:v>
                </c:pt>
                <c:pt idx="34">
                  <c:v>1.3692</c:v>
                </c:pt>
                <c:pt idx="35">
                  <c:v>1.5384</c:v>
                </c:pt>
                <c:pt idx="36">
                  <c:v>1.464</c:v>
                </c:pt>
                <c:pt idx="37">
                  <c:v>1.4702</c:v>
                </c:pt>
                <c:pt idx="38">
                  <c:v>1.4113</c:v>
                </c:pt>
                <c:pt idx="39">
                  <c:v>1.3823000000000001</c:v>
                </c:pt>
                <c:pt idx="40">
                  <c:v>1.4095</c:v>
                </c:pt>
                <c:pt idx="41">
                  <c:v>1.42</c:v>
                </c:pt>
                <c:pt idx="42">
                  <c:v>1.4567000000000001</c:v>
                </c:pt>
                <c:pt idx="43">
                  <c:v>1.4160999999999999</c:v>
                </c:pt>
                <c:pt idx="44">
                  <c:v>1.4717</c:v>
                </c:pt>
                <c:pt idx="45">
                  <c:v>1.4534</c:v>
                </c:pt>
                <c:pt idx="46">
                  <c:v>1.4523999999999999</c:v>
                </c:pt>
                <c:pt idx="47">
                  <c:v>1.4839</c:v>
                </c:pt>
                <c:pt idx="48">
                  <c:v>1.5288999999999999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2F3-4AF3-98A6-6071CAAF3B57}"/>
            </c:ext>
          </c:extLst>
        </c:ser>
        <c:ser>
          <c:idx val="5"/>
          <c:order val="5"/>
          <c:tx>
            <c:strRef>
              <c:f>Benchmark!$CL$2</c:f>
              <c:strCache>
                <c:ptCount val="1"/>
                <c:pt idx="0">
                  <c:v>PCA_Comp=69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Benchmark!$CF$3:$CF$51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Benchmark!$CL$3:$CL$51</c:f>
              <c:numCache>
                <c:formatCode>General</c:formatCode>
                <c:ptCount val="49"/>
                <c:pt idx="0">
                  <c:v>0</c:v>
                </c:pt>
                <c:pt idx="1">
                  <c:v>2.2120000000000002</c:v>
                </c:pt>
                <c:pt idx="2">
                  <c:v>2.0962999999999998</c:v>
                </c:pt>
                <c:pt idx="3">
                  <c:v>1.7806999999999999</c:v>
                </c:pt>
                <c:pt idx="4">
                  <c:v>1.6933</c:v>
                </c:pt>
                <c:pt idx="5">
                  <c:v>1.6560999999999999</c:v>
                </c:pt>
                <c:pt idx="6">
                  <c:v>1.9136</c:v>
                </c:pt>
                <c:pt idx="7">
                  <c:v>2.1421999999999999</c:v>
                </c:pt>
                <c:pt idx="8">
                  <c:v>2.0859999999999999</c:v>
                </c:pt>
                <c:pt idx="9">
                  <c:v>2.0977000000000001</c:v>
                </c:pt>
                <c:pt idx="10">
                  <c:v>1.6576</c:v>
                </c:pt>
                <c:pt idx="11">
                  <c:v>1.9803999999999999</c:v>
                </c:pt>
                <c:pt idx="12">
                  <c:v>2.089</c:v>
                </c:pt>
                <c:pt idx="13">
                  <c:v>1.778</c:v>
                </c:pt>
                <c:pt idx="14">
                  <c:v>2.0365000000000002</c:v>
                </c:pt>
                <c:pt idx="15">
                  <c:v>1.8976999999999999</c:v>
                </c:pt>
                <c:pt idx="16">
                  <c:v>2.1276999999999999</c:v>
                </c:pt>
                <c:pt idx="17">
                  <c:v>1.8392999999999999</c:v>
                </c:pt>
                <c:pt idx="18">
                  <c:v>1.8112999999999999</c:v>
                </c:pt>
                <c:pt idx="19">
                  <c:v>1.8729</c:v>
                </c:pt>
                <c:pt idx="20">
                  <c:v>1.7223999999999999</c:v>
                </c:pt>
                <c:pt idx="21">
                  <c:v>1.7938000000000001</c:v>
                </c:pt>
                <c:pt idx="22">
                  <c:v>1.8385</c:v>
                </c:pt>
                <c:pt idx="23">
                  <c:v>1.9273</c:v>
                </c:pt>
                <c:pt idx="24">
                  <c:v>1.7302</c:v>
                </c:pt>
                <c:pt idx="25">
                  <c:v>1.6878</c:v>
                </c:pt>
                <c:pt idx="26">
                  <c:v>1.5837000000000001</c:v>
                </c:pt>
                <c:pt idx="27">
                  <c:v>1.8075000000000001</c:v>
                </c:pt>
                <c:pt idx="28">
                  <c:v>1.8687</c:v>
                </c:pt>
                <c:pt idx="29">
                  <c:v>1.8727</c:v>
                </c:pt>
                <c:pt idx="30">
                  <c:v>1.8247</c:v>
                </c:pt>
                <c:pt idx="31">
                  <c:v>1.7609999999999999</c:v>
                </c:pt>
                <c:pt idx="32">
                  <c:v>1.7897000000000001</c:v>
                </c:pt>
                <c:pt idx="33">
                  <c:v>1.8149999999999999</c:v>
                </c:pt>
                <c:pt idx="34">
                  <c:v>1.7504</c:v>
                </c:pt>
                <c:pt idx="35">
                  <c:v>1.6980999999999999</c:v>
                </c:pt>
                <c:pt idx="36">
                  <c:v>1.8198000000000001</c:v>
                </c:pt>
                <c:pt idx="37">
                  <c:v>1.7781</c:v>
                </c:pt>
                <c:pt idx="38">
                  <c:v>1.7483</c:v>
                </c:pt>
                <c:pt idx="39">
                  <c:v>1.7712000000000001</c:v>
                </c:pt>
                <c:pt idx="40">
                  <c:v>1.7901</c:v>
                </c:pt>
                <c:pt idx="41">
                  <c:v>1.7592000000000001</c:v>
                </c:pt>
                <c:pt idx="42">
                  <c:v>1.8328</c:v>
                </c:pt>
                <c:pt idx="43">
                  <c:v>1.6722999999999999</c:v>
                </c:pt>
                <c:pt idx="44">
                  <c:v>1.8128</c:v>
                </c:pt>
                <c:pt idx="45">
                  <c:v>1.7232000000000001</c:v>
                </c:pt>
                <c:pt idx="46">
                  <c:v>1.7861</c:v>
                </c:pt>
                <c:pt idx="47">
                  <c:v>1.7639</c:v>
                </c:pt>
                <c:pt idx="48">
                  <c:v>1.8165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2F3-4AF3-98A6-6071CAAF3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680175"/>
        <c:axId val="313670575"/>
      </c:scatterChart>
      <c:valAx>
        <c:axId val="31368017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Cluster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70575"/>
        <c:crosses val="autoZero"/>
        <c:crossBetween val="midCat"/>
        <c:majorUnit val="5"/>
      </c:valAx>
      <c:valAx>
        <c:axId val="31367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80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Deceleration Δ</a:t>
            </a:r>
            <a:endParaRPr lang="en-PH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Benchmark!$BJ$2</c:f>
              <c:strCache>
                <c:ptCount val="1"/>
                <c:pt idx="0">
                  <c:v>PCA_Comp=3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Benchmark!$BJ$3:$BJ$51</c:f>
              <c:numCache>
                <c:formatCode>General</c:formatCode>
                <c:ptCount val="49"/>
                <c:pt idx="0">
                  <c:v>0</c:v>
                </c:pt>
                <c:pt idx="1">
                  <c:v>26612.797200000001</c:v>
                </c:pt>
                <c:pt idx="2">
                  <c:v>213051.592</c:v>
                </c:pt>
                <c:pt idx="3">
                  <c:v>62772.456299999998</c:v>
                </c:pt>
                <c:pt idx="4">
                  <c:v>69169.411300000007</c:v>
                </c:pt>
                <c:pt idx="5">
                  <c:v>26219.905999999999</c:v>
                </c:pt>
                <c:pt idx="6">
                  <c:v>503.44040000000001</c:v>
                </c:pt>
                <c:pt idx="7">
                  <c:v>14952.0502</c:v>
                </c:pt>
                <c:pt idx="8">
                  <c:v>2132.8696</c:v>
                </c:pt>
                <c:pt idx="9">
                  <c:v>2005.9565</c:v>
                </c:pt>
                <c:pt idx="10">
                  <c:v>691.08180000000004</c:v>
                </c:pt>
                <c:pt idx="11">
                  <c:v>156.12180000000001</c:v>
                </c:pt>
                <c:pt idx="12">
                  <c:v>1072.6112000000001</c:v>
                </c:pt>
                <c:pt idx="13">
                  <c:v>-319.85669999999999</c:v>
                </c:pt>
                <c:pt idx="14">
                  <c:v>551.0598</c:v>
                </c:pt>
                <c:pt idx="15">
                  <c:v>486.76409999999998</c:v>
                </c:pt>
                <c:pt idx="16">
                  <c:v>-279.67070000000001</c:v>
                </c:pt>
                <c:pt idx="17">
                  <c:v>983.08100000000002</c:v>
                </c:pt>
                <c:pt idx="18">
                  <c:v>-368.74439999999998</c:v>
                </c:pt>
                <c:pt idx="19">
                  <c:v>52.855200000000004</c:v>
                </c:pt>
                <c:pt idx="20">
                  <c:v>1083.3905999999999</c:v>
                </c:pt>
                <c:pt idx="21">
                  <c:v>-680.74440000000004</c:v>
                </c:pt>
                <c:pt idx="22">
                  <c:v>889.29600000000005</c:v>
                </c:pt>
                <c:pt idx="23">
                  <c:v>-1136.3033</c:v>
                </c:pt>
                <c:pt idx="24">
                  <c:v>1208.4646</c:v>
                </c:pt>
                <c:pt idx="25">
                  <c:v>-372.4742</c:v>
                </c:pt>
                <c:pt idx="26">
                  <c:v>-381.0686</c:v>
                </c:pt>
                <c:pt idx="27">
                  <c:v>621.29999999999995</c:v>
                </c:pt>
                <c:pt idx="28">
                  <c:v>31.466200000000001</c:v>
                </c:pt>
                <c:pt idx="29">
                  <c:v>-325.0985</c:v>
                </c:pt>
                <c:pt idx="30">
                  <c:v>854.85339999999997</c:v>
                </c:pt>
                <c:pt idx="31">
                  <c:v>79.5608</c:v>
                </c:pt>
                <c:pt idx="32">
                  <c:v>-531.35320000000002</c:v>
                </c:pt>
                <c:pt idx="33">
                  <c:v>543.81020000000001</c:v>
                </c:pt>
                <c:pt idx="34">
                  <c:v>-409.93459999999999</c:v>
                </c:pt>
                <c:pt idx="35">
                  <c:v>215.33170000000001</c:v>
                </c:pt>
                <c:pt idx="36">
                  <c:v>-238.2037</c:v>
                </c:pt>
                <c:pt idx="37">
                  <c:v>319.82920000000001</c:v>
                </c:pt>
                <c:pt idx="38">
                  <c:v>-136.2739</c:v>
                </c:pt>
                <c:pt idx="39">
                  <c:v>195.17840000000001</c:v>
                </c:pt>
                <c:pt idx="40">
                  <c:v>168.20419999999999</c:v>
                </c:pt>
                <c:pt idx="41">
                  <c:v>-295.58589999999998</c:v>
                </c:pt>
                <c:pt idx="42">
                  <c:v>137.0582</c:v>
                </c:pt>
                <c:pt idx="43">
                  <c:v>-100.4278</c:v>
                </c:pt>
                <c:pt idx="44">
                  <c:v>128.78980000000001</c:v>
                </c:pt>
                <c:pt idx="45">
                  <c:v>16.099499999999999</c:v>
                </c:pt>
                <c:pt idx="46">
                  <c:v>83.477999999999994</c:v>
                </c:pt>
                <c:pt idx="47">
                  <c:v>-241.2567</c:v>
                </c:pt>
                <c:pt idx="48">
                  <c:v>182.053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3F-4AD6-BB57-8B626DD34398}"/>
            </c:ext>
          </c:extLst>
        </c:ser>
        <c:ser>
          <c:idx val="1"/>
          <c:order val="1"/>
          <c:tx>
            <c:strRef>
              <c:f>Benchmark!$BK$2</c:f>
              <c:strCache>
                <c:ptCount val="1"/>
                <c:pt idx="0">
                  <c:v>PCA_Comp=4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Benchmark!$BK$3:$BK$51</c:f>
              <c:numCache>
                <c:formatCode>General</c:formatCode>
                <c:ptCount val="49"/>
                <c:pt idx="0">
                  <c:v>0</c:v>
                </c:pt>
                <c:pt idx="1">
                  <c:v>30329.844799999999</c:v>
                </c:pt>
                <c:pt idx="2">
                  <c:v>194164.96729999999</c:v>
                </c:pt>
                <c:pt idx="3">
                  <c:v>28470.627799999998</c:v>
                </c:pt>
                <c:pt idx="4">
                  <c:v>111429.2855</c:v>
                </c:pt>
                <c:pt idx="5">
                  <c:v>21724.085599999999</c:v>
                </c:pt>
                <c:pt idx="6">
                  <c:v>25334.037100000001</c:v>
                </c:pt>
                <c:pt idx="7">
                  <c:v>9732.9735000000001</c:v>
                </c:pt>
                <c:pt idx="8">
                  <c:v>7372.6203999999998</c:v>
                </c:pt>
                <c:pt idx="9">
                  <c:v>250.81200000000001</c:v>
                </c:pt>
                <c:pt idx="10">
                  <c:v>2259.8534</c:v>
                </c:pt>
                <c:pt idx="11">
                  <c:v>-532.83270000000005</c:v>
                </c:pt>
                <c:pt idx="12">
                  <c:v>1667.3671999999999</c:v>
                </c:pt>
                <c:pt idx="13">
                  <c:v>-782.19979999999998</c:v>
                </c:pt>
                <c:pt idx="14">
                  <c:v>2683.2631000000001</c:v>
                </c:pt>
                <c:pt idx="15">
                  <c:v>-1753.1183000000001</c:v>
                </c:pt>
                <c:pt idx="16">
                  <c:v>3272.0434</c:v>
                </c:pt>
                <c:pt idx="17">
                  <c:v>-2595.5055000000002</c:v>
                </c:pt>
                <c:pt idx="18">
                  <c:v>2144.9439000000002</c:v>
                </c:pt>
                <c:pt idx="19">
                  <c:v>-686.17809999999997</c:v>
                </c:pt>
                <c:pt idx="20">
                  <c:v>647.35559999999998</c:v>
                </c:pt>
                <c:pt idx="21">
                  <c:v>-379.9846</c:v>
                </c:pt>
                <c:pt idx="22">
                  <c:v>1391.9264000000001</c:v>
                </c:pt>
                <c:pt idx="23">
                  <c:v>-777.08860000000004</c:v>
                </c:pt>
                <c:pt idx="24">
                  <c:v>295.75139999999999</c:v>
                </c:pt>
                <c:pt idx="25">
                  <c:v>482.73489999999998</c:v>
                </c:pt>
                <c:pt idx="26">
                  <c:v>-473.93</c:v>
                </c:pt>
                <c:pt idx="27">
                  <c:v>403.11759999999998</c:v>
                </c:pt>
                <c:pt idx="28">
                  <c:v>-95.526799999999994</c:v>
                </c:pt>
                <c:pt idx="29">
                  <c:v>-221.30080000000001</c:v>
                </c:pt>
                <c:pt idx="30">
                  <c:v>179.60140000000001</c:v>
                </c:pt>
                <c:pt idx="31">
                  <c:v>795.93320000000006</c:v>
                </c:pt>
                <c:pt idx="32">
                  <c:v>-792.50509999999997</c:v>
                </c:pt>
                <c:pt idx="33">
                  <c:v>624.12729999999999</c:v>
                </c:pt>
                <c:pt idx="34">
                  <c:v>-70.457300000000004</c:v>
                </c:pt>
                <c:pt idx="35">
                  <c:v>-818.86509999999998</c:v>
                </c:pt>
                <c:pt idx="36">
                  <c:v>1292.5427</c:v>
                </c:pt>
                <c:pt idx="37">
                  <c:v>-504.3245</c:v>
                </c:pt>
                <c:pt idx="38">
                  <c:v>577.20079999999996</c:v>
                </c:pt>
                <c:pt idx="39">
                  <c:v>-1011.5221</c:v>
                </c:pt>
                <c:pt idx="40">
                  <c:v>977.43619999999999</c:v>
                </c:pt>
                <c:pt idx="41">
                  <c:v>-669.55139999999994</c:v>
                </c:pt>
                <c:pt idx="42">
                  <c:v>458.63049999999998</c:v>
                </c:pt>
                <c:pt idx="43">
                  <c:v>-344.42950000000002</c:v>
                </c:pt>
                <c:pt idx="44">
                  <c:v>455.56</c:v>
                </c:pt>
                <c:pt idx="45">
                  <c:v>176.33500000000001</c:v>
                </c:pt>
                <c:pt idx="46">
                  <c:v>-465.46839999999997</c:v>
                </c:pt>
                <c:pt idx="47">
                  <c:v>380.41460000000001</c:v>
                </c:pt>
                <c:pt idx="48">
                  <c:v>-334.89640000000003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3F-4AD6-BB57-8B626DD34398}"/>
            </c:ext>
          </c:extLst>
        </c:ser>
        <c:ser>
          <c:idx val="2"/>
          <c:order val="2"/>
          <c:tx>
            <c:strRef>
              <c:f>Benchmark!$BL$2</c:f>
              <c:strCache>
                <c:ptCount val="1"/>
                <c:pt idx="0">
                  <c:v>PCA_Comp=8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Benchmark!$BL$3:$BL$51</c:f>
              <c:numCache>
                <c:formatCode>General</c:formatCode>
                <c:ptCount val="49"/>
                <c:pt idx="0">
                  <c:v>0</c:v>
                </c:pt>
                <c:pt idx="1">
                  <c:v>32221.453099999999</c:v>
                </c:pt>
                <c:pt idx="2">
                  <c:v>184713.4552</c:v>
                </c:pt>
                <c:pt idx="3">
                  <c:v>1229.1125</c:v>
                </c:pt>
                <c:pt idx="4">
                  <c:v>64390.3024</c:v>
                </c:pt>
                <c:pt idx="5">
                  <c:v>54524.6054</c:v>
                </c:pt>
                <c:pt idx="6">
                  <c:v>35464.873099999997</c:v>
                </c:pt>
                <c:pt idx="7">
                  <c:v>24451.6937</c:v>
                </c:pt>
                <c:pt idx="8">
                  <c:v>10516.7745</c:v>
                </c:pt>
                <c:pt idx="9">
                  <c:v>3092.9492</c:v>
                </c:pt>
                <c:pt idx="10">
                  <c:v>10904.983</c:v>
                </c:pt>
                <c:pt idx="11">
                  <c:v>-226.47040000000001</c:v>
                </c:pt>
                <c:pt idx="12">
                  <c:v>-1069.5826</c:v>
                </c:pt>
                <c:pt idx="13">
                  <c:v>8717.1069000000007</c:v>
                </c:pt>
                <c:pt idx="14">
                  <c:v>1552.5408</c:v>
                </c:pt>
                <c:pt idx="15">
                  <c:v>-4543.3945999999996</c:v>
                </c:pt>
                <c:pt idx="16">
                  <c:v>6548.6880000000001</c:v>
                </c:pt>
                <c:pt idx="17">
                  <c:v>-789.71</c:v>
                </c:pt>
                <c:pt idx="18">
                  <c:v>2257.2105000000001</c:v>
                </c:pt>
                <c:pt idx="19">
                  <c:v>-1618.3762999999999</c:v>
                </c:pt>
                <c:pt idx="20">
                  <c:v>2047.0052000000001</c:v>
                </c:pt>
                <c:pt idx="21">
                  <c:v>2096.5367000000001</c:v>
                </c:pt>
                <c:pt idx="22">
                  <c:v>-2592.9985999999999</c:v>
                </c:pt>
                <c:pt idx="23">
                  <c:v>1949.1837</c:v>
                </c:pt>
                <c:pt idx="24">
                  <c:v>316.17570000000001</c:v>
                </c:pt>
                <c:pt idx="25">
                  <c:v>-1041.1274000000001</c:v>
                </c:pt>
                <c:pt idx="26">
                  <c:v>2102.8816000000002</c:v>
                </c:pt>
                <c:pt idx="27">
                  <c:v>285.11099999999999</c:v>
                </c:pt>
                <c:pt idx="28">
                  <c:v>314.24829999999997</c:v>
                </c:pt>
                <c:pt idx="29">
                  <c:v>1657.6873000000001</c:v>
                </c:pt>
                <c:pt idx="30">
                  <c:v>-1477.7887000000001</c:v>
                </c:pt>
                <c:pt idx="31">
                  <c:v>-61.997199999999999</c:v>
                </c:pt>
                <c:pt idx="32">
                  <c:v>70.864900000000006</c:v>
                </c:pt>
                <c:pt idx="33">
                  <c:v>1481.4659999999999</c:v>
                </c:pt>
                <c:pt idx="34">
                  <c:v>66.037199999999999</c:v>
                </c:pt>
                <c:pt idx="35">
                  <c:v>-759.96190000000001</c:v>
                </c:pt>
                <c:pt idx="36">
                  <c:v>-19.039000000000001</c:v>
                </c:pt>
                <c:pt idx="37">
                  <c:v>753.43340000000001</c:v>
                </c:pt>
                <c:pt idx="38">
                  <c:v>-1531.2236</c:v>
                </c:pt>
                <c:pt idx="39">
                  <c:v>1789.9076</c:v>
                </c:pt>
                <c:pt idx="40">
                  <c:v>-501.70850000000002</c:v>
                </c:pt>
                <c:pt idx="41">
                  <c:v>2484.1898000000001</c:v>
                </c:pt>
                <c:pt idx="42">
                  <c:v>-3091.3948</c:v>
                </c:pt>
                <c:pt idx="43">
                  <c:v>2030.9405999999999</c:v>
                </c:pt>
                <c:pt idx="44">
                  <c:v>-383.97809999999998</c:v>
                </c:pt>
                <c:pt idx="45">
                  <c:v>-1560.1271999999999</c:v>
                </c:pt>
                <c:pt idx="46">
                  <c:v>1125.8797</c:v>
                </c:pt>
                <c:pt idx="47">
                  <c:v>497.2971</c:v>
                </c:pt>
                <c:pt idx="48">
                  <c:v>335.1318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3F-4AD6-BB57-8B626DD34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69344"/>
        <c:axId val="36167904"/>
      </c:scatterChart>
      <c:valAx>
        <c:axId val="36169344"/>
        <c:scaling>
          <c:orientation val="minMax"/>
          <c:max val="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Cluster Sizes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7904"/>
        <c:crosses val="autoZero"/>
        <c:crossBetween val="midCat"/>
      </c:valAx>
      <c:valAx>
        <c:axId val="36167904"/>
        <c:scaling>
          <c:orientation val="minMax"/>
          <c:min val="-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Deceleration Δ</a:t>
            </a:r>
            <a:endParaRPr lang="en-PH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Benchmark!$BM$2</c:f>
              <c:strCache>
                <c:ptCount val="1"/>
                <c:pt idx="0">
                  <c:v>PCA_Comp=16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Benchmark!$BM$3:$BM$51</c:f>
              <c:numCache>
                <c:formatCode>General</c:formatCode>
                <c:ptCount val="49"/>
                <c:pt idx="0">
                  <c:v>0</c:v>
                </c:pt>
                <c:pt idx="1">
                  <c:v>29922.053</c:v>
                </c:pt>
                <c:pt idx="2">
                  <c:v>189871.62169999999</c:v>
                </c:pt>
                <c:pt idx="3">
                  <c:v>-9870.3083999999999</c:v>
                </c:pt>
                <c:pt idx="4">
                  <c:v>72797.544599999994</c:v>
                </c:pt>
                <c:pt idx="5">
                  <c:v>46499.780700000003</c:v>
                </c:pt>
                <c:pt idx="6">
                  <c:v>32018.854599999999</c:v>
                </c:pt>
                <c:pt idx="7">
                  <c:v>15057.280699999999</c:v>
                </c:pt>
                <c:pt idx="8">
                  <c:v>8303.1301000000003</c:v>
                </c:pt>
                <c:pt idx="9">
                  <c:v>-5746.4013000000004</c:v>
                </c:pt>
                <c:pt idx="10">
                  <c:v>23222.778200000001</c:v>
                </c:pt>
                <c:pt idx="11">
                  <c:v>-5282.1151</c:v>
                </c:pt>
                <c:pt idx="12">
                  <c:v>-4206.3136000000004</c:v>
                </c:pt>
                <c:pt idx="13">
                  <c:v>19450.502499999999</c:v>
                </c:pt>
                <c:pt idx="14">
                  <c:v>-6118.1247999999996</c:v>
                </c:pt>
                <c:pt idx="15">
                  <c:v>-9933.8086999999996</c:v>
                </c:pt>
                <c:pt idx="16">
                  <c:v>20299.712899999999</c:v>
                </c:pt>
                <c:pt idx="17">
                  <c:v>9307.0542000000005</c:v>
                </c:pt>
                <c:pt idx="18">
                  <c:v>-5029.2422999999999</c:v>
                </c:pt>
                <c:pt idx="19">
                  <c:v>5159.1535000000003</c:v>
                </c:pt>
                <c:pt idx="20">
                  <c:v>-2191.0994999999998</c:v>
                </c:pt>
                <c:pt idx="21">
                  <c:v>3489.4666000000002</c:v>
                </c:pt>
                <c:pt idx="22">
                  <c:v>2356.6091999999999</c:v>
                </c:pt>
                <c:pt idx="23">
                  <c:v>-3043.6685000000002</c:v>
                </c:pt>
                <c:pt idx="24">
                  <c:v>7576.1715000000004</c:v>
                </c:pt>
                <c:pt idx="25">
                  <c:v>-903.45680000000004</c:v>
                </c:pt>
                <c:pt idx="26">
                  <c:v>3066.5837999999999</c:v>
                </c:pt>
                <c:pt idx="27">
                  <c:v>-7928.6976000000004</c:v>
                </c:pt>
                <c:pt idx="28">
                  <c:v>8353.8824000000004</c:v>
                </c:pt>
                <c:pt idx="29">
                  <c:v>-2906.6466</c:v>
                </c:pt>
                <c:pt idx="30">
                  <c:v>4683.0379999999996</c:v>
                </c:pt>
                <c:pt idx="31">
                  <c:v>-9370.5759999999991</c:v>
                </c:pt>
                <c:pt idx="32">
                  <c:v>8026.5706</c:v>
                </c:pt>
                <c:pt idx="33">
                  <c:v>187.32849999999999</c:v>
                </c:pt>
                <c:pt idx="34">
                  <c:v>-218.4879</c:v>
                </c:pt>
                <c:pt idx="35">
                  <c:v>25.6568</c:v>
                </c:pt>
                <c:pt idx="36">
                  <c:v>-36.183</c:v>
                </c:pt>
                <c:pt idx="37">
                  <c:v>-123.3402</c:v>
                </c:pt>
                <c:pt idx="38">
                  <c:v>3183.2411000000002</c:v>
                </c:pt>
                <c:pt idx="39">
                  <c:v>-4195.4413999999997</c:v>
                </c:pt>
                <c:pt idx="40">
                  <c:v>2988.2426</c:v>
                </c:pt>
                <c:pt idx="41">
                  <c:v>-2937.0328</c:v>
                </c:pt>
                <c:pt idx="42">
                  <c:v>2078.9099000000001</c:v>
                </c:pt>
                <c:pt idx="43">
                  <c:v>3143.634</c:v>
                </c:pt>
                <c:pt idx="44">
                  <c:v>-2330.5886999999998</c:v>
                </c:pt>
                <c:pt idx="45">
                  <c:v>-2750.8692999999998</c:v>
                </c:pt>
                <c:pt idx="46">
                  <c:v>7558.2905000000001</c:v>
                </c:pt>
                <c:pt idx="47">
                  <c:v>-8965.6461999999992</c:v>
                </c:pt>
                <c:pt idx="48">
                  <c:v>6489.3380999999999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8C-41F1-8ED5-08597EE6AD1A}"/>
            </c:ext>
          </c:extLst>
        </c:ser>
        <c:ser>
          <c:idx val="1"/>
          <c:order val="1"/>
          <c:tx>
            <c:strRef>
              <c:f>Benchmark!$BN$2</c:f>
              <c:strCache>
                <c:ptCount val="1"/>
                <c:pt idx="0">
                  <c:v>PCA_Comp=32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Benchmark!$BN$3:$BN$51</c:f>
              <c:numCache>
                <c:formatCode>General</c:formatCode>
                <c:ptCount val="49"/>
                <c:pt idx="0">
                  <c:v>0</c:v>
                </c:pt>
                <c:pt idx="1">
                  <c:v>31844.8403</c:v>
                </c:pt>
                <c:pt idx="2">
                  <c:v>177399.54120000001</c:v>
                </c:pt>
                <c:pt idx="3">
                  <c:v>12585.310100000001</c:v>
                </c:pt>
                <c:pt idx="4">
                  <c:v>58543.267099999997</c:v>
                </c:pt>
                <c:pt idx="5">
                  <c:v>51745.359100000001</c:v>
                </c:pt>
                <c:pt idx="6">
                  <c:v>25596.037100000001</c:v>
                </c:pt>
                <c:pt idx="7">
                  <c:v>26205.085999999999</c:v>
                </c:pt>
                <c:pt idx="8">
                  <c:v>-13371.2281</c:v>
                </c:pt>
                <c:pt idx="9">
                  <c:v>14285.8555</c:v>
                </c:pt>
                <c:pt idx="10">
                  <c:v>12295.5095</c:v>
                </c:pt>
                <c:pt idx="11">
                  <c:v>-13048.4138</c:v>
                </c:pt>
                <c:pt idx="12">
                  <c:v>7144.8275999999996</c:v>
                </c:pt>
                <c:pt idx="13">
                  <c:v>12810.385</c:v>
                </c:pt>
                <c:pt idx="14">
                  <c:v>3184.4603000000002</c:v>
                </c:pt>
                <c:pt idx="15">
                  <c:v>-9111.2158999999992</c:v>
                </c:pt>
                <c:pt idx="16">
                  <c:v>1130.3420000000001</c:v>
                </c:pt>
                <c:pt idx="17">
                  <c:v>13065.2659</c:v>
                </c:pt>
                <c:pt idx="18">
                  <c:v>5900.6729999999998</c:v>
                </c:pt>
                <c:pt idx="19">
                  <c:v>10968.2904</c:v>
                </c:pt>
                <c:pt idx="20">
                  <c:v>-23360.12</c:v>
                </c:pt>
                <c:pt idx="21">
                  <c:v>34194.356200000002</c:v>
                </c:pt>
                <c:pt idx="22">
                  <c:v>-34927.331299999998</c:v>
                </c:pt>
                <c:pt idx="23">
                  <c:v>22826.104299999999</c:v>
                </c:pt>
                <c:pt idx="24">
                  <c:v>-2656.5401000000002</c:v>
                </c:pt>
                <c:pt idx="25">
                  <c:v>-7659.1435000000001</c:v>
                </c:pt>
                <c:pt idx="26">
                  <c:v>5690.4540999999999</c:v>
                </c:pt>
                <c:pt idx="27">
                  <c:v>20885.2477</c:v>
                </c:pt>
                <c:pt idx="28">
                  <c:v>-34812.956200000001</c:v>
                </c:pt>
                <c:pt idx="29">
                  <c:v>25680.259099999999</c:v>
                </c:pt>
                <c:pt idx="30">
                  <c:v>994.33150000000001</c:v>
                </c:pt>
                <c:pt idx="31">
                  <c:v>-17022.017400000001</c:v>
                </c:pt>
                <c:pt idx="32">
                  <c:v>11155.4022</c:v>
                </c:pt>
                <c:pt idx="33">
                  <c:v>2652.6875</c:v>
                </c:pt>
                <c:pt idx="34">
                  <c:v>10847.2184</c:v>
                </c:pt>
                <c:pt idx="35">
                  <c:v>-20317.3109</c:v>
                </c:pt>
                <c:pt idx="36">
                  <c:v>6911.7826999999997</c:v>
                </c:pt>
                <c:pt idx="37">
                  <c:v>13811.3141</c:v>
                </c:pt>
                <c:pt idx="38">
                  <c:v>-23857.570199999998</c:v>
                </c:pt>
                <c:pt idx="39">
                  <c:v>16199.0172</c:v>
                </c:pt>
                <c:pt idx="40">
                  <c:v>3227.3726000000001</c:v>
                </c:pt>
                <c:pt idx="41">
                  <c:v>-2454.605</c:v>
                </c:pt>
                <c:pt idx="42">
                  <c:v>-877.77610000000004</c:v>
                </c:pt>
                <c:pt idx="43">
                  <c:v>-5702.5847999999996</c:v>
                </c:pt>
                <c:pt idx="44">
                  <c:v>14446.1011</c:v>
                </c:pt>
                <c:pt idx="45">
                  <c:v>-9024.1481000000003</c:v>
                </c:pt>
                <c:pt idx="46">
                  <c:v>-529.96320000000003</c:v>
                </c:pt>
                <c:pt idx="47">
                  <c:v>6473.8611000000001</c:v>
                </c:pt>
                <c:pt idx="48">
                  <c:v>-9042.3392999999996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8C-41F1-8ED5-08597EE6AD1A}"/>
            </c:ext>
          </c:extLst>
        </c:ser>
        <c:ser>
          <c:idx val="2"/>
          <c:order val="2"/>
          <c:tx>
            <c:strRef>
              <c:f>Benchmark!$BO$2</c:f>
              <c:strCache>
                <c:ptCount val="1"/>
                <c:pt idx="0">
                  <c:v>PCA_Comp=69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Benchmark!$AR$3:$AR$51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Benchmark!$BO$3:$BO$51</c:f>
              <c:numCache>
                <c:formatCode>General</c:formatCode>
                <c:ptCount val="49"/>
                <c:pt idx="0">
                  <c:v>0</c:v>
                </c:pt>
                <c:pt idx="1">
                  <c:v>50614.828699999998</c:v>
                </c:pt>
                <c:pt idx="2">
                  <c:v>139986.43160000001</c:v>
                </c:pt>
                <c:pt idx="3">
                  <c:v>31086.424800000001</c:v>
                </c:pt>
                <c:pt idx="4">
                  <c:v>58579.859600000003</c:v>
                </c:pt>
                <c:pt idx="5">
                  <c:v>51578.262199999997</c:v>
                </c:pt>
                <c:pt idx="6">
                  <c:v>52596.758399999999</c:v>
                </c:pt>
                <c:pt idx="7">
                  <c:v>-33841.070200000002</c:v>
                </c:pt>
                <c:pt idx="8">
                  <c:v>36690.181199999999</c:v>
                </c:pt>
                <c:pt idx="9">
                  <c:v>8636.8356000000003</c:v>
                </c:pt>
                <c:pt idx="10">
                  <c:v>-32132.164000000001</c:v>
                </c:pt>
                <c:pt idx="11">
                  <c:v>47167.381300000001</c:v>
                </c:pt>
                <c:pt idx="12">
                  <c:v>-39857.1227</c:v>
                </c:pt>
                <c:pt idx="13">
                  <c:v>46882.142399999997</c:v>
                </c:pt>
                <c:pt idx="14">
                  <c:v>-10946.8851</c:v>
                </c:pt>
                <c:pt idx="15">
                  <c:v>-16289.779200000001</c:v>
                </c:pt>
                <c:pt idx="16">
                  <c:v>10891.1265</c:v>
                </c:pt>
                <c:pt idx="17">
                  <c:v>-1832.2850000000001</c:v>
                </c:pt>
                <c:pt idx="18">
                  <c:v>19616.577000000001</c:v>
                </c:pt>
                <c:pt idx="19">
                  <c:v>-8034.4215000000004</c:v>
                </c:pt>
                <c:pt idx="20">
                  <c:v>10139.315399999999</c:v>
                </c:pt>
                <c:pt idx="21">
                  <c:v>1645.1030000000001</c:v>
                </c:pt>
                <c:pt idx="22">
                  <c:v>-12165.511399999999</c:v>
                </c:pt>
                <c:pt idx="23">
                  <c:v>15593.2655</c:v>
                </c:pt>
                <c:pt idx="24">
                  <c:v>-12553.447</c:v>
                </c:pt>
                <c:pt idx="25">
                  <c:v>12908.184600000001</c:v>
                </c:pt>
                <c:pt idx="26">
                  <c:v>-653.64649999999995</c:v>
                </c:pt>
                <c:pt idx="27">
                  <c:v>8185.4872999999998</c:v>
                </c:pt>
                <c:pt idx="28">
                  <c:v>-8448.1877999999997</c:v>
                </c:pt>
                <c:pt idx="29">
                  <c:v>-5506.3828000000003</c:v>
                </c:pt>
                <c:pt idx="30">
                  <c:v>3369.2935000000002</c:v>
                </c:pt>
                <c:pt idx="31">
                  <c:v>4812.4703</c:v>
                </c:pt>
                <c:pt idx="32">
                  <c:v>7393.2249000000002</c:v>
                </c:pt>
                <c:pt idx="33">
                  <c:v>-9014.8801000000003</c:v>
                </c:pt>
                <c:pt idx="34">
                  <c:v>-4844.7403999999997</c:v>
                </c:pt>
                <c:pt idx="35">
                  <c:v>15613.106400000001</c:v>
                </c:pt>
                <c:pt idx="36">
                  <c:v>-16820.0779</c:v>
                </c:pt>
                <c:pt idx="37">
                  <c:v>14811.8801</c:v>
                </c:pt>
                <c:pt idx="38">
                  <c:v>-4824.5901000000003</c:v>
                </c:pt>
                <c:pt idx="39">
                  <c:v>4625.7902000000004</c:v>
                </c:pt>
                <c:pt idx="40">
                  <c:v>-9719.8207999999995</c:v>
                </c:pt>
                <c:pt idx="41">
                  <c:v>6394.55</c:v>
                </c:pt>
                <c:pt idx="42">
                  <c:v>-7097.0117</c:v>
                </c:pt>
                <c:pt idx="43">
                  <c:v>18573.4512</c:v>
                </c:pt>
                <c:pt idx="44">
                  <c:v>-9234.5216</c:v>
                </c:pt>
                <c:pt idx="45">
                  <c:v>-9336.1473000000005</c:v>
                </c:pt>
                <c:pt idx="46">
                  <c:v>10311.1054</c:v>
                </c:pt>
                <c:pt idx="47">
                  <c:v>-1141.3284000000001</c:v>
                </c:pt>
                <c:pt idx="48">
                  <c:v>-1192.7456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48C-41F1-8ED5-08597EE6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69344"/>
        <c:axId val="36167904"/>
      </c:scatterChart>
      <c:valAx>
        <c:axId val="36169344"/>
        <c:scaling>
          <c:orientation val="minMax"/>
          <c:max val="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Cluster</a:t>
                </a:r>
                <a:r>
                  <a:rPr lang="en-PH" baseline="0"/>
                  <a:t> Sizes</a:t>
                </a:r>
                <a:endParaRPr lang="en-P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7904"/>
        <c:crosses val="autoZero"/>
        <c:crossBetween val="midCat"/>
      </c:valAx>
      <c:valAx>
        <c:axId val="36167904"/>
        <c:scaling>
          <c:orientation val="minMax"/>
          <c:max val="250000"/>
          <c:min val="-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8</xdr:row>
      <xdr:rowOff>9525</xdr:rowOff>
    </xdr:from>
    <xdr:to>
      <xdr:col>17</xdr:col>
      <xdr:colOff>257175</xdr:colOff>
      <xdr:row>24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9D76EB-2E99-6388-C0C9-920BA230D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17</xdr:col>
      <xdr:colOff>247650</xdr:colOff>
      <xdr:row>40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2320A6-CCEE-48D2-B362-DA43A1BF7C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40</xdr:row>
      <xdr:rowOff>0</xdr:rowOff>
    </xdr:from>
    <xdr:to>
      <xdr:col>17</xdr:col>
      <xdr:colOff>247650</xdr:colOff>
      <xdr:row>56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D4BC41-4817-48DD-82B2-7BF7DD386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56</xdr:row>
      <xdr:rowOff>0</xdr:rowOff>
    </xdr:from>
    <xdr:to>
      <xdr:col>17</xdr:col>
      <xdr:colOff>247650</xdr:colOff>
      <xdr:row>72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F29C2ED-448B-487C-810E-570DFF5B5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8</xdr:row>
      <xdr:rowOff>0</xdr:rowOff>
    </xdr:from>
    <xdr:to>
      <xdr:col>25</xdr:col>
      <xdr:colOff>304800</xdr:colOff>
      <xdr:row>24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CCC831-1DBB-4064-AEDF-3FFF673DB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24</xdr:row>
      <xdr:rowOff>0</xdr:rowOff>
    </xdr:from>
    <xdr:to>
      <xdr:col>25</xdr:col>
      <xdr:colOff>304800</xdr:colOff>
      <xdr:row>40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AFFBBDB-733F-4D5F-AA5F-2EFEB33FF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40</xdr:row>
      <xdr:rowOff>0</xdr:rowOff>
    </xdr:from>
    <xdr:to>
      <xdr:col>25</xdr:col>
      <xdr:colOff>304800</xdr:colOff>
      <xdr:row>56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5ABFFC6-1549-4ECD-9EB6-2D88A56E8B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27782</xdr:colOff>
      <xdr:row>0</xdr:row>
      <xdr:rowOff>0</xdr:rowOff>
    </xdr:from>
    <xdr:to>
      <xdr:col>59</xdr:col>
      <xdr:colOff>322813</xdr:colOff>
      <xdr:row>21</xdr:row>
      <xdr:rowOff>99562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E24DCB-62A8-3991-338F-D36716554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0</xdr:colOff>
      <xdr:row>22</xdr:row>
      <xdr:rowOff>0</xdr:rowOff>
    </xdr:from>
    <xdr:to>
      <xdr:col>59</xdr:col>
      <xdr:colOff>295031</xdr:colOff>
      <xdr:row>43</xdr:row>
      <xdr:rowOff>99562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31BDBF-70C9-4DE9-A12E-6D082BD3F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50</xdr:col>
      <xdr:colOff>0</xdr:colOff>
      <xdr:row>44</xdr:row>
      <xdr:rowOff>0</xdr:rowOff>
    </xdr:from>
    <xdr:to>
      <xdr:col>59</xdr:col>
      <xdr:colOff>295031</xdr:colOff>
      <xdr:row>65</xdr:row>
      <xdr:rowOff>99562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F0738A-1211-4A44-97BC-5CCD098D5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68</xdr:col>
      <xdr:colOff>0</xdr:colOff>
      <xdr:row>1</xdr:row>
      <xdr:rowOff>0</xdr:rowOff>
    </xdr:from>
    <xdr:to>
      <xdr:col>75</xdr:col>
      <xdr:colOff>0</xdr:colOff>
      <xdr:row>17</xdr:row>
      <xdr:rowOff>49714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E3A6C4-86FB-4E98-A74C-1EB586220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75</xdr:col>
      <xdr:colOff>0</xdr:colOff>
      <xdr:row>51</xdr:row>
      <xdr:rowOff>45944</xdr:rowOff>
    </xdr:from>
    <xdr:to>
      <xdr:col>82</xdr:col>
      <xdr:colOff>319367</xdr:colOff>
      <xdr:row>67</xdr:row>
      <xdr:rowOff>99732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0711F5-6882-0236-C410-FD285C426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83</xdr:col>
      <xdr:colOff>5602</xdr:colOff>
      <xdr:row>51</xdr:row>
      <xdr:rowOff>23533</xdr:rowOff>
    </xdr:from>
    <xdr:to>
      <xdr:col>90</xdr:col>
      <xdr:colOff>341779</xdr:colOff>
      <xdr:row>67</xdr:row>
      <xdr:rowOff>77321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8B3EDF5-C341-2B23-3A05-C2DB9A8C4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68</xdr:col>
      <xdr:colOff>0</xdr:colOff>
      <xdr:row>18</xdr:row>
      <xdr:rowOff>0</xdr:rowOff>
    </xdr:from>
    <xdr:to>
      <xdr:col>75</xdr:col>
      <xdr:colOff>0</xdr:colOff>
      <xdr:row>34</xdr:row>
      <xdr:rowOff>49714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1FE0D5-F986-4DF4-9F3A-55B0D1290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68</xdr:col>
      <xdr:colOff>0</xdr:colOff>
      <xdr:row>35</xdr:row>
      <xdr:rowOff>0</xdr:rowOff>
    </xdr:from>
    <xdr:to>
      <xdr:col>75</xdr:col>
      <xdr:colOff>0</xdr:colOff>
      <xdr:row>51</xdr:row>
      <xdr:rowOff>49714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8499A37-B9ED-4669-BBA2-AE91E6676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F4CE-FDD3-491E-9277-1346F09F820D}">
  <dimension ref="A1:G9"/>
  <sheetViews>
    <sheetView workbookViewId="0">
      <selection activeCell="D32" sqref="D32"/>
    </sheetView>
  </sheetViews>
  <sheetFormatPr defaultRowHeight="13.5"/>
  <cols>
    <col min="1" max="1" width="6.7109375" style="6" bestFit="1" customWidth="1"/>
    <col min="2" max="3" width="12.7109375" style="6" customWidth="1"/>
    <col min="4" max="6" width="12.7109375" style="7" customWidth="1"/>
    <col min="7" max="7" width="12.7109375" style="6" customWidth="1"/>
    <col min="8" max="16384" width="9.140625" style="6"/>
  </cols>
  <sheetData>
    <row r="1" spans="1:7" s="5" customFormat="1">
      <c r="A1" s="5" t="s">
        <v>0</v>
      </c>
      <c r="B1" s="5" t="s">
        <v>1</v>
      </c>
      <c r="C1" s="5" t="s">
        <v>2</v>
      </c>
      <c r="D1" s="8" t="s">
        <v>3</v>
      </c>
      <c r="E1" s="8" t="s">
        <v>4</v>
      </c>
      <c r="F1" s="8" t="s">
        <v>5</v>
      </c>
      <c r="G1" s="5" t="s">
        <v>6</v>
      </c>
    </row>
    <row r="2" spans="1:7">
      <c r="A2" s="6" t="s">
        <v>7</v>
      </c>
      <c r="B2" s="7">
        <v>7029</v>
      </c>
      <c r="C2" s="7">
        <v>283</v>
      </c>
      <c r="D2" s="7">
        <v>1946</v>
      </c>
      <c r="E2" s="7">
        <v>1724</v>
      </c>
      <c r="F2" s="7">
        <v>228</v>
      </c>
      <c r="G2" s="7">
        <f>SUM(E2:F2)-D2</f>
        <v>6</v>
      </c>
    </row>
    <row r="3" spans="1:7">
      <c r="A3" s="6" t="s">
        <v>8</v>
      </c>
      <c r="B3" s="7">
        <v>4300</v>
      </c>
      <c r="C3" s="7">
        <v>19</v>
      </c>
      <c r="D3" s="7">
        <v>270</v>
      </c>
      <c r="E3" s="7">
        <v>252</v>
      </c>
      <c r="F3" s="7">
        <v>18</v>
      </c>
      <c r="G3" s="7">
        <f t="shared" ref="G3:G8" si="0">SUM(E3:F3)-D3</f>
        <v>0</v>
      </c>
    </row>
    <row r="4" spans="1:7">
      <c r="A4" s="6" t="s">
        <v>9</v>
      </c>
      <c r="B4" s="7">
        <v>7619</v>
      </c>
      <c r="C4" s="7">
        <v>0</v>
      </c>
      <c r="D4" s="7">
        <v>3382</v>
      </c>
      <c r="E4" s="7">
        <v>3382</v>
      </c>
      <c r="F4" s="7">
        <v>0</v>
      </c>
      <c r="G4" s="7">
        <f t="shared" si="0"/>
        <v>0</v>
      </c>
    </row>
    <row r="5" spans="1:7">
      <c r="A5" s="6" t="s">
        <v>10</v>
      </c>
      <c r="B5" s="7">
        <v>4863</v>
      </c>
      <c r="C5" s="7">
        <v>58</v>
      </c>
      <c r="D5" s="7">
        <v>187</v>
      </c>
      <c r="E5" s="7">
        <v>140</v>
      </c>
      <c r="F5" s="7">
        <v>47</v>
      </c>
      <c r="G5" s="7">
        <f>SUM(E5:F5)-D5</f>
        <v>0</v>
      </c>
    </row>
    <row r="6" spans="1:7">
      <c r="A6" s="6" t="s">
        <v>11</v>
      </c>
      <c r="B6" s="7">
        <v>9975</v>
      </c>
      <c r="C6" s="7">
        <v>323</v>
      </c>
      <c r="D6" s="7">
        <v>4959</v>
      </c>
      <c r="E6" s="7">
        <v>4711</v>
      </c>
      <c r="F6" s="7">
        <v>250</v>
      </c>
      <c r="G6" s="7">
        <f t="shared" si="0"/>
        <v>2</v>
      </c>
    </row>
    <row r="7" spans="1:7">
      <c r="A7" s="6" t="s">
        <v>12</v>
      </c>
      <c r="B7" s="7">
        <v>2589</v>
      </c>
      <c r="C7" s="7">
        <v>12</v>
      </c>
      <c r="D7" s="7">
        <v>32</v>
      </c>
      <c r="E7" s="7">
        <v>29</v>
      </c>
      <c r="F7" s="7">
        <v>7</v>
      </c>
      <c r="G7" s="7">
        <f t="shared" si="0"/>
        <v>4</v>
      </c>
    </row>
    <row r="8" spans="1:7">
      <c r="A8" s="6" t="s">
        <v>13</v>
      </c>
      <c r="B8" s="7">
        <v>4863</v>
      </c>
      <c r="C8" s="7">
        <v>384</v>
      </c>
      <c r="D8" s="7">
        <v>1328</v>
      </c>
      <c r="E8" s="7">
        <v>1254</v>
      </c>
      <c r="F8" s="7">
        <v>74</v>
      </c>
      <c r="G8" s="7">
        <f t="shared" si="0"/>
        <v>0</v>
      </c>
    </row>
    <row r="9" spans="1:7">
      <c r="A9" s="6" t="s">
        <v>14</v>
      </c>
      <c r="B9" s="7">
        <f>SUM(B2:B8)</f>
        <v>41238</v>
      </c>
      <c r="C9" s="7">
        <f>SUM(C2:C8)</f>
        <v>1079</v>
      </c>
      <c r="D9" s="7">
        <f>SUM(D2:D8)</f>
        <v>12104</v>
      </c>
      <c r="E9" s="7">
        <f>SUM(E2:E8)</f>
        <v>11492</v>
      </c>
      <c r="F9" s="7">
        <f t="shared" ref="F9:G9" si="1">SUM(F2:F8)</f>
        <v>624</v>
      </c>
      <c r="G9" s="7">
        <f t="shared" si="1"/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1097-D2B2-4CBB-A865-8184FE77D406}">
  <dimension ref="A1:T63"/>
  <sheetViews>
    <sheetView workbookViewId="0">
      <selection activeCell="G53" sqref="G53:G58"/>
    </sheetView>
  </sheetViews>
  <sheetFormatPr defaultRowHeight="13.5"/>
  <cols>
    <col min="1" max="1" width="6.7109375" style="3" bestFit="1" customWidth="1"/>
    <col min="2" max="2" width="11.5703125" style="3" bestFit="1" customWidth="1"/>
    <col min="3" max="3" width="7.5703125" style="3" bestFit="1" customWidth="1"/>
    <col min="4" max="4" width="7.5703125" style="4" customWidth="1"/>
    <col min="5" max="5" width="17.85546875" style="3" hidden="1" customWidth="1"/>
    <col min="6" max="6" width="19.7109375" style="3" hidden="1" customWidth="1"/>
    <col min="7" max="7" width="25.28515625" style="3" bestFit="1" customWidth="1"/>
    <col min="8" max="8" width="5" style="20" customWidth="1"/>
    <col min="9" max="11" width="19.85546875" style="3" customWidth="1"/>
    <col min="12" max="12" width="11.28515625" style="3" bestFit="1" customWidth="1"/>
    <col min="13" max="13" width="9.140625" style="3" customWidth="1"/>
    <col min="14" max="14" width="6.7109375" style="3" bestFit="1" customWidth="1"/>
    <col min="15" max="15" width="14.85546875" style="3" bestFit="1" customWidth="1"/>
    <col min="16" max="16" width="34.140625" style="3" bestFit="1" customWidth="1"/>
    <col min="17" max="17" width="9.140625" style="3"/>
    <col min="18" max="18" width="11" style="3" bestFit="1" customWidth="1"/>
    <col min="19" max="16384" width="9.140625" style="3"/>
  </cols>
  <sheetData>
    <row r="1" spans="1:20">
      <c r="A1" s="1" t="s">
        <v>0</v>
      </c>
      <c r="B1" s="1" t="s">
        <v>15</v>
      </c>
      <c r="C1" s="1" t="s">
        <v>16</v>
      </c>
      <c r="D1" s="2" t="s">
        <v>16</v>
      </c>
      <c r="E1" s="1" t="s">
        <v>17</v>
      </c>
      <c r="F1" s="1" t="s">
        <v>18</v>
      </c>
      <c r="G1" s="1" t="s">
        <v>19</v>
      </c>
      <c r="H1" s="19"/>
      <c r="I1" s="1"/>
      <c r="J1" s="1"/>
      <c r="K1" s="1"/>
      <c r="L1" s="1"/>
      <c r="M1" s="1"/>
      <c r="N1" s="1" t="s">
        <v>0</v>
      </c>
      <c r="O1" s="1" t="s">
        <v>20</v>
      </c>
      <c r="P1" s="1" t="s">
        <v>21</v>
      </c>
      <c r="R1" s="1" t="s">
        <v>22</v>
      </c>
      <c r="S1" s="1"/>
      <c r="T1" s="1"/>
    </row>
    <row r="2" spans="1:20">
      <c r="A2" s="3" t="s">
        <v>7</v>
      </c>
      <c r="B2" s="3" t="s">
        <v>23</v>
      </c>
      <c r="C2" s="3">
        <v>5079</v>
      </c>
      <c r="D2" s="4">
        <f>C2/SUM(C$2:C$13)</f>
        <v>0.72257789159197605</v>
      </c>
      <c r="E2" s="3" t="str">
        <f>_xlfn.CONCAT(UPPER(B2)," - ",C2)</f>
        <v>TROJAN - 5079</v>
      </c>
      <c r="F2" s="3" t="str">
        <f>_xlfn.CONCAT(UPPER(B2)," - ", ROUND(D2*100,2),"%")</f>
        <v>TROJAN - 72.26%</v>
      </c>
      <c r="G2" s="3" t="str">
        <f>_xlfn.CONCAT(UPPER(B2)," - ",C2, " (", ROUND(D2*100,2),"%)")</f>
        <v>TROJAN - 5079 (72.26%)</v>
      </c>
      <c r="I2" s="3" t="str" cm="1">
        <f t="array" ref="I2:I8">_xlfn.UNIQUE(A2:A58)</f>
        <v>c_0</v>
      </c>
      <c r="J2" s="3">
        <v>283</v>
      </c>
      <c r="K2" s="21">
        <f>J2/SUM(J$2:J$8)*100</f>
        <v>26.22798887859129</v>
      </c>
      <c r="L2" s="3" t="str">
        <f>_xlfn.CONCAT(J2," (",ROUND(K2,2),"%)")</f>
        <v>283 (26.23%)</v>
      </c>
      <c r="N2" s="3" t="s">
        <v>7</v>
      </c>
      <c r="O2" s="3">
        <f t="shared" ref="O2:O8" si="0">COUNTIF(A:A,N2)</f>
        <v>12</v>
      </c>
      <c r="P2" s="3" t="s">
        <v>24</v>
      </c>
      <c r="R2" s="3" t="s">
        <v>7</v>
      </c>
    </row>
    <row r="3" spans="1:20">
      <c r="A3" s="3" t="s">
        <v>7</v>
      </c>
      <c r="B3" s="3" t="s">
        <v>25</v>
      </c>
      <c r="C3" s="3">
        <v>633</v>
      </c>
      <c r="D3" s="4">
        <f t="shared" ref="D3:D5" si="1">C3/SUM(C$2:C$5)</f>
        <v>9.5952705775352434E-2</v>
      </c>
      <c r="E3" s="3" t="str">
        <f t="shared" ref="E3:E57" si="2">_xlfn.CONCAT(UPPER(B3)," - ",C3)</f>
        <v>PUA - 633</v>
      </c>
      <c r="F3" s="3" t="str">
        <f t="shared" ref="F3:F57" si="3">_xlfn.CONCAT(UPPER(B3)," - ", ROUND(D3*100,2),"%")</f>
        <v>PUA - 9.6%</v>
      </c>
      <c r="G3" s="3" t="str">
        <f t="shared" ref="G3:G57" si="4">_xlfn.CONCAT(UPPER(B3)," - ",C3, " (", ROUND(D3*100,2),"%)")</f>
        <v>PUA - 633 (9.6%)</v>
      </c>
      <c r="I3" s="3" t="str">
        <v>c_1</v>
      </c>
      <c r="J3" s="3">
        <v>19</v>
      </c>
      <c r="K3" s="21">
        <f t="shared" ref="K3:K8" si="5">J3/SUM(J$2:J$8)*100</f>
        <v>1.7608897126969416</v>
      </c>
      <c r="L3" s="3" t="str">
        <f t="shared" ref="L3:L8" si="6">_xlfn.CONCAT(J3," (",ROUND(K3,2),"%)")</f>
        <v>19 (1.76%)</v>
      </c>
      <c r="N3" s="3" t="s">
        <v>8</v>
      </c>
      <c r="O3" s="3">
        <f t="shared" si="0"/>
        <v>9</v>
      </c>
      <c r="P3" s="3" t="s">
        <v>24</v>
      </c>
      <c r="R3" s="3" t="s">
        <v>8</v>
      </c>
    </row>
    <row r="4" spans="1:20">
      <c r="A4" s="3" t="s">
        <v>7</v>
      </c>
      <c r="B4" s="3" t="s">
        <v>26</v>
      </c>
      <c r="C4" s="3">
        <v>554</v>
      </c>
      <c r="D4" s="4">
        <f t="shared" si="1"/>
        <v>8.3977565560103079E-2</v>
      </c>
      <c r="E4" s="3" t="str">
        <f t="shared" si="2"/>
        <v>ADWARE - 554</v>
      </c>
      <c r="F4" s="3" t="str">
        <f t="shared" si="3"/>
        <v>ADWARE - 8.4%</v>
      </c>
      <c r="G4" s="3" t="str">
        <f t="shared" si="4"/>
        <v>ADWARE - 554 (8.4%)</v>
      </c>
      <c r="I4" s="3" t="str">
        <v>c_2</v>
      </c>
      <c r="J4" s="3">
        <v>0</v>
      </c>
      <c r="K4" s="21">
        <f t="shared" si="5"/>
        <v>0</v>
      </c>
      <c r="L4" s="3" t="str">
        <f t="shared" si="6"/>
        <v>0 (0%)</v>
      </c>
      <c r="N4" s="3" t="s">
        <v>9</v>
      </c>
      <c r="O4" s="3">
        <f t="shared" si="0"/>
        <v>5</v>
      </c>
      <c r="P4" s="3" t="s">
        <v>24</v>
      </c>
      <c r="R4" s="3" t="s">
        <v>9</v>
      </c>
    </row>
    <row r="5" spans="1:20">
      <c r="A5" s="3" t="s">
        <v>7</v>
      </c>
      <c r="B5" s="3" t="s">
        <v>27</v>
      </c>
      <c r="C5" s="3">
        <v>331</v>
      </c>
      <c r="D5" s="4">
        <f t="shared" si="1"/>
        <v>5.0174321661361224E-2</v>
      </c>
      <c r="E5" s="3" t="str">
        <f t="shared" si="2"/>
        <v>RANSOMWARE - 331</v>
      </c>
      <c r="F5" s="3" t="str">
        <f t="shared" si="3"/>
        <v>RANSOMWARE - 5.02%</v>
      </c>
      <c r="G5" s="3" t="str">
        <f t="shared" si="4"/>
        <v>RANSOMWARE - 331 (5.02%)</v>
      </c>
      <c r="I5" s="3" t="str">
        <v>c_3</v>
      </c>
      <c r="J5" s="3">
        <v>58</v>
      </c>
      <c r="K5" s="21">
        <f t="shared" si="5"/>
        <v>5.3753475440222429</v>
      </c>
      <c r="L5" s="3" t="str">
        <f t="shared" si="6"/>
        <v>58 (5.38%)</v>
      </c>
      <c r="N5" s="3" t="s">
        <v>10</v>
      </c>
      <c r="O5" s="3">
        <f t="shared" si="0"/>
        <v>7</v>
      </c>
      <c r="P5" s="3" t="s">
        <v>28</v>
      </c>
      <c r="R5" s="3" t="s">
        <v>10</v>
      </c>
    </row>
    <row r="6" spans="1:20">
      <c r="A6" s="3" t="s">
        <v>7</v>
      </c>
      <c r="B6" s="3" t="s">
        <v>29</v>
      </c>
      <c r="C6" s="3">
        <v>283</v>
      </c>
      <c r="D6" s="4">
        <f>C6/SUM(C$6:C$17)</f>
        <v>5.9932232105040235E-2</v>
      </c>
      <c r="E6" s="3" t="str">
        <f t="shared" si="2"/>
        <v>BENIGN - 283</v>
      </c>
      <c r="F6" s="3" t="str">
        <f t="shared" si="3"/>
        <v>BENIGN - 5.99%</v>
      </c>
      <c r="G6" s="3" t="str">
        <f t="shared" si="4"/>
        <v>BENIGN - 283 (5.99%)</v>
      </c>
      <c r="I6" s="3" t="str">
        <v>c_4</v>
      </c>
      <c r="J6" s="3">
        <v>323</v>
      </c>
      <c r="K6" s="21">
        <f t="shared" si="5"/>
        <v>29.935125115848006</v>
      </c>
      <c r="L6" s="3" t="str">
        <f t="shared" si="6"/>
        <v>323 (29.94%)</v>
      </c>
      <c r="N6" s="3" t="s">
        <v>11</v>
      </c>
      <c r="O6" s="3">
        <f t="shared" si="0"/>
        <v>11</v>
      </c>
      <c r="P6" s="3" t="s">
        <v>30</v>
      </c>
      <c r="R6" s="3" t="s">
        <v>11</v>
      </c>
    </row>
    <row r="7" spans="1:20">
      <c r="A7" s="3" t="s">
        <v>7</v>
      </c>
      <c r="B7" s="3" t="s">
        <v>31</v>
      </c>
      <c r="C7" s="3">
        <v>80</v>
      </c>
      <c r="D7" s="4">
        <f t="shared" ref="D7:D13" si="7">C7/SUM(C$6:C$17)</f>
        <v>1.6941973739940702E-2</v>
      </c>
      <c r="E7" s="3" t="str">
        <f t="shared" si="2"/>
        <v>MINER - 80</v>
      </c>
      <c r="F7" s="3" t="str">
        <f t="shared" si="3"/>
        <v>MINER - 1.69%</v>
      </c>
      <c r="G7" s="3" t="str">
        <f t="shared" si="4"/>
        <v>MINER - 80 (1.69%)</v>
      </c>
      <c r="I7" s="3" t="str">
        <v>c_5</v>
      </c>
      <c r="J7" s="3">
        <v>12</v>
      </c>
      <c r="K7" s="21">
        <f t="shared" si="5"/>
        <v>1.1121408711770158</v>
      </c>
      <c r="L7" s="3" t="str">
        <f t="shared" si="6"/>
        <v>12 (1.11%)</v>
      </c>
      <c r="N7" s="3" t="s">
        <v>12</v>
      </c>
      <c r="O7" s="3">
        <f t="shared" si="0"/>
        <v>8</v>
      </c>
      <c r="P7" s="3" t="s">
        <v>30</v>
      </c>
      <c r="R7" s="3" t="s">
        <v>12</v>
      </c>
    </row>
    <row r="8" spans="1:20">
      <c r="A8" s="3" t="s">
        <v>7</v>
      </c>
      <c r="B8" s="3" t="s">
        <v>32</v>
      </c>
      <c r="C8" s="3">
        <v>32</v>
      </c>
      <c r="D8" s="4">
        <f t="shared" si="7"/>
        <v>6.776789495976281E-3</v>
      </c>
      <c r="E8" s="3" t="str">
        <f t="shared" si="2"/>
        <v>VIRUS - 32</v>
      </c>
      <c r="F8" s="3" t="str">
        <f t="shared" si="3"/>
        <v>VIRUS - 0.68%</v>
      </c>
      <c r="G8" s="3" t="str">
        <f t="shared" si="4"/>
        <v>VIRUS - 32 (0.68%)</v>
      </c>
      <c r="I8" s="3" t="str">
        <v>c_6</v>
      </c>
      <c r="J8" s="3">
        <v>384</v>
      </c>
      <c r="K8" s="21">
        <f t="shared" si="5"/>
        <v>35.588507877664505</v>
      </c>
      <c r="L8" s="3" t="str">
        <f t="shared" si="6"/>
        <v>384 (35.59%)</v>
      </c>
      <c r="N8" s="3" t="s">
        <v>13</v>
      </c>
      <c r="O8" s="3">
        <f t="shared" si="0"/>
        <v>10</v>
      </c>
      <c r="P8" s="3" t="s">
        <v>28</v>
      </c>
      <c r="R8" s="3" t="s">
        <v>13</v>
      </c>
    </row>
    <row r="9" spans="1:20">
      <c r="A9" s="3" t="s">
        <v>7</v>
      </c>
      <c r="B9" s="3" t="s">
        <v>33</v>
      </c>
      <c r="C9" s="3">
        <v>21</v>
      </c>
      <c r="D9" s="4">
        <f t="shared" si="7"/>
        <v>4.4472681067344345E-3</v>
      </c>
      <c r="E9" s="3" t="str">
        <f t="shared" si="2"/>
        <v>DOWNLOADER - 21</v>
      </c>
      <c r="F9" s="3" t="str">
        <f t="shared" si="3"/>
        <v>DOWNLOADER - 0.44%</v>
      </c>
      <c r="G9" s="3" t="str">
        <f t="shared" si="4"/>
        <v>DOWNLOADER - 21 (0.44%)</v>
      </c>
    </row>
    <row r="10" spans="1:20">
      <c r="A10" s="3" t="s">
        <v>7</v>
      </c>
      <c r="B10" s="3" t="s">
        <v>34</v>
      </c>
      <c r="C10" s="3">
        <v>8</v>
      </c>
      <c r="D10" s="4">
        <f t="shared" si="7"/>
        <v>1.6941973739940702E-3</v>
      </c>
      <c r="E10" s="3" t="str">
        <f t="shared" si="2"/>
        <v>SPYWARE - 8</v>
      </c>
      <c r="F10" s="3" t="str">
        <f t="shared" si="3"/>
        <v>SPYWARE - 0.17%</v>
      </c>
      <c r="G10" s="3" t="str">
        <f t="shared" si="4"/>
        <v>SPYWARE - 8 (0.17%)</v>
      </c>
      <c r="I10" s="3" t="str" cm="1">
        <f t="array" ref="I10:I16">_xlfn.UNIQUE(A2:A58)</f>
        <v>c_0</v>
      </c>
      <c r="J10" s="3">
        <f>SUM(C2:C13)</f>
        <v>7029</v>
      </c>
      <c r="K10" s="3">
        <f>J10/SUM(J$10:J$16)*100</f>
        <v>17.044958533391533</v>
      </c>
      <c r="L10" s="3" t="str">
        <f>_xlfn.CONCAT(J10," (",ROUND(K10,2),"%)")</f>
        <v>7029 (17.04%)</v>
      </c>
    </row>
    <row r="11" spans="1:20">
      <c r="A11" s="3" t="s">
        <v>7</v>
      </c>
      <c r="B11" s="3" t="s">
        <v>35</v>
      </c>
      <c r="C11" s="3">
        <v>4</v>
      </c>
      <c r="D11" s="4">
        <f t="shared" si="7"/>
        <v>8.4709868699703512E-4</v>
      </c>
      <c r="E11" s="3" t="str">
        <f t="shared" si="2"/>
        <v>HACKTOOL - 4</v>
      </c>
      <c r="F11" s="3" t="str">
        <f t="shared" si="3"/>
        <v>HACKTOOL - 0.08%</v>
      </c>
      <c r="G11" s="3" t="str">
        <f t="shared" si="4"/>
        <v>HACKTOOL - 4 (0.08%)</v>
      </c>
      <c r="I11" s="3" t="str">
        <v>c_1</v>
      </c>
      <c r="J11" s="3">
        <f>SUM(C14:C22)</f>
        <v>4300</v>
      </c>
      <c r="K11" s="3">
        <f t="shared" ref="K11:K16" si="8">J11/SUM(J$10:J$16)*100</f>
        <v>10.427275813570008</v>
      </c>
      <c r="L11" s="3" t="str">
        <f t="shared" ref="L11:L16" si="9">_xlfn.CONCAT(J11," (",ROUND(K11,2),"%)")</f>
        <v>4300 (10.43%)</v>
      </c>
    </row>
    <row r="12" spans="1:20">
      <c r="A12" s="3" t="s">
        <v>7</v>
      </c>
      <c r="B12" s="3" t="s">
        <v>36</v>
      </c>
      <c r="C12" s="3">
        <v>2</v>
      </c>
      <c r="D12" s="4">
        <f t="shared" si="7"/>
        <v>4.2354934349851756E-4</v>
      </c>
      <c r="E12" s="3" t="str">
        <f t="shared" si="2"/>
        <v>DROPPER - 2</v>
      </c>
      <c r="F12" s="3" t="str">
        <f t="shared" si="3"/>
        <v>DROPPER - 0.04%</v>
      </c>
      <c r="G12" s="3" t="str">
        <f t="shared" si="4"/>
        <v>DROPPER - 2 (0.04%)</v>
      </c>
      <c r="I12" s="3" t="str">
        <v>c_2</v>
      </c>
      <c r="J12" s="3">
        <f>SUM(C23:C27)</f>
        <v>7619</v>
      </c>
      <c r="K12" s="3">
        <f t="shared" si="8"/>
        <v>18.475677772927881</v>
      </c>
      <c r="L12" s="3" t="str">
        <f t="shared" si="9"/>
        <v>7619 (18.48%)</v>
      </c>
    </row>
    <row r="13" spans="1:20">
      <c r="A13" s="3" t="s">
        <v>7</v>
      </c>
      <c r="B13" s="3" t="s">
        <v>37</v>
      </c>
      <c r="C13" s="3">
        <v>2</v>
      </c>
      <c r="D13" s="4">
        <f t="shared" si="7"/>
        <v>4.2354934349851756E-4</v>
      </c>
      <c r="E13" s="3" t="str">
        <f t="shared" si="2"/>
        <v>WORM - 2</v>
      </c>
      <c r="F13" s="3" t="str">
        <f t="shared" si="3"/>
        <v>WORM - 0.04%</v>
      </c>
      <c r="G13" s="3" t="str">
        <f t="shared" si="4"/>
        <v>WORM - 2 (0.04%)</v>
      </c>
      <c r="I13" s="3" t="str">
        <v>c_3</v>
      </c>
      <c r="J13" s="3">
        <f>SUM(C28:C34)</f>
        <v>4863</v>
      </c>
      <c r="K13" s="3">
        <f t="shared" si="8"/>
        <v>11.792521460788594</v>
      </c>
      <c r="L13" s="3" t="str">
        <f t="shared" si="9"/>
        <v>4863 (11.79%)</v>
      </c>
    </row>
    <row r="14" spans="1:20">
      <c r="A14" s="3" t="s">
        <v>8</v>
      </c>
      <c r="B14" s="3" t="s">
        <v>23</v>
      </c>
      <c r="C14" s="3">
        <v>4245</v>
      </c>
      <c r="D14" s="4">
        <f t="shared" ref="D14:D22" si="10">C14/SUM(C$14:C$22)</f>
        <v>0.98720930232558135</v>
      </c>
      <c r="E14" s="3" t="str">
        <f t="shared" si="2"/>
        <v>TROJAN - 4245</v>
      </c>
      <c r="F14" s="3" t="str">
        <f t="shared" si="3"/>
        <v>TROJAN - 98.72%</v>
      </c>
      <c r="G14" s="3" t="str">
        <f t="shared" si="4"/>
        <v>TROJAN - 4245 (98.72%)</v>
      </c>
      <c r="I14" s="3" t="str">
        <v>c_4</v>
      </c>
      <c r="J14" s="3">
        <f>SUM(C35:C45)</f>
        <v>9975</v>
      </c>
      <c r="K14" s="3">
        <f t="shared" si="8"/>
        <v>24.1888549396188</v>
      </c>
      <c r="L14" s="3" t="str">
        <f t="shared" si="9"/>
        <v>9975 (24.19%)</v>
      </c>
    </row>
    <row r="15" spans="1:20">
      <c r="A15" s="3" t="s">
        <v>8</v>
      </c>
      <c r="B15" s="3" t="s">
        <v>29</v>
      </c>
      <c r="C15" s="3">
        <v>19</v>
      </c>
      <c r="D15" s="4">
        <f t="shared" si="10"/>
        <v>4.4186046511627908E-3</v>
      </c>
      <c r="E15" s="3" t="str">
        <f t="shared" si="2"/>
        <v>BENIGN - 19</v>
      </c>
      <c r="F15" s="3" t="str">
        <f t="shared" si="3"/>
        <v>BENIGN - 0.44%</v>
      </c>
      <c r="G15" s="3" t="str">
        <f t="shared" si="4"/>
        <v>BENIGN - 19 (0.44%)</v>
      </c>
      <c r="I15" s="3" t="str">
        <v>c_5</v>
      </c>
      <c r="J15" s="3">
        <f>SUM(C46:C53)</f>
        <v>2589</v>
      </c>
      <c r="K15" s="3">
        <f t="shared" si="8"/>
        <v>6.2781900189145938</v>
      </c>
      <c r="L15" s="3" t="str">
        <f t="shared" si="9"/>
        <v>2589 (6.28%)</v>
      </c>
    </row>
    <row r="16" spans="1:20">
      <c r="A16" s="3" t="s">
        <v>8</v>
      </c>
      <c r="B16" s="3" t="s">
        <v>25</v>
      </c>
      <c r="C16" s="3">
        <v>14</v>
      </c>
      <c r="D16" s="4">
        <f t="shared" si="10"/>
        <v>3.2558139534883722E-3</v>
      </c>
      <c r="E16" s="3" t="str">
        <f t="shared" si="2"/>
        <v>PUA - 14</v>
      </c>
      <c r="F16" s="3" t="str">
        <f t="shared" si="3"/>
        <v>PUA - 0.33%</v>
      </c>
      <c r="G16" s="3" t="str">
        <f t="shared" si="4"/>
        <v>PUA - 14 (0.33%)</v>
      </c>
      <c r="I16" s="3" t="str">
        <v>c_6</v>
      </c>
      <c r="J16" s="3">
        <f>SUM(C54:C63)</f>
        <v>4863</v>
      </c>
      <c r="K16" s="3">
        <f t="shared" si="8"/>
        <v>11.792521460788594</v>
      </c>
      <c r="L16" s="3" t="str">
        <f t="shared" si="9"/>
        <v>4863 (11.79%)</v>
      </c>
    </row>
    <row r="17" spans="1:7">
      <c r="A17" s="3" t="s">
        <v>8</v>
      </c>
      <c r="B17" s="3" t="s">
        <v>26</v>
      </c>
      <c r="C17" s="3">
        <v>12</v>
      </c>
      <c r="D17" s="4">
        <f t="shared" si="10"/>
        <v>2.7906976744186047E-3</v>
      </c>
      <c r="E17" s="3" t="str">
        <f t="shared" si="2"/>
        <v>ADWARE - 12</v>
      </c>
      <c r="F17" s="3" t="str">
        <f t="shared" si="3"/>
        <v>ADWARE - 0.28%</v>
      </c>
      <c r="G17" s="3" t="str">
        <f t="shared" si="4"/>
        <v>ADWARE - 12 (0.28%)</v>
      </c>
    </row>
    <row r="18" spans="1:7">
      <c r="A18" s="3" t="s">
        <v>8</v>
      </c>
      <c r="B18" s="3" t="s">
        <v>33</v>
      </c>
      <c r="C18" s="3">
        <v>5</v>
      </c>
      <c r="D18" s="4">
        <f t="shared" si="10"/>
        <v>1.1627906976744186E-3</v>
      </c>
      <c r="E18" s="3" t="str">
        <f t="shared" si="2"/>
        <v>DOWNLOADER - 5</v>
      </c>
      <c r="F18" s="3" t="str">
        <f t="shared" si="3"/>
        <v>DOWNLOADER - 0.12%</v>
      </c>
      <c r="G18" s="3" t="str">
        <f t="shared" si="4"/>
        <v>DOWNLOADER - 5 (0.12%)</v>
      </c>
    </row>
    <row r="19" spans="1:7">
      <c r="A19" s="3" t="s">
        <v>8</v>
      </c>
      <c r="B19" s="3" t="s">
        <v>34</v>
      </c>
      <c r="C19" s="3">
        <v>2</v>
      </c>
      <c r="D19" s="4">
        <f t="shared" si="10"/>
        <v>4.6511627906976747E-4</v>
      </c>
      <c r="E19" s="3" t="str">
        <f t="shared" si="2"/>
        <v>SPYWARE - 2</v>
      </c>
      <c r="F19" s="3" t="str">
        <f t="shared" si="3"/>
        <v>SPYWARE - 0.05%</v>
      </c>
      <c r="G19" s="3" t="str">
        <f t="shared" si="4"/>
        <v>SPYWARE - 2 (0.05%)</v>
      </c>
    </row>
    <row r="20" spans="1:7">
      <c r="A20" s="3" t="s">
        <v>8</v>
      </c>
      <c r="B20" s="3" t="s">
        <v>31</v>
      </c>
      <c r="C20" s="3">
        <v>1</v>
      </c>
      <c r="D20" s="4">
        <f t="shared" si="10"/>
        <v>2.3255813953488373E-4</v>
      </c>
      <c r="E20" s="3" t="str">
        <f t="shared" si="2"/>
        <v>MINER - 1</v>
      </c>
      <c r="F20" s="3" t="str">
        <f t="shared" si="3"/>
        <v>MINER - 0.02%</v>
      </c>
      <c r="G20" s="3" t="str">
        <f t="shared" si="4"/>
        <v>MINER - 1 (0.02%)</v>
      </c>
    </row>
    <row r="21" spans="1:7">
      <c r="A21" s="3" t="s">
        <v>8</v>
      </c>
      <c r="B21" s="3" t="s">
        <v>37</v>
      </c>
      <c r="C21" s="3">
        <v>1</v>
      </c>
      <c r="D21" s="4">
        <f t="shared" si="10"/>
        <v>2.3255813953488373E-4</v>
      </c>
      <c r="E21" s="3" t="str">
        <f t="shared" si="2"/>
        <v>WORM - 1</v>
      </c>
      <c r="F21" s="3" t="str">
        <f t="shared" si="3"/>
        <v>WORM - 0.02%</v>
      </c>
      <c r="G21" s="3" t="str">
        <f t="shared" si="4"/>
        <v>WORM - 1 (0.02%)</v>
      </c>
    </row>
    <row r="22" spans="1:7">
      <c r="A22" s="3" t="s">
        <v>8</v>
      </c>
      <c r="B22" s="3" t="s">
        <v>32</v>
      </c>
      <c r="C22" s="3">
        <v>1</v>
      </c>
      <c r="D22" s="4">
        <f t="shared" si="10"/>
        <v>2.3255813953488373E-4</v>
      </c>
      <c r="E22" s="3" t="str">
        <f t="shared" si="2"/>
        <v>VIRUS - 1</v>
      </c>
      <c r="F22" s="3" t="str">
        <f t="shared" si="3"/>
        <v>VIRUS - 0.02%</v>
      </c>
      <c r="G22" s="3" t="str">
        <f t="shared" si="4"/>
        <v>VIRUS - 1 (0.02%)</v>
      </c>
    </row>
    <row r="23" spans="1:7">
      <c r="A23" s="3" t="s">
        <v>9</v>
      </c>
      <c r="B23" s="3" t="s">
        <v>23</v>
      </c>
      <c r="C23" s="3">
        <v>7306</v>
      </c>
      <c r="D23" s="4">
        <f>C23/SUM(C$23:C$27)</f>
        <v>0.95891849324058276</v>
      </c>
      <c r="E23" s="3" t="str">
        <f t="shared" si="2"/>
        <v>TROJAN - 7306</v>
      </c>
      <c r="F23" s="3" t="str">
        <f t="shared" si="3"/>
        <v>TROJAN - 95.89%</v>
      </c>
      <c r="G23" s="3" t="str">
        <f t="shared" si="4"/>
        <v>TROJAN - 7306 (95.89%)</v>
      </c>
    </row>
    <row r="24" spans="1:7">
      <c r="A24" s="3" t="s">
        <v>9</v>
      </c>
      <c r="B24" s="3" t="s">
        <v>26</v>
      </c>
      <c r="C24" s="3">
        <v>261</v>
      </c>
      <c r="D24" s="4">
        <f>C24/SUM(C$23:C$27)</f>
        <v>3.425646410290064E-2</v>
      </c>
      <c r="E24" s="3" t="str">
        <f t="shared" si="2"/>
        <v>ADWARE - 261</v>
      </c>
      <c r="F24" s="3" t="str">
        <f t="shared" si="3"/>
        <v>ADWARE - 3.43%</v>
      </c>
      <c r="G24" s="3" t="str">
        <f t="shared" si="4"/>
        <v>ADWARE - 261 (3.43%)</v>
      </c>
    </row>
    <row r="25" spans="1:7">
      <c r="A25" s="3" t="s">
        <v>9</v>
      </c>
      <c r="B25" s="3" t="s">
        <v>25</v>
      </c>
      <c r="C25" s="3">
        <v>38</v>
      </c>
      <c r="D25" s="4">
        <f>C25/SUM(C$23:C$27)</f>
        <v>4.9875311720698253E-3</v>
      </c>
      <c r="E25" s="3" t="str">
        <f t="shared" si="2"/>
        <v>PUA - 38</v>
      </c>
      <c r="F25" s="3" t="str">
        <f t="shared" si="3"/>
        <v>PUA - 0.5%</v>
      </c>
      <c r="G25" s="3" t="str">
        <f t="shared" si="4"/>
        <v>PUA - 38 (0.5%)</v>
      </c>
    </row>
    <row r="26" spans="1:7">
      <c r="A26" s="3" t="s">
        <v>9</v>
      </c>
      <c r="B26" s="3" t="s">
        <v>33</v>
      </c>
      <c r="C26" s="3">
        <v>13</v>
      </c>
      <c r="D26" s="4">
        <f>C26/SUM(C$23:C$27)</f>
        <v>1.7062606641291508E-3</v>
      </c>
      <c r="E26" s="3" t="str">
        <f t="shared" si="2"/>
        <v>DOWNLOADER - 13</v>
      </c>
      <c r="F26" s="3" t="str">
        <f t="shared" si="3"/>
        <v>DOWNLOADER - 0.17%</v>
      </c>
      <c r="G26" s="3" t="str">
        <f t="shared" si="4"/>
        <v>DOWNLOADER - 13 (0.17%)</v>
      </c>
    </row>
    <row r="27" spans="1:7">
      <c r="A27" s="3" t="s">
        <v>9</v>
      </c>
      <c r="B27" s="3" t="s">
        <v>27</v>
      </c>
      <c r="C27" s="3">
        <v>1</v>
      </c>
      <c r="D27" s="4">
        <f>C27/SUM(C$23:C$27)</f>
        <v>1.31250820317627E-4</v>
      </c>
      <c r="E27" s="3" t="str">
        <f t="shared" si="2"/>
        <v>RANSOMWARE - 1</v>
      </c>
      <c r="F27" s="3" t="str">
        <f t="shared" si="3"/>
        <v>RANSOMWARE - 0.01%</v>
      </c>
      <c r="G27" s="3" t="str">
        <f t="shared" si="4"/>
        <v>RANSOMWARE - 1 (0.01%)</v>
      </c>
    </row>
    <row r="28" spans="1:7">
      <c r="A28" s="3" t="s">
        <v>10</v>
      </c>
      <c r="B28" s="3" t="s">
        <v>23</v>
      </c>
      <c r="C28" s="3">
        <v>4281</v>
      </c>
      <c r="D28" s="4">
        <f t="shared" ref="D28:D34" si="11">C28/SUM(C$28:C$34)</f>
        <v>0.88032078963602711</v>
      </c>
      <c r="E28" s="3" t="str">
        <f t="shared" si="2"/>
        <v>TROJAN - 4281</v>
      </c>
      <c r="F28" s="3" t="str">
        <f t="shared" si="3"/>
        <v>TROJAN - 88.03%</v>
      </c>
      <c r="G28" s="3" t="str">
        <f t="shared" si="4"/>
        <v>TROJAN - 4281 (88.03%)</v>
      </c>
    </row>
    <row r="29" spans="1:7">
      <c r="A29" s="3" t="s">
        <v>10</v>
      </c>
      <c r="B29" s="3" t="s">
        <v>33</v>
      </c>
      <c r="C29" s="3">
        <v>402</v>
      </c>
      <c r="D29" s="4">
        <f t="shared" si="11"/>
        <v>8.2665021591610113E-2</v>
      </c>
      <c r="E29" s="3" t="str">
        <f t="shared" si="2"/>
        <v>DOWNLOADER - 402</v>
      </c>
      <c r="F29" s="3" t="str">
        <f t="shared" si="3"/>
        <v>DOWNLOADER - 8.27%</v>
      </c>
      <c r="G29" s="3" t="str">
        <f t="shared" si="4"/>
        <v>DOWNLOADER - 402 (8.27%)</v>
      </c>
    </row>
    <row r="30" spans="1:7">
      <c r="A30" s="3" t="s">
        <v>10</v>
      </c>
      <c r="B30" s="3" t="s">
        <v>25</v>
      </c>
      <c r="C30" s="3">
        <v>63</v>
      </c>
      <c r="D30" s="4">
        <f t="shared" si="11"/>
        <v>1.2954966070326958E-2</v>
      </c>
      <c r="E30" s="3" t="str">
        <f t="shared" si="2"/>
        <v>PUA - 63</v>
      </c>
      <c r="F30" s="3" t="str">
        <f t="shared" si="3"/>
        <v>PUA - 1.3%</v>
      </c>
      <c r="G30" s="3" t="str">
        <f t="shared" si="4"/>
        <v>PUA - 63 (1.3%)</v>
      </c>
    </row>
    <row r="31" spans="1:7">
      <c r="A31" s="3" t="s">
        <v>10</v>
      </c>
      <c r="B31" s="3" t="s">
        <v>29</v>
      </c>
      <c r="C31" s="3">
        <v>58</v>
      </c>
      <c r="D31" s="4">
        <f t="shared" si="11"/>
        <v>1.192679415998355E-2</v>
      </c>
      <c r="E31" s="3" t="str">
        <f t="shared" si="2"/>
        <v>BENIGN - 58</v>
      </c>
      <c r="F31" s="3" t="str">
        <f t="shared" si="3"/>
        <v>BENIGN - 1.19%</v>
      </c>
      <c r="G31" s="3" t="str">
        <f t="shared" si="4"/>
        <v>BENIGN - 58 (1.19%)</v>
      </c>
    </row>
    <row r="32" spans="1:7">
      <c r="A32" s="3" t="s">
        <v>10</v>
      </c>
      <c r="B32" s="3" t="s">
        <v>26</v>
      </c>
      <c r="C32" s="3">
        <v>52</v>
      </c>
      <c r="D32" s="4">
        <f t="shared" si="11"/>
        <v>1.0692987867571458E-2</v>
      </c>
      <c r="E32" s="3" t="str">
        <f t="shared" si="2"/>
        <v>ADWARE - 52</v>
      </c>
      <c r="F32" s="3" t="str">
        <f t="shared" si="3"/>
        <v>ADWARE - 1.07%</v>
      </c>
      <c r="G32" s="3" t="str">
        <f t="shared" si="4"/>
        <v>ADWARE - 52 (1.07%)</v>
      </c>
    </row>
    <row r="33" spans="1:7">
      <c r="A33" s="3" t="s">
        <v>10</v>
      </c>
      <c r="B33" s="3" t="s">
        <v>32</v>
      </c>
      <c r="C33" s="3">
        <v>4</v>
      </c>
      <c r="D33" s="4">
        <f t="shared" si="11"/>
        <v>8.2253752827472749E-4</v>
      </c>
      <c r="E33" s="3" t="str">
        <f t="shared" si="2"/>
        <v>VIRUS - 4</v>
      </c>
      <c r="F33" s="3" t="str">
        <f t="shared" si="3"/>
        <v>VIRUS - 0.08%</v>
      </c>
      <c r="G33" s="3" t="str">
        <f t="shared" si="4"/>
        <v>VIRUS - 4 (0.08%)</v>
      </c>
    </row>
    <row r="34" spans="1:7">
      <c r="A34" s="3" t="s">
        <v>10</v>
      </c>
      <c r="B34" s="3" t="s">
        <v>31</v>
      </c>
      <c r="C34" s="3">
        <v>3</v>
      </c>
      <c r="D34" s="4">
        <f t="shared" si="11"/>
        <v>6.1690314620604567E-4</v>
      </c>
      <c r="E34" s="3" t="str">
        <f t="shared" si="2"/>
        <v>MINER - 3</v>
      </c>
      <c r="F34" s="3" t="str">
        <f t="shared" si="3"/>
        <v>MINER - 0.06%</v>
      </c>
      <c r="G34" s="3" t="str">
        <f t="shared" si="4"/>
        <v>MINER - 3 (0.06%)</v>
      </c>
    </row>
    <row r="35" spans="1:7">
      <c r="A35" s="3" t="s">
        <v>11</v>
      </c>
      <c r="B35" s="3" t="s">
        <v>23</v>
      </c>
      <c r="C35" s="3">
        <v>6767</v>
      </c>
      <c r="D35" s="4">
        <f t="shared" ref="D35:D45" si="12">C35/SUM(C$35:C$45)</f>
        <v>0.67839598997493733</v>
      </c>
      <c r="E35" s="3" t="str">
        <f t="shared" si="2"/>
        <v>TROJAN - 6767</v>
      </c>
      <c r="F35" s="3" t="str">
        <f t="shared" si="3"/>
        <v>TROJAN - 67.84%</v>
      </c>
      <c r="G35" s="3" t="str">
        <f t="shared" si="4"/>
        <v>TROJAN - 6767 (67.84%)</v>
      </c>
    </row>
    <row r="36" spans="1:7">
      <c r="A36" s="3" t="s">
        <v>11</v>
      </c>
      <c r="B36" s="3" t="s">
        <v>33</v>
      </c>
      <c r="C36" s="3">
        <v>1302</v>
      </c>
      <c r="D36" s="4">
        <f t="shared" si="12"/>
        <v>0.13052631578947368</v>
      </c>
      <c r="E36" s="3" t="str">
        <f t="shared" si="2"/>
        <v>DOWNLOADER - 1302</v>
      </c>
      <c r="F36" s="3" t="str">
        <f t="shared" si="3"/>
        <v>DOWNLOADER - 13.05%</v>
      </c>
      <c r="G36" s="3" t="str">
        <f t="shared" si="4"/>
        <v>DOWNLOADER - 1302 (13.05%)</v>
      </c>
    </row>
    <row r="37" spans="1:7">
      <c r="A37" s="3" t="s">
        <v>11</v>
      </c>
      <c r="B37" s="3" t="s">
        <v>25</v>
      </c>
      <c r="C37" s="3">
        <v>986</v>
      </c>
      <c r="D37" s="4">
        <f t="shared" si="12"/>
        <v>9.8847117794486211E-2</v>
      </c>
      <c r="E37" s="3" t="str">
        <f t="shared" si="2"/>
        <v>PUA - 986</v>
      </c>
      <c r="F37" s="3" t="str">
        <f t="shared" si="3"/>
        <v>PUA - 9.88%</v>
      </c>
      <c r="G37" s="3" t="str">
        <f t="shared" si="4"/>
        <v>PUA - 986 (9.88%)</v>
      </c>
    </row>
    <row r="38" spans="1:7">
      <c r="A38" s="3" t="s">
        <v>11</v>
      </c>
      <c r="B38" s="3" t="s">
        <v>26</v>
      </c>
      <c r="C38" s="3">
        <v>509</v>
      </c>
      <c r="D38" s="4">
        <f t="shared" si="12"/>
        <v>5.1027568922305762E-2</v>
      </c>
      <c r="E38" s="3" t="str">
        <f t="shared" si="2"/>
        <v>ADWARE - 509</v>
      </c>
      <c r="F38" s="3" t="str">
        <f t="shared" si="3"/>
        <v>ADWARE - 5.1%</v>
      </c>
      <c r="G38" s="3" t="str">
        <f t="shared" si="4"/>
        <v>ADWARE - 509 (5.1%)</v>
      </c>
    </row>
    <row r="39" spans="1:7">
      <c r="A39" s="3" t="s">
        <v>11</v>
      </c>
      <c r="B39" s="3" t="s">
        <v>29</v>
      </c>
      <c r="C39" s="3">
        <v>323</v>
      </c>
      <c r="D39" s="4">
        <f t="shared" si="12"/>
        <v>3.2380952380952378E-2</v>
      </c>
      <c r="E39" s="3" t="str">
        <f t="shared" si="2"/>
        <v>BENIGN - 323</v>
      </c>
      <c r="F39" s="3" t="str">
        <f t="shared" si="3"/>
        <v>BENIGN - 3.24%</v>
      </c>
      <c r="G39" s="3" t="str">
        <f t="shared" si="4"/>
        <v>BENIGN - 323 (3.24%)</v>
      </c>
    </row>
    <row r="40" spans="1:7">
      <c r="A40" s="3" t="s">
        <v>11</v>
      </c>
      <c r="B40" s="3" t="s">
        <v>34</v>
      </c>
      <c r="C40" s="3">
        <v>36</v>
      </c>
      <c r="D40" s="4">
        <f t="shared" si="12"/>
        <v>3.6090225563909775E-3</v>
      </c>
      <c r="E40" s="3" t="str">
        <f t="shared" si="2"/>
        <v>SPYWARE - 36</v>
      </c>
      <c r="F40" s="3" t="str">
        <f t="shared" si="3"/>
        <v>SPYWARE - 0.36%</v>
      </c>
      <c r="G40" s="3" t="str">
        <f t="shared" si="4"/>
        <v>SPYWARE - 36 (0.36%)</v>
      </c>
    </row>
    <row r="41" spans="1:7">
      <c r="A41" s="3" t="s">
        <v>11</v>
      </c>
      <c r="B41" s="3" t="s">
        <v>32</v>
      </c>
      <c r="C41" s="3">
        <v>24</v>
      </c>
      <c r="D41" s="4">
        <f t="shared" si="12"/>
        <v>2.4060150375939848E-3</v>
      </c>
      <c r="E41" s="3" t="str">
        <f t="shared" si="2"/>
        <v>VIRUS - 24</v>
      </c>
      <c r="F41" s="3" t="str">
        <f t="shared" si="3"/>
        <v>VIRUS - 0.24%</v>
      </c>
      <c r="G41" s="3" t="str">
        <f t="shared" si="4"/>
        <v>VIRUS - 24 (0.24%)</v>
      </c>
    </row>
    <row r="42" spans="1:7">
      <c r="A42" s="3" t="s">
        <v>11</v>
      </c>
      <c r="B42" s="3" t="s">
        <v>31</v>
      </c>
      <c r="C42" s="3">
        <v>21</v>
      </c>
      <c r="D42" s="4">
        <f t="shared" si="12"/>
        <v>2.1052631578947368E-3</v>
      </c>
      <c r="E42" s="3" t="str">
        <f t="shared" si="2"/>
        <v>MINER - 21</v>
      </c>
      <c r="F42" s="3" t="str">
        <f t="shared" si="3"/>
        <v>MINER - 0.21%</v>
      </c>
      <c r="G42" s="3" t="str">
        <f t="shared" si="4"/>
        <v>MINER - 21 (0.21%)</v>
      </c>
    </row>
    <row r="43" spans="1:7">
      <c r="A43" s="3" t="s">
        <v>11</v>
      </c>
      <c r="B43" s="3" t="s">
        <v>27</v>
      </c>
      <c r="C43" s="3">
        <v>4</v>
      </c>
      <c r="D43" s="4">
        <f t="shared" si="12"/>
        <v>4.0100250626566418E-4</v>
      </c>
      <c r="E43" s="3" t="str">
        <f t="shared" si="2"/>
        <v>RANSOMWARE - 4</v>
      </c>
      <c r="F43" s="3" t="str">
        <f t="shared" si="3"/>
        <v>RANSOMWARE - 0.04%</v>
      </c>
      <c r="G43" s="3" t="str">
        <f t="shared" si="4"/>
        <v>RANSOMWARE - 4 (0.04%)</v>
      </c>
    </row>
    <row r="44" spans="1:7">
      <c r="A44" s="3" t="s">
        <v>11</v>
      </c>
      <c r="B44" s="3" t="s">
        <v>35</v>
      </c>
      <c r="C44" s="3">
        <v>2</v>
      </c>
      <c r="D44" s="4">
        <f t="shared" si="12"/>
        <v>2.0050125313283209E-4</v>
      </c>
      <c r="E44" s="3" t="str">
        <f t="shared" si="2"/>
        <v>HACKTOOL - 2</v>
      </c>
      <c r="F44" s="3" t="str">
        <f t="shared" si="3"/>
        <v>HACKTOOL - 0.02%</v>
      </c>
      <c r="G44" s="3" t="str">
        <f t="shared" si="4"/>
        <v>HACKTOOL - 2 (0.02%)</v>
      </c>
    </row>
    <row r="45" spans="1:7">
      <c r="A45" s="3" t="s">
        <v>11</v>
      </c>
      <c r="B45" s="3" t="s">
        <v>36</v>
      </c>
      <c r="C45" s="3">
        <v>1</v>
      </c>
      <c r="D45" s="4">
        <f t="shared" si="12"/>
        <v>1.0025062656641604E-4</v>
      </c>
      <c r="E45" s="3" t="str">
        <f t="shared" si="2"/>
        <v>DROPPER - 1</v>
      </c>
      <c r="F45" s="3" t="str">
        <f t="shared" si="3"/>
        <v>DROPPER - 0.01%</v>
      </c>
      <c r="G45" s="3" t="str">
        <f t="shared" si="4"/>
        <v>DROPPER - 1 (0.01%)</v>
      </c>
    </row>
    <row r="46" spans="1:7">
      <c r="A46" s="3" t="s">
        <v>12</v>
      </c>
      <c r="B46" s="3" t="s">
        <v>23</v>
      </c>
      <c r="C46" s="3">
        <v>2520</v>
      </c>
      <c r="D46" s="4">
        <f t="shared" ref="D46:D53" si="13">C46/SUM(C$46:C$53)</f>
        <v>0.97334878331402086</v>
      </c>
      <c r="E46" s="3" t="str">
        <f t="shared" si="2"/>
        <v>TROJAN - 2520</v>
      </c>
      <c r="F46" s="3" t="str">
        <f t="shared" si="3"/>
        <v>TROJAN - 97.33%</v>
      </c>
      <c r="G46" s="3" t="str">
        <f t="shared" si="4"/>
        <v>TROJAN - 2520 (97.33%)</v>
      </c>
    </row>
    <row r="47" spans="1:7">
      <c r="A47" s="3" t="s">
        <v>12</v>
      </c>
      <c r="B47" s="3" t="s">
        <v>26</v>
      </c>
      <c r="C47" s="3">
        <v>23</v>
      </c>
      <c r="D47" s="4">
        <f t="shared" si="13"/>
        <v>8.8837388953263811E-3</v>
      </c>
      <c r="E47" s="3" t="str">
        <f t="shared" si="2"/>
        <v>ADWARE - 23</v>
      </c>
      <c r="F47" s="3" t="str">
        <f t="shared" si="3"/>
        <v>ADWARE - 0.89%</v>
      </c>
      <c r="G47" s="3" t="str">
        <f t="shared" si="4"/>
        <v>ADWARE - 23 (0.89%)</v>
      </c>
    </row>
    <row r="48" spans="1:7">
      <c r="A48" s="3" t="s">
        <v>12</v>
      </c>
      <c r="B48" s="3" t="s">
        <v>25</v>
      </c>
      <c r="C48" s="3">
        <v>13</v>
      </c>
      <c r="D48" s="4">
        <f t="shared" si="13"/>
        <v>5.0212437234453461E-3</v>
      </c>
      <c r="E48" s="3" t="str">
        <f t="shared" si="2"/>
        <v>PUA - 13</v>
      </c>
      <c r="F48" s="3" t="str">
        <f t="shared" si="3"/>
        <v>PUA - 0.5%</v>
      </c>
      <c r="G48" s="3" t="str">
        <f t="shared" si="4"/>
        <v>PUA - 13 (0.5%)</v>
      </c>
    </row>
    <row r="49" spans="1:7">
      <c r="A49" s="3" t="s">
        <v>12</v>
      </c>
      <c r="B49" s="3" t="s">
        <v>29</v>
      </c>
      <c r="C49" s="3">
        <v>12</v>
      </c>
      <c r="D49" s="4">
        <f t="shared" si="13"/>
        <v>4.6349942062572421E-3</v>
      </c>
      <c r="E49" s="3" t="str">
        <f t="shared" si="2"/>
        <v>BENIGN - 12</v>
      </c>
      <c r="F49" s="3" t="str">
        <f t="shared" si="3"/>
        <v>BENIGN - 0.46%</v>
      </c>
      <c r="G49" s="3" t="str">
        <f t="shared" si="4"/>
        <v>BENIGN - 12 (0.46%)</v>
      </c>
    </row>
    <row r="50" spans="1:7">
      <c r="A50" s="3" t="s">
        <v>12</v>
      </c>
      <c r="B50" s="3" t="s">
        <v>31</v>
      </c>
      <c r="C50" s="3">
        <v>10</v>
      </c>
      <c r="D50" s="4">
        <f t="shared" si="13"/>
        <v>3.8624951718810351E-3</v>
      </c>
      <c r="E50" s="3" t="str">
        <f t="shared" si="2"/>
        <v>MINER - 10</v>
      </c>
      <c r="F50" s="3" t="str">
        <f t="shared" si="3"/>
        <v>MINER - 0.39%</v>
      </c>
      <c r="G50" s="3" t="str">
        <f t="shared" si="4"/>
        <v>MINER - 10 (0.39%)</v>
      </c>
    </row>
    <row r="51" spans="1:7">
      <c r="A51" s="3" t="s">
        <v>12</v>
      </c>
      <c r="B51" s="3" t="s">
        <v>33</v>
      </c>
      <c r="C51" s="3">
        <v>5</v>
      </c>
      <c r="D51" s="4">
        <f t="shared" si="13"/>
        <v>1.9312475859405175E-3</v>
      </c>
      <c r="E51" s="3" t="str">
        <f t="shared" si="2"/>
        <v>DOWNLOADER - 5</v>
      </c>
      <c r="F51" s="3" t="str">
        <f t="shared" si="3"/>
        <v>DOWNLOADER - 0.19%</v>
      </c>
      <c r="G51" s="3" t="str">
        <f t="shared" si="4"/>
        <v>DOWNLOADER - 5 (0.19%)</v>
      </c>
    </row>
    <row r="52" spans="1:7">
      <c r="A52" s="3" t="s">
        <v>12</v>
      </c>
      <c r="B52" s="3" t="s">
        <v>27</v>
      </c>
      <c r="C52" s="3">
        <v>4</v>
      </c>
      <c r="D52" s="4">
        <f t="shared" si="13"/>
        <v>1.544998068752414E-3</v>
      </c>
      <c r="E52" s="3" t="str">
        <f t="shared" si="2"/>
        <v>RANSOMWARE - 4</v>
      </c>
      <c r="F52" s="3" t="str">
        <f t="shared" si="3"/>
        <v>RANSOMWARE - 0.15%</v>
      </c>
      <c r="G52" s="3" t="str">
        <f t="shared" si="4"/>
        <v>RANSOMWARE - 4 (0.15%)</v>
      </c>
    </row>
    <row r="53" spans="1:7">
      <c r="A53" s="3" t="s">
        <v>12</v>
      </c>
      <c r="B53" s="3" t="s">
        <v>34</v>
      </c>
      <c r="C53" s="3">
        <v>2</v>
      </c>
      <c r="D53" s="4">
        <f t="shared" si="13"/>
        <v>7.7249903437620702E-4</v>
      </c>
      <c r="E53" s="3" t="str">
        <f t="shared" si="2"/>
        <v>SPYWARE - 2</v>
      </c>
      <c r="F53" s="3" t="str">
        <f t="shared" si="3"/>
        <v>SPYWARE - 0.08%</v>
      </c>
      <c r="G53" s="3" t="str">
        <f t="shared" si="4"/>
        <v>SPYWARE - 2 (0.08%)</v>
      </c>
    </row>
    <row r="54" spans="1:7">
      <c r="A54" s="3" t="s">
        <v>13</v>
      </c>
      <c r="B54" s="3" t="s">
        <v>23</v>
      </c>
      <c r="C54" s="3">
        <v>3154</v>
      </c>
      <c r="D54" s="4">
        <f t="shared" ref="D54:D63" si="14">C54/SUM(C$54:C$63)</f>
        <v>0.6485708410446227</v>
      </c>
      <c r="E54" s="3" t="str">
        <f t="shared" si="2"/>
        <v>TROJAN - 3154</v>
      </c>
      <c r="F54" s="3" t="str">
        <f t="shared" si="3"/>
        <v>TROJAN - 64.86%</v>
      </c>
      <c r="G54" s="3" t="str">
        <f t="shared" si="4"/>
        <v>TROJAN - 3154 (64.86%)</v>
      </c>
    </row>
    <row r="55" spans="1:7">
      <c r="A55" s="3" t="s">
        <v>13</v>
      </c>
      <c r="B55" s="3" t="s">
        <v>33</v>
      </c>
      <c r="C55" s="3">
        <v>501</v>
      </c>
      <c r="D55" s="4">
        <f t="shared" si="14"/>
        <v>0.10302282541640963</v>
      </c>
      <c r="E55" s="3" t="str">
        <f t="shared" si="2"/>
        <v>DOWNLOADER - 501</v>
      </c>
      <c r="F55" s="3" t="str">
        <f t="shared" si="3"/>
        <v>DOWNLOADER - 10.3%</v>
      </c>
      <c r="G55" s="3" t="str">
        <f t="shared" si="4"/>
        <v>DOWNLOADER - 501 (10.3%)</v>
      </c>
    </row>
    <row r="56" spans="1:7">
      <c r="A56" s="3" t="s">
        <v>13</v>
      </c>
      <c r="B56" s="3" t="s">
        <v>26</v>
      </c>
      <c r="C56" s="3">
        <v>404</v>
      </c>
      <c r="D56" s="4">
        <f t="shared" si="14"/>
        <v>8.3076290355747484E-2</v>
      </c>
      <c r="E56" s="3" t="str">
        <f t="shared" si="2"/>
        <v>ADWARE - 404</v>
      </c>
      <c r="F56" s="3" t="str">
        <f t="shared" si="3"/>
        <v>ADWARE - 8.31%</v>
      </c>
      <c r="G56" s="3" t="str">
        <f t="shared" si="4"/>
        <v>ADWARE - 404 (8.31%)</v>
      </c>
    </row>
    <row r="57" spans="1:7">
      <c r="A57" s="3" t="s">
        <v>13</v>
      </c>
      <c r="B57" s="3" t="s">
        <v>25</v>
      </c>
      <c r="C57" s="3">
        <v>388</v>
      </c>
      <c r="D57" s="4">
        <f t="shared" si="14"/>
        <v>7.9786140242648573E-2</v>
      </c>
      <c r="E57" s="3" t="str">
        <f t="shared" si="2"/>
        <v>PUA - 388</v>
      </c>
      <c r="F57" s="3" t="str">
        <f t="shared" si="3"/>
        <v>PUA - 7.98%</v>
      </c>
      <c r="G57" s="3" t="str">
        <f t="shared" si="4"/>
        <v>PUA - 388 (7.98%)</v>
      </c>
    </row>
    <row r="58" spans="1:7">
      <c r="A58" s="3" t="s">
        <v>13</v>
      </c>
      <c r="B58" s="3" t="s">
        <v>29</v>
      </c>
      <c r="C58" s="3">
        <v>384</v>
      </c>
      <c r="D58" s="4">
        <f t="shared" si="14"/>
        <v>7.8963602714373846E-2</v>
      </c>
      <c r="E58" s="3" t="str">
        <f t="shared" ref="E58:E63" si="15">_xlfn.CONCAT(UPPER(B58)," - ",C58)</f>
        <v>BENIGN - 384</v>
      </c>
      <c r="F58" s="3" t="str">
        <f t="shared" ref="F58:F63" si="16">_xlfn.CONCAT(UPPER(B58)," - ", ROUND(D58*100,2),"%")</f>
        <v>BENIGN - 7.9%</v>
      </c>
      <c r="G58" s="3" t="str">
        <f t="shared" ref="G58:G63" si="17">_xlfn.CONCAT(UPPER(B58)," - ",C58, " (", ROUND(D58*100,2),"%)")</f>
        <v>BENIGN - 384 (7.9%)</v>
      </c>
    </row>
    <row r="59" spans="1:7">
      <c r="A59" s="3" t="s">
        <v>13</v>
      </c>
      <c r="B59" s="3" t="s">
        <v>32</v>
      </c>
      <c r="C59" s="3">
        <v>18</v>
      </c>
      <c r="D59" s="4">
        <f t="shared" si="14"/>
        <v>3.7014188772362738E-3</v>
      </c>
      <c r="E59" s="3" t="str">
        <f t="shared" si="15"/>
        <v>VIRUS - 18</v>
      </c>
      <c r="F59" s="3" t="str">
        <f t="shared" si="16"/>
        <v>VIRUS - 0.37%</v>
      </c>
      <c r="G59" s="3" t="str">
        <f t="shared" si="17"/>
        <v>VIRUS - 18 (0.37%)</v>
      </c>
    </row>
    <row r="60" spans="1:7">
      <c r="A60" s="3" t="s">
        <v>13</v>
      </c>
      <c r="B60" s="3" t="s">
        <v>31</v>
      </c>
      <c r="C60" s="3">
        <v>10</v>
      </c>
      <c r="D60" s="4">
        <f t="shared" si="14"/>
        <v>2.0563438206868188E-3</v>
      </c>
      <c r="E60" s="3" t="str">
        <f t="shared" si="15"/>
        <v>MINER - 10</v>
      </c>
      <c r="F60" s="3" t="str">
        <f t="shared" si="16"/>
        <v>MINER - 0.21%</v>
      </c>
      <c r="G60" s="3" t="str">
        <f t="shared" si="17"/>
        <v>MINER - 10 (0.21%)</v>
      </c>
    </row>
    <row r="61" spans="1:7">
      <c r="A61" s="3" t="s">
        <v>13</v>
      </c>
      <c r="B61" s="3" t="s">
        <v>36</v>
      </c>
      <c r="C61" s="3">
        <v>2</v>
      </c>
      <c r="D61" s="4">
        <f t="shared" si="14"/>
        <v>4.1126876413736374E-4</v>
      </c>
      <c r="E61" s="3" t="str">
        <f t="shared" si="15"/>
        <v>DROPPER - 2</v>
      </c>
      <c r="F61" s="3" t="str">
        <f t="shared" si="16"/>
        <v>DROPPER - 0.04%</v>
      </c>
      <c r="G61" s="3" t="str">
        <f t="shared" si="17"/>
        <v>DROPPER - 2 (0.04%)</v>
      </c>
    </row>
    <row r="62" spans="1:7">
      <c r="A62" s="3" t="s">
        <v>13</v>
      </c>
      <c r="B62" s="3" t="s">
        <v>27</v>
      </c>
      <c r="C62" s="3">
        <v>1</v>
      </c>
      <c r="D62" s="4">
        <f t="shared" si="14"/>
        <v>2.0563438206868187E-4</v>
      </c>
      <c r="E62" s="3" t="str">
        <f t="shared" si="15"/>
        <v>RANSOMWARE - 1</v>
      </c>
      <c r="F62" s="3" t="str">
        <f t="shared" si="16"/>
        <v>RANSOMWARE - 0.02%</v>
      </c>
      <c r="G62" s="3" t="str">
        <f t="shared" si="17"/>
        <v>RANSOMWARE - 1 (0.02%)</v>
      </c>
    </row>
    <row r="63" spans="1:7">
      <c r="A63" s="3" t="s">
        <v>13</v>
      </c>
      <c r="B63" s="3" t="s">
        <v>35</v>
      </c>
      <c r="C63" s="3">
        <v>1</v>
      </c>
      <c r="D63" s="4">
        <f t="shared" si="14"/>
        <v>2.0563438206868187E-4</v>
      </c>
      <c r="E63" s="3" t="str">
        <f t="shared" si="15"/>
        <v>HACKTOOL - 1</v>
      </c>
      <c r="F63" s="3" t="str">
        <f t="shared" si="16"/>
        <v>HACKTOOL - 0.02%</v>
      </c>
      <c r="G63" s="3" t="str">
        <f t="shared" si="17"/>
        <v>HACKTOOL - 1 (0.02%)</v>
      </c>
    </row>
  </sheetData>
  <conditionalFormatting sqref="A1:AG1048576">
    <cfRule type="beginsWith" dxfId="25" priority="1" operator="beginsWith" text="c_6">
      <formula>LEFT(A1,LEN("c_6"))="c_6"</formula>
    </cfRule>
    <cfRule type="beginsWith" dxfId="24" priority="2" operator="beginsWith" text="c_5">
      <formula>LEFT(A1,LEN("c_5"))="c_5"</formula>
    </cfRule>
    <cfRule type="beginsWith" dxfId="23" priority="3" operator="beginsWith" text="c_4">
      <formula>LEFT(A1,LEN("c_4"))="c_4"</formula>
    </cfRule>
    <cfRule type="beginsWith" dxfId="22" priority="4" operator="beginsWith" text="c_3">
      <formula>LEFT(A1,LEN("c_3"))="c_3"</formula>
    </cfRule>
    <cfRule type="beginsWith" dxfId="21" priority="5" operator="beginsWith" text="c_2">
      <formula>LEFT(A1,LEN("c_2"))="c_2"</formula>
    </cfRule>
    <cfRule type="beginsWith" dxfId="20" priority="6" operator="beginsWith" text="c_1">
      <formula>LEFT(A1,LEN("c_1"))="c_1"</formula>
    </cfRule>
    <cfRule type="beginsWith" dxfId="19" priority="7" operator="beginsWith" text="c_0">
      <formula>LEFT(A1,LEN("c_0"))="c_0"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1CE7-8E92-4E6B-951E-2BADCEADEDC7}">
  <dimension ref="A1:DD246"/>
  <sheetViews>
    <sheetView topLeftCell="A61" zoomScale="85" zoomScaleNormal="85" workbookViewId="0">
      <selection sqref="A1:D224"/>
    </sheetView>
  </sheetViews>
  <sheetFormatPr defaultRowHeight="13.5"/>
  <cols>
    <col min="1" max="1" width="7" style="10" bestFit="1" customWidth="1"/>
    <col min="2" max="2" width="11" style="10" bestFit="1" customWidth="1"/>
    <col min="3" max="3" width="6" style="10" bestFit="1" customWidth="1"/>
    <col min="4" max="4" width="6" style="10" customWidth="1"/>
    <col min="5" max="5" width="11.5703125" style="10" customWidth="1"/>
    <col min="6" max="7" width="23.28515625" style="10" bestFit="1" customWidth="1"/>
    <col min="8" max="8" width="21" style="10" bestFit="1" customWidth="1"/>
    <col min="9" max="9" width="23.28515625" style="10" bestFit="1" customWidth="1"/>
    <col min="10" max="12" width="21" style="10" bestFit="1" customWidth="1"/>
    <col min="13" max="13" width="22" style="10" bestFit="1" customWidth="1"/>
    <col min="14" max="14" width="23.28515625" style="10" bestFit="1" customWidth="1"/>
    <col min="15" max="16" width="20.140625" style="10" bestFit="1" customWidth="1"/>
    <col min="17" max="23" width="24.85546875" style="10" bestFit="1" customWidth="1"/>
    <col min="24" max="24" width="21" style="10" bestFit="1" customWidth="1"/>
    <col min="25" max="25" width="24.85546875" style="10" bestFit="1" customWidth="1"/>
    <col min="26" max="26" width="22" style="10" bestFit="1" customWidth="1"/>
    <col min="27" max="28" width="21" style="10" bestFit="1" customWidth="1"/>
    <col min="29" max="31" width="22" style="10" bestFit="1" customWidth="1"/>
    <col min="32" max="32" width="20.140625" style="10" bestFit="1" customWidth="1"/>
    <col min="33" max="33" width="22" style="10" bestFit="1" customWidth="1"/>
    <col min="34" max="34" width="20.140625" style="10" bestFit="1" customWidth="1"/>
    <col min="35" max="35" width="23.28515625" style="10" bestFit="1" customWidth="1"/>
    <col min="36" max="36" width="21" style="10" bestFit="1" customWidth="1"/>
    <col min="37" max="43" width="24.85546875" style="10" bestFit="1" customWidth="1"/>
    <col min="44" max="44" width="20.140625" style="10" bestFit="1" customWidth="1"/>
    <col min="45" max="45" width="24.85546875" style="10" bestFit="1" customWidth="1"/>
    <col min="46" max="46" width="22" style="10" bestFit="1" customWidth="1"/>
    <col min="47" max="47" width="24.85546875" style="10" bestFit="1" customWidth="1"/>
    <col min="48" max="48" width="22.7109375" style="10" bestFit="1" customWidth="1"/>
    <col min="49" max="50" width="24.85546875" style="10" bestFit="1" customWidth="1"/>
    <col min="51" max="51" width="20.140625" style="10" bestFit="1" customWidth="1"/>
    <col min="52" max="54" width="24.85546875" style="10" bestFit="1" customWidth="1"/>
    <col min="55" max="55" width="22.7109375" style="10" bestFit="1" customWidth="1"/>
    <col min="56" max="56" width="22" style="10" bestFit="1" customWidth="1"/>
    <col min="57" max="57" width="21" style="10" bestFit="1" customWidth="1"/>
    <col min="58" max="58" width="22" style="10" bestFit="1" customWidth="1"/>
    <col min="59" max="59" width="22.7109375" style="10" bestFit="1" customWidth="1"/>
    <col min="60" max="60" width="24.85546875" style="10" bestFit="1" customWidth="1"/>
    <col min="61" max="61" width="22" style="10" bestFit="1" customWidth="1"/>
    <col min="62" max="62" width="22.7109375" style="10" bestFit="1" customWidth="1"/>
    <col min="63" max="63" width="21" style="10" bestFit="1" customWidth="1"/>
    <col min="64" max="64" width="24.85546875" style="10" bestFit="1" customWidth="1"/>
    <col min="65" max="65" width="21" style="10" bestFit="1" customWidth="1"/>
    <col min="66" max="66" width="22" style="10" bestFit="1" customWidth="1"/>
    <col min="67" max="67" width="23.28515625" style="10" bestFit="1" customWidth="1"/>
    <col min="68" max="68" width="22" style="10" bestFit="1" customWidth="1"/>
    <col min="69" max="69" width="33.28515625" style="10" bestFit="1" customWidth="1"/>
    <col min="70" max="70" width="22.7109375" style="10" bestFit="1" customWidth="1"/>
    <col min="71" max="71" width="20.140625" style="10" bestFit="1" customWidth="1"/>
    <col min="72" max="72" width="22" style="10" bestFit="1" customWidth="1"/>
    <col min="73" max="73" width="33.28515625" style="10" bestFit="1" customWidth="1"/>
    <col min="74" max="74" width="22.7109375" style="10" bestFit="1" customWidth="1"/>
    <col min="75" max="75" width="24.85546875" style="10" bestFit="1" customWidth="1"/>
    <col min="76" max="76" width="20.140625" style="10" bestFit="1" customWidth="1"/>
    <col min="77" max="77" width="23.28515625" style="10" bestFit="1" customWidth="1"/>
    <col min="78" max="78" width="21" style="10" bestFit="1" customWidth="1"/>
    <col min="79" max="79" width="20.140625" style="10" bestFit="1" customWidth="1"/>
    <col min="80" max="82" width="24.85546875" style="10" bestFit="1" customWidth="1"/>
    <col min="83" max="83" width="22" style="10" bestFit="1" customWidth="1"/>
    <col min="84" max="84" width="21" style="10" bestFit="1" customWidth="1"/>
    <col min="85" max="85" width="22" style="10" bestFit="1" customWidth="1"/>
    <col min="86" max="86" width="22.7109375" style="10" bestFit="1" customWidth="1"/>
    <col min="87" max="91" width="24.85546875" style="10" bestFit="1" customWidth="1"/>
    <col min="92" max="92" width="20.140625" style="10" bestFit="1" customWidth="1"/>
    <col min="93" max="93" width="22" style="10" bestFit="1" customWidth="1"/>
    <col min="94" max="94" width="23.28515625" style="10" bestFit="1" customWidth="1"/>
    <col min="95" max="95" width="24.85546875" style="10" bestFit="1" customWidth="1"/>
    <col min="96" max="96" width="23.28515625" style="10" bestFit="1" customWidth="1"/>
    <col min="97" max="97" width="24.85546875" style="10" bestFit="1" customWidth="1"/>
    <col min="98" max="99" width="23.28515625" style="10" bestFit="1" customWidth="1"/>
    <col min="100" max="105" width="24.85546875" style="10" bestFit="1" customWidth="1"/>
    <col min="106" max="16384" width="9.140625" style="10"/>
  </cols>
  <sheetData>
    <row r="1" spans="1:108" s="9" customFormat="1">
      <c r="A1" s="1" t="s">
        <v>0</v>
      </c>
      <c r="B1" s="1" t="s">
        <v>15</v>
      </c>
      <c r="C1" s="1" t="s">
        <v>38</v>
      </c>
      <c r="D1" s="1" t="s">
        <v>39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D1" s="1"/>
    </row>
    <row r="2" spans="1:108">
      <c r="A2" s="11" t="s">
        <v>7</v>
      </c>
      <c r="B2" s="3" t="s">
        <v>140</v>
      </c>
      <c r="C2" s="3">
        <v>575</v>
      </c>
      <c r="D2" s="3" t="str">
        <f t="shared" ref="D2:D53" si="0">_xlfn.CONCAT(LEFT(E2,32),"…",RIGHT(E2,32))</f>
        <v>LdrLoadDll,LdrGetProcedureAddres…ndle,FindResourceExW,DrawTextExW</v>
      </c>
      <c r="E2" s="3" t="s">
        <v>141</v>
      </c>
      <c r="F2" s="3" t="str" cm="1">
        <f t="array" ref="F2:DA2">_xlfn.TEXTSPLIT(E2,",")</f>
        <v>LdrLoadDll</v>
      </c>
      <c r="G2" s="3" t="str">
        <v>LdrGetProcedureAddress</v>
      </c>
      <c r="H2" s="3" t="str">
        <v>LdrLoadDll</v>
      </c>
      <c r="I2" s="3" t="str">
        <v>LdrGetProcedureAddress</v>
      </c>
      <c r="J2" s="3" t="str">
        <v>LdrLoadDll</v>
      </c>
      <c r="K2" s="3" t="str">
        <v>LdrGetProcedureAddress</v>
      </c>
      <c r="L2" s="3" t="str">
        <v>LdrLoadDll</v>
      </c>
      <c r="M2" s="3" t="str">
        <v>LdrGetProcedureAddress</v>
      </c>
      <c r="N2" s="3" t="str">
        <v>LdrLoadDll</v>
      </c>
      <c r="O2" s="3" t="str">
        <v>LdrGetProcedureAddress</v>
      </c>
      <c r="P2" s="3" t="str">
        <v>LdrLoadDll</v>
      </c>
      <c r="Q2" s="3" t="str">
        <v>LdrGetProcedureAddress</v>
      </c>
      <c r="R2" s="3" t="str">
        <v>LdrLoadDll</v>
      </c>
      <c r="S2" s="3" t="str">
        <v>LdrGetProcedureAddress</v>
      </c>
      <c r="T2" s="3" t="str">
        <v>LdrLoadDll</v>
      </c>
      <c r="U2" s="3" t="str">
        <v>LdrGetProcedureAddress</v>
      </c>
      <c r="V2" s="3" t="str">
        <v>LdrLoadDll</v>
      </c>
      <c r="W2" s="3" t="str">
        <v>LdrGetProcedureAddress</v>
      </c>
      <c r="X2" s="3" t="str">
        <v>LdrLoadDll</v>
      </c>
      <c r="Y2" s="3" t="str">
        <v>LdrGetProcedureAddress</v>
      </c>
      <c r="Z2" s="3" t="str">
        <v>LdrLoadDll</v>
      </c>
      <c r="AA2" s="3" t="str">
        <v>LdrGetProcedureAddress</v>
      </c>
      <c r="AB2" s="3" t="str">
        <v>NtProtectVirtualMemory</v>
      </c>
      <c r="AC2" s="3" t="str">
        <v>NtClose</v>
      </c>
      <c r="AD2" s="3" t="str">
        <v>NtOpenKey</v>
      </c>
      <c r="AE2" s="3" t="str">
        <v>NtQueryValueKey</v>
      </c>
      <c r="AF2" s="3" t="str">
        <v>NtClose</v>
      </c>
      <c r="AG2" s="3" t="str">
        <v>NtOpenKey</v>
      </c>
      <c r="AH2" s="3" t="str">
        <v>NtQueryValueKey</v>
      </c>
      <c r="AI2" s="3" t="str">
        <v>NtClose</v>
      </c>
      <c r="AJ2" s="3" t="str">
        <v>LdrGetDllHandle</v>
      </c>
      <c r="AK2" s="3" t="str">
        <v>LdrGetProcedureAddress</v>
      </c>
      <c r="AL2" s="3" t="str">
        <v>LdrGetDllHandle</v>
      </c>
      <c r="AM2" s="3" t="str">
        <v>LdrGetProcedureAddress</v>
      </c>
      <c r="AN2" s="3" t="str">
        <v>LdrGetDllHandle</v>
      </c>
      <c r="AO2" s="3" t="str">
        <v>LdrGetProcedureAddress</v>
      </c>
      <c r="AP2" s="3" t="str">
        <v>GetSystemInfo</v>
      </c>
      <c r="AQ2" s="3" t="str">
        <v>NtAllocateVirtualMemory</v>
      </c>
      <c r="AR2" s="3" t="str">
        <v>RegOpenKeyExW</v>
      </c>
      <c r="AS2" s="3" t="str">
        <v>FindFirstFileExW</v>
      </c>
      <c r="AT2" s="3" t="str">
        <v>LoadStringW</v>
      </c>
      <c r="AU2" s="3" t="str">
        <v>LdrLoadDll</v>
      </c>
      <c r="AV2" s="3" t="str">
        <v>LdrGetProcedureAddress</v>
      </c>
      <c r="AW2" s="3" t="str">
        <v>GetNativeSystemInfo</v>
      </c>
      <c r="AX2" s="3" t="str">
        <v>LoadStringW</v>
      </c>
      <c r="AY2" s="3" t="str">
        <v>LdrGetDllHandle</v>
      </c>
      <c r="AZ2" s="3" t="str">
        <v>LdrGetProcedureAddress</v>
      </c>
      <c r="BA2" s="3" t="str">
        <v>RegOpenKeyExW</v>
      </c>
      <c r="BB2" s="3" t="str">
        <v>NtOpenKey</v>
      </c>
      <c r="BC2" s="3" t="str">
        <v>NtQueryValueKey</v>
      </c>
      <c r="BD2" s="3" t="str">
        <v>LdrGetDllHandle</v>
      </c>
      <c r="BE2" s="3" t="str">
        <v>LdrGetProcedureAddress</v>
      </c>
      <c r="BF2" s="3" t="str">
        <v>LdrLoadDll</v>
      </c>
      <c r="BG2" s="3" t="str">
        <v>LdrGetProcedureAddress</v>
      </c>
      <c r="BH2" s="3" t="str">
        <v>LdrGetDllHandle</v>
      </c>
      <c r="BI2" s="3" t="str">
        <v>LdrGetProcedureAddress</v>
      </c>
      <c r="BJ2" s="3" t="str">
        <v>GetTimeZoneInformation</v>
      </c>
      <c r="BK2" s="3" t="str">
        <v>LoadStringW</v>
      </c>
      <c r="BL2" s="3" t="str">
        <v>RegOpenKeyExW</v>
      </c>
      <c r="BM2" s="3" t="str">
        <v>RegQueryValueExW</v>
      </c>
      <c r="BN2" s="3" t="str">
        <v>RegCloseKey</v>
      </c>
      <c r="BO2" s="3" t="str">
        <v>LdrGetDllHandle</v>
      </c>
      <c r="BP2" s="3" t="str">
        <v>LdrGetProcedureAddress</v>
      </c>
      <c r="BQ2" s="3" t="str">
        <v>LdrGetDllHandle</v>
      </c>
      <c r="BR2" s="3" t="str">
        <v>LdrGetProcedureAddress</v>
      </c>
      <c r="BS2" s="3" t="str">
        <v>SetErrorMode</v>
      </c>
      <c r="BT2" s="3" t="str">
        <v>LdrLoadDll</v>
      </c>
      <c r="BU2" s="3" t="str">
        <v>SetErrorMode</v>
      </c>
      <c r="BV2" s="3" t="str">
        <v>LdrLoadDll</v>
      </c>
      <c r="BW2" s="3" t="str">
        <v>SetErrorMode</v>
      </c>
      <c r="BX2" s="3" t="str">
        <v>GetSystemMetrics</v>
      </c>
      <c r="BY2" s="3" t="str">
        <v>FindResourceExW</v>
      </c>
      <c r="BZ2" s="3" t="str">
        <v>OleInitialize</v>
      </c>
      <c r="CA2" s="3" t="str">
        <v>FindResourceExW</v>
      </c>
      <c r="CB2" s="3" t="str">
        <v>NtClose</v>
      </c>
      <c r="CC2" s="3" t="str">
        <v>NtAllocateVirtualMemory</v>
      </c>
      <c r="CD2" s="3" t="str">
        <v>GetSystemMetrics</v>
      </c>
      <c r="CE2" s="3" t="str">
        <v>NtAllocateVirtualMemory</v>
      </c>
      <c r="CF2" s="3" t="str">
        <v>LdrLoadDll</v>
      </c>
      <c r="CG2" s="3" t="str">
        <v>LdrGetProcedureAddress</v>
      </c>
      <c r="CH2" s="3" t="str">
        <v>LdrLoadDll</v>
      </c>
      <c r="CI2" s="3" t="str">
        <v>LdrGetProcedureAddress</v>
      </c>
      <c r="CJ2" s="3" t="str">
        <v>LdrLoadDll</v>
      </c>
      <c r="CK2" s="3" t="str">
        <v>LdrGetProcedureAddress</v>
      </c>
      <c r="CL2" s="3" t="str">
        <v>LdrLoadDll</v>
      </c>
      <c r="CM2" s="3" t="str">
        <v>LdrGetProcedureAddress</v>
      </c>
      <c r="CN2" s="3" t="str">
        <v>LdrLoadDll</v>
      </c>
      <c r="CO2" s="3" t="str">
        <v>LdrGetProcedureAddress</v>
      </c>
      <c r="CP2" s="3" t="str">
        <v>LookupAccountSidW</v>
      </c>
      <c r="CQ2" s="3" t="str">
        <v>LdrGetProcedureAddress</v>
      </c>
      <c r="CR2" s="3" t="str">
        <v>LookupAccountSidW</v>
      </c>
      <c r="CS2" s="3" t="str">
        <v>LdrLoadDll</v>
      </c>
      <c r="CT2" s="3" t="str">
        <v>LdrGetProcedureAddress</v>
      </c>
      <c r="CU2" s="3" t="str">
        <v>LdrLoadDll</v>
      </c>
      <c r="CV2" s="3" t="str">
        <v>LdrGetProcedureAddress</v>
      </c>
      <c r="CW2" s="3" t="str">
        <v>LdrLoadDll</v>
      </c>
      <c r="CX2" s="3" t="str">
        <v>LdrGetProcedureAddress</v>
      </c>
      <c r="CY2" s="3" t="str">
        <v>LdrGetDllHandle</v>
      </c>
      <c r="CZ2" s="3" t="str">
        <v>FindResourceExW</v>
      </c>
      <c r="DA2" s="3" t="str">
        <v>DrawTextExW</v>
      </c>
      <c r="DD2" s="3"/>
    </row>
    <row r="3" spans="1:108">
      <c r="A3" s="11" t="s">
        <v>7</v>
      </c>
      <c r="B3" s="3" t="s">
        <v>140</v>
      </c>
      <c r="C3" s="3">
        <v>512</v>
      </c>
      <c r="D3" s="3" t="str">
        <f t="shared" si="0"/>
        <v>GetSystemInfo,LdrGetDllHandle,Ld…leSize,SetFilePointer,NtReadFile</v>
      </c>
      <c r="E3" s="3" t="s">
        <v>142</v>
      </c>
      <c r="F3" s="3" t="str" cm="1">
        <f t="array" ref="F3:DA3">_xlfn.TEXTSPLIT(E3,",")</f>
        <v>GetSystemInfo</v>
      </c>
      <c r="G3" s="3" t="str">
        <v>LdrGetDllHandle</v>
      </c>
      <c r="H3" s="3" t="str">
        <v>LdrGetProcedureAddress</v>
      </c>
      <c r="I3" s="3" t="str">
        <v>GetSystemDirectoryW</v>
      </c>
      <c r="J3" s="3" t="str">
        <v>NtAllocateVirtualMemory</v>
      </c>
      <c r="K3" s="3" t="str">
        <v>SetErrorMode</v>
      </c>
      <c r="L3" s="3" t="str">
        <v>NtAllocateVirtualMemory</v>
      </c>
      <c r="M3" s="3" t="str">
        <v>NtFreeVirtualMemory</v>
      </c>
      <c r="N3" s="3" t="str">
        <v>NtAllocateVirtualMemory</v>
      </c>
      <c r="O3" s="3" t="str">
        <v>LdrLoadDll</v>
      </c>
      <c r="P3" s="3" t="str">
        <v>SetErrorMode</v>
      </c>
      <c r="Q3" s="3" t="str">
        <v>LdrLoadDll</v>
      </c>
      <c r="R3" s="3" t="str">
        <v>SetErrorMode</v>
      </c>
      <c r="S3" s="3" t="str">
        <v>GetSystemWindowsDirectoryW</v>
      </c>
      <c r="T3" s="3" t="str">
        <v>LoadStringW</v>
      </c>
      <c r="U3" s="3" t="str">
        <v>GetSystemWindowsDirectoryW</v>
      </c>
      <c r="V3" s="3" t="str">
        <v>GetSystemDirectoryW</v>
      </c>
      <c r="W3" s="3" t="str">
        <v>RegOpenKeyExW</v>
      </c>
      <c r="X3" s="3" t="str">
        <v>LdrLoadDll</v>
      </c>
      <c r="Y3" s="3" t="str">
        <v>LdrGetProcedureAddress</v>
      </c>
      <c r="Z3" s="3" t="str">
        <v>RegQueryValueExW</v>
      </c>
      <c r="AA3" s="3" t="str">
        <v>RegCloseKey</v>
      </c>
      <c r="AB3" s="3" t="str">
        <v>RegOpenKeyExW</v>
      </c>
      <c r="AC3" s="3" t="str">
        <v>RegQueryValueExW</v>
      </c>
      <c r="AD3" s="3" t="str">
        <v>NtOpenKey</v>
      </c>
      <c r="AE3" s="3" t="str">
        <v>NtQueryValueKey</v>
      </c>
      <c r="AF3" s="3" t="str">
        <v>NtClose</v>
      </c>
      <c r="AG3" s="3" t="str">
        <v>NtOpenKey</v>
      </c>
      <c r="AH3" s="3" t="str">
        <v>NtQueryValueKey</v>
      </c>
      <c r="AI3" s="3" t="str">
        <v>NtClose</v>
      </c>
      <c r="AJ3" s="3" t="str">
        <v>RegCloseKey</v>
      </c>
      <c r="AK3" s="3" t="str">
        <v>NtCreateMutant</v>
      </c>
      <c r="AL3" s="3" t="str">
        <v>GetNativeSystemInfo</v>
      </c>
      <c r="AM3" s="3" t="str">
        <v>GetSystemWindowsDirectoryW</v>
      </c>
      <c r="AN3" s="3" t="str">
        <v>NtClose</v>
      </c>
      <c r="AO3" s="3" t="str">
        <v>LdrLoadDll</v>
      </c>
      <c r="AP3" s="3" t="str">
        <v>SetErrorMode</v>
      </c>
      <c r="AQ3" s="3" t="str">
        <v>LdrLoadDll</v>
      </c>
      <c r="AR3" s="3" t="str">
        <v>SetErrorMode</v>
      </c>
      <c r="AS3" s="3" t="str">
        <v>LdrLoadDll</v>
      </c>
      <c r="AT3" s="3" t="str">
        <v>LdrGetProcedureAddress</v>
      </c>
      <c r="AU3" s="3" t="str">
        <v>LdrGetDllHandle</v>
      </c>
      <c r="AV3" s="3" t="str">
        <v>LdrGetProcedureAddress</v>
      </c>
      <c r="AW3" s="3" t="str">
        <v>LdrLoadDll</v>
      </c>
      <c r="AX3" s="3" t="str">
        <v>SetErrorMode</v>
      </c>
      <c r="AY3" s="3" t="str">
        <v>LdrLoadDll</v>
      </c>
      <c r="AZ3" s="3" t="str">
        <v>SetErrorMode</v>
      </c>
      <c r="BA3" s="3" t="str">
        <v>LdrLoadDll</v>
      </c>
      <c r="BB3" s="3" t="str">
        <v>SetErrorMode</v>
      </c>
      <c r="BC3" s="3" t="str">
        <v>LdrGetDllHandle</v>
      </c>
      <c r="BD3" s="3" t="str">
        <v>LdrGetProcedureAddress</v>
      </c>
      <c r="BE3" s="3" t="str">
        <v>NtQueryAttributesFile</v>
      </c>
      <c r="BF3" s="3" t="str">
        <v>NtCreateFile</v>
      </c>
      <c r="BG3" s="3" t="str">
        <v>NtCreateSection</v>
      </c>
      <c r="BH3" s="3" t="str">
        <v>NtMapViewOfSection</v>
      </c>
      <c r="BI3" s="3" t="str">
        <v>NtClose</v>
      </c>
      <c r="BJ3" s="3" t="str">
        <v>LdrLoadDll</v>
      </c>
      <c r="BK3" s="3" t="str">
        <v>SetErrorMode</v>
      </c>
      <c r="BL3" s="3" t="str">
        <v>NtAllocateVirtualMemory</v>
      </c>
      <c r="BM3" s="3" t="str">
        <v>LdrLoadDll</v>
      </c>
      <c r="BN3" s="3" t="str">
        <v>SetErrorMode</v>
      </c>
      <c r="BO3" s="3" t="str">
        <v>LdrLoadDll</v>
      </c>
      <c r="BP3" s="3" t="str">
        <v>SetErrorMode</v>
      </c>
      <c r="BQ3" s="3" t="str">
        <v>LdrLoadDll</v>
      </c>
      <c r="BR3" s="3" t="str">
        <v>SetErrorMode</v>
      </c>
      <c r="BS3" s="3" t="str">
        <v>LdrLoadDll</v>
      </c>
      <c r="BT3" s="3" t="str">
        <v>SetErrorMode</v>
      </c>
      <c r="BU3" s="3" t="str">
        <v>LdrGetProcedureAddress</v>
      </c>
      <c r="BV3" s="3" t="str">
        <v>RegOpenKeyExW</v>
      </c>
      <c r="BW3" s="3" t="str">
        <v>NtClose</v>
      </c>
      <c r="BX3" s="3" t="str">
        <v>NtQueryAttributesFile</v>
      </c>
      <c r="BY3" s="3" t="str">
        <v>LoadStringW</v>
      </c>
      <c r="BZ3" s="3" t="str">
        <v>LdrGetDllHandle</v>
      </c>
      <c r="CA3" s="3" t="str">
        <v>LdrGetProcedureAddress</v>
      </c>
      <c r="CB3" s="3" t="str">
        <v>LdrGetDllHandle</v>
      </c>
      <c r="CC3" s="3" t="str">
        <v>LdrGetProcedureAddress</v>
      </c>
      <c r="CD3" s="3" t="str">
        <v>LdrGetDllHandle</v>
      </c>
      <c r="CE3" s="3" t="str">
        <v>LdrGetProcedureAddress</v>
      </c>
      <c r="CF3" s="3" t="str">
        <v>GetSystemDirectoryW</v>
      </c>
      <c r="CG3" s="3" t="str">
        <v>SetErrorMode</v>
      </c>
      <c r="CH3" s="3" t="str">
        <v>LdrLoadDll</v>
      </c>
      <c r="CI3" s="3" t="str">
        <v>SetErrorMode</v>
      </c>
      <c r="CJ3" s="3" t="str">
        <v>NtCreateFile</v>
      </c>
      <c r="CK3" s="3" t="str">
        <v>NtCreateSection</v>
      </c>
      <c r="CL3" s="3" t="str">
        <v>NtMapViewOfSection</v>
      </c>
      <c r="CM3" s="3" t="str">
        <v>NtClose</v>
      </c>
      <c r="CN3" s="3" t="str">
        <v>NtQueryAttributesFile</v>
      </c>
      <c r="CO3" s="3" t="str">
        <v>NtCreateFile</v>
      </c>
      <c r="CP3" s="3" t="str">
        <v>NtCreateSection</v>
      </c>
      <c r="CQ3" s="3" t="str">
        <v>NtMapViewOfSection</v>
      </c>
      <c r="CR3" s="3" t="str">
        <v>NtClose</v>
      </c>
      <c r="CS3" s="3" t="str">
        <v>GetSystemInfo</v>
      </c>
      <c r="CT3" s="3" t="str">
        <v>NtProtectVirtualMemory</v>
      </c>
      <c r="CU3" s="3" t="str">
        <v>NtCreateFile</v>
      </c>
      <c r="CV3" s="3" t="str">
        <v>FindResourceW</v>
      </c>
      <c r="CW3" s="3" t="str">
        <v>SizeofResource</v>
      </c>
      <c r="CX3" s="3" t="str">
        <v>LoadResource</v>
      </c>
      <c r="CY3" s="3" t="str">
        <v>GetFileSize</v>
      </c>
      <c r="CZ3" s="3" t="str">
        <v>SetFilePointer</v>
      </c>
      <c r="DA3" s="3" t="str">
        <v>NtReadFile</v>
      </c>
      <c r="DD3" s="3"/>
    </row>
    <row r="4" spans="1:108">
      <c r="A4" s="11" t="s">
        <v>7</v>
      </c>
      <c r="B4" s="3" t="s">
        <v>140</v>
      </c>
      <c r="C4" s="3">
        <v>304</v>
      </c>
      <c r="D4" s="3" t="str">
        <f t="shared" si="0"/>
        <v>LdrLoadDll,LdrGetProcedureAddres…ExW,DrawTextExW,GetSystemMetrics</v>
      </c>
      <c r="E4" s="3" t="s">
        <v>143</v>
      </c>
      <c r="F4" s="3" t="str" cm="1">
        <f t="array" ref="F4:DA4">_xlfn.TEXTSPLIT(E4,",")</f>
        <v>LdrLoadDll</v>
      </c>
      <c r="G4" s="3" t="str">
        <v>LdrGetProcedureAddress</v>
      </c>
      <c r="H4" s="3" t="str">
        <v>LdrLoadDll</v>
      </c>
      <c r="I4" s="3" t="str">
        <v>LdrGetProcedureAddress</v>
      </c>
      <c r="J4" s="3" t="str">
        <v>LdrLoadDll</v>
      </c>
      <c r="K4" s="3" t="str">
        <v>LdrGetProcedureAddress</v>
      </c>
      <c r="L4" s="3" t="str">
        <v>LdrLoadDll</v>
      </c>
      <c r="M4" s="3" t="str">
        <v>LdrGetProcedureAddress</v>
      </c>
      <c r="N4" s="3" t="str">
        <v>LdrLoadDll</v>
      </c>
      <c r="O4" s="3" t="str">
        <v>LdrGetProcedureAddress</v>
      </c>
      <c r="P4" s="3" t="str">
        <v>LdrLoadDll</v>
      </c>
      <c r="Q4" s="3" t="str">
        <v>LdrGetProcedureAddress</v>
      </c>
      <c r="R4" s="3" t="str">
        <v>LdrLoadDll</v>
      </c>
      <c r="S4" s="3" t="str">
        <v>LdrGetProcedureAddress</v>
      </c>
      <c r="T4" s="3" t="str">
        <v>LdrLoadDll</v>
      </c>
      <c r="U4" s="3" t="str">
        <v>LdrGetProcedureAddress</v>
      </c>
      <c r="V4" s="3" t="str">
        <v>LdrLoadDll</v>
      </c>
      <c r="W4" s="3" t="str">
        <v>LdrGetProcedureAddress</v>
      </c>
      <c r="X4" s="3" t="str">
        <v>LdrLoadDll</v>
      </c>
      <c r="Y4" s="3" t="str">
        <v>LdrGetProcedureAddress</v>
      </c>
      <c r="Z4" s="3" t="str">
        <v>LdrLoadDll</v>
      </c>
      <c r="AA4" s="3" t="str">
        <v>LdrGetProcedureAddress</v>
      </c>
      <c r="AB4" s="3" t="str">
        <v>NtProtectVirtualMemory</v>
      </c>
      <c r="AC4" s="3" t="str">
        <v>NtClose</v>
      </c>
      <c r="AD4" s="3" t="str">
        <v>NtOpenKey</v>
      </c>
      <c r="AE4" s="3" t="str">
        <v>NtQueryValueKey</v>
      </c>
      <c r="AF4" s="3" t="str">
        <v>NtClose</v>
      </c>
      <c r="AG4" s="3" t="str">
        <v>NtOpenKey</v>
      </c>
      <c r="AH4" s="3" t="str">
        <v>NtQueryValueKey</v>
      </c>
      <c r="AI4" s="3" t="str">
        <v>NtClose</v>
      </c>
      <c r="AJ4" s="3" t="str">
        <v>LdrGetDllHandle</v>
      </c>
      <c r="AK4" s="3" t="str">
        <v>LdrGetProcedureAddress</v>
      </c>
      <c r="AL4" s="3" t="str">
        <v>LdrGetDllHandle</v>
      </c>
      <c r="AM4" s="3" t="str">
        <v>LdrGetProcedureAddress</v>
      </c>
      <c r="AN4" s="3" t="str">
        <v>LdrGetDllHandle</v>
      </c>
      <c r="AO4" s="3" t="str">
        <v>LdrGetProcedureAddress</v>
      </c>
      <c r="AP4" s="3" t="str">
        <v>GetSystemInfo</v>
      </c>
      <c r="AQ4" s="3" t="str">
        <v>NtAllocateVirtualMemory</v>
      </c>
      <c r="AR4" s="3" t="str">
        <v>RegOpenKeyExW</v>
      </c>
      <c r="AS4" s="3" t="str">
        <v>FindFirstFileExW</v>
      </c>
      <c r="AT4" s="3" t="str">
        <v>LoadStringW</v>
      </c>
      <c r="AU4" s="3" t="str">
        <v>LdrLoadDll</v>
      </c>
      <c r="AV4" s="3" t="str">
        <v>LdrGetProcedureAddress</v>
      </c>
      <c r="AW4" s="3" t="str">
        <v>GetNativeSystemInfo</v>
      </c>
      <c r="AX4" s="3" t="str">
        <v>LoadStringW</v>
      </c>
      <c r="AY4" s="3" t="str">
        <v>LdrGetDllHandle</v>
      </c>
      <c r="AZ4" s="3" t="str">
        <v>LdrGetProcedureAddress</v>
      </c>
      <c r="BA4" s="3" t="str">
        <v>RegOpenKeyExW</v>
      </c>
      <c r="BB4" s="3" t="str">
        <v>NtOpenKey</v>
      </c>
      <c r="BC4" s="3" t="str">
        <v>NtQueryValueKey</v>
      </c>
      <c r="BD4" s="3" t="str">
        <v>LdrGetDllHandle</v>
      </c>
      <c r="BE4" s="3" t="str">
        <v>LdrGetProcedureAddress</v>
      </c>
      <c r="BF4" s="3" t="str">
        <v>LdrLoadDll</v>
      </c>
      <c r="BG4" s="3" t="str">
        <v>LdrGetProcedureAddress</v>
      </c>
      <c r="BH4" s="3" t="str">
        <v>LdrGetDllHandle</v>
      </c>
      <c r="BI4" s="3" t="str">
        <v>LdrGetProcedureAddress</v>
      </c>
      <c r="BJ4" s="3" t="str">
        <v>LoadStringW</v>
      </c>
      <c r="BK4" s="3" t="str">
        <v>RegOpenKeyExW</v>
      </c>
      <c r="BL4" s="3" t="str">
        <v>RegQueryValueExW</v>
      </c>
      <c r="BM4" s="3" t="str">
        <v>RegCloseKey</v>
      </c>
      <c r="BN4" s="3" t="str">
        <v>LdrGetDllHandle</v>
      </c>
      <c r="BO4" s="3" t="str">
        <v>LdrGetProcedureAddress</v>
      </c>
      <c r="BP4" s="3" t="str">
        <v>LdrGetDllHandle</v>
      </c>
      <c r="BQ4" s="3" t="str">
        <v>LdrGetProcedureAddress</v>
      </c>
      <c r="BR4" s="3" t="str">
        <v>SetErrorMode</v>
      </c>
      <c r="BS4" s="3" t="str">
        <v>LdrLoadDll</v>
      </c>
      <c r="BT4" s="3" t="str">
        <v>SetErrorMode</v>
      </c>
      <c r="BU4" s="3" t="str">
        <v>LdrLoadDll</v>
      </c>
      <c r="BV4" s="3" t="str">
        <v>SetErrorMode</v>
      </c>
      <c r="BW4" s="3" t="str">
        <v>GetSystemMetrics</v>
      </c>
      <c r="BX4" s="3" t="str">
        <v>FindResourceExW</v>
      </c>
      <c r="BY4" s="3" t="str">
        <v>OleInitialize</v>
      </c>
      <c r="BZ4" s="3" t="str">
        <v>FindResourceExW</v>
      </c>
      <c r="CA4" s="3" t="str">
        <v>NtClose</v>
      </c>
      <c r="CB4" s="3" t="str">
        <v>NtAllocateVirtualMemory</v>
      </c>
      <c r="CC4" s="3" t="str">
        <v>GetSystemMetrics</v>
      </c>
      <c r="CD4" s="3" t="str">
        <v>NtAllocateVirtualMemory</v>
      </c>
      <c r="CE4" s="3" t="str">
        <v>LdrLoadDll</v>
      </c>
      <c r="CF4" s="3" t="str">
        <v>LdrGetProcedureAddress</v>
      </c>
      <c r="CG4" s="3" t="str">
        <v>LdrLoadDll</v>
      </c>
      <c r="CH4" s="3" t="str">
        <v>LdrGetProcedureAddress</v>
      </c>
      <c r="CI4" s="3" t="str">
        <v>LdrLoadDll</v>
      </c>
      <c r="CJ4" s="3" t="str">
        <v>LdrGetProcedureAddress</v>
      </c>
      <c r="CK4" s="3" t="str">
        <v>LdrLoadDll</v>
      </c>
      <c r="CL4" s="3" t="str">
        <v>LdrGetProcedureAddress</v>
      </c>
      <c r="CM4" s="3" t="str">
        <v>LdrLoadDll</v>
      </c>
      <c r="CN4" s="3" t="str">
        <v>LdrGetProcedureAddress</v>
      </c>
      <c r="CO4" s="3" t="str">
        <v>LookupAccountSidW</v>
      </c>
      <c r="CP4" s="3" t="str">
        <v>LdrGetProcedureAddress</v>
      </c>
      <c r="CQ4" s="3" t="str">
        <v>LookupAccountSidW</v>
      </c>
      <c r="CR4" s="3" t="str">
        <v>LdrLoadDll</v>
      </c>
      <c r="CS4" s="3" t="str">
        <v>LdrGetProcedureAddress</v>
      </c>
      <c r="CT4" s="3" t="str">
        <v>LdrLoadDll</v>
      </c>
      <c r="CU4" s="3" t="str">
        <v>LdrGetProcedureAddress</v>
      </c>
      <c r="CV4" s="3" t="str">
        <v>LdrLoadDll</v>
      </c>
      <c r="CW4" s="3" t="str">
        <v>LdrGetProcedureAddress</v>
      </c>
      <c r="CX4" s="3" t="str">
        <v>LdrGetDllHandle</v>
      </c>
      <c r="CY4" s="3" t="str">
        <v>FindResourceExW</v>
      </c>
      <c r="CZ4" s="3" t="str">
        <v>DrawTextExW</v>
      </c>
      <c r="DA4" s="3" t="str">
        <v>GetSystemMetrics</v>
      </c>
      <c r="DD4" s="3"/>
    </row>
    <row r="5" spans="1:108">
      <c r="A5" s="11" t="s">
        <v>7</v>
      </c>
      <c r="B5" s="3" t="s">
        <v>140</v>
      </c>
      <c r="C5" s="3">
        <v>304</v>
      </c>
      <c r="D5" s="3" t="str">
        <f t="shared" si="0"/>
        <v>LdrLoadDll,LdrGetProcedureAddres…drGetProcedureAddress,LdrLoadDll</v>
      </c>
      <c r="E5" s="3" t="s">
        <v>144</v>
      </c>
      <c r="F5" s="3" t="str" cm="1">
        <f t="array" ref="F5:DA5">_xlfn.TEXTSPLIT(E5,",")</f>
        <v>LdrLoadDll</v>
      </c>
      <c r="G5" s="3" t="str">
        <v>LdrGetProcedureAddress</v>
      </c>
      <c r="H5" s="3" t="str">
        <v>LdrLoadDll</v>
      </c>
      <c r="I5" s="3" t="str">
        <v>LdrGetProcedureAddress</v>
      </c>
      <c r="J5" s="3" t="str">
        <v>LdrLoadDll</v>
      </c>
      <c r="K5" s="3" t="str">
        <v>LdrGetProcedureAddress</v>
      </c>
      <c r="L5" s="3" t="str">
        <v>LdrLoadDll</v>
      </c>
      <c r="M5" s="3" t="str">
        <v>LdrGetProcedureAddress</v>
      </c>
      <c r="N5" s="3" t="str">
        <v>LdrLoadDll</v>
      </c>
      <c r="O5" s="3" t="str">
        <v>LdrGetProcedureAddress</v>
      </c>
      <c r="P5" s="3" t="str">
        <v>LdrLoadDll</v>
      </c>
      <c r="Q5" s="3" t="str">
        <v>LdrGetProcedureAddress</v>
      </c>
      <c r="R5" s="3" t="str">
        <v>LdrLoadDll</v>
      </c>
      <c r="S5" s="3" t="str">
        <v>LdrGetProcedureAddress</v>
      </c>
      <c r="T5" s="3" t="str">
        <v>LdrLoadDll</v>
      </c>
      <c r="U5" s="3" t="str">
        <v>LdrGetProcedureAddress</v>
      </c>
      <c r="V5" s="3" t="str">
        <v>LdrLoadDll</v>
      </c>
      <c r="W5" s="3" t="str">
        <v>LdrGetProcedureAddress</v>
      </c>
      <c r="X5" s="3" t="str">
        <v>LdrLoadDll</v>
      </c>
      <c r="Y5" s="3" t="str">
        <v>LdrGetProcedureAddress</v>
      </c>
      <c r="Z5" s="3" t="str">
        <v>LdrLoadDll</v>
      </c>
      <c r="AA5" s="3" t="str">
        <v>LdrGetProcedureAddress</v>
      </c>
      <c r="AB5" s="3" t="str">
        <v>LdrLoadDll</v>
      </c>
      <c r="AC5" s="3" t="str">
        <v>LdrGetProcedureAddress</v>
      </c>
      <c r="AD5" s="3" t="str">
        <v>LdrLoadDll</v>
      </c>
      <c r="AE5" s="3" t="str">
        <v>LdrGetProcedureAddress</v>
      </c>
      <c r="AF5" s="3" t="str">
        <v>LdrLoadDll</v>
      </c>
      <c r="AG5" s="3" t="str">
        <v>LdrGetProcedureAddress</v>
      </c>
      <c r="AH5" s="3" t="str">
        <v>LdrLoadDll</v>
      </c>
      <c r="AI5" s="3" t="str">
        <v>LdrGetProcedureAddress</v>
      </c>
      <c r="AJ5" s="3" t="str">
        <v>LdrLoadDll</v>
      </c>
      <c r="AK5" s="3" t="str">
        <v>LdrGetProcedureAddress</v>
      </c>
      <c r="AL5" s="3" t="str">
        <v>NtProtectVirtualMemory</v>
      </c>
      <c r="AM5" s="3" t="str">
        <v>NtClose</v>
      </c>
      <c r="AN5" s="3" t="str">
        <v>NtOpenKey</v>
      </c>
      <c r="AO5" s="3" t="str">
        <v>NtQueryValueKey</v>
      </c>
      <c r="AP5" s="3" t="str">
        <v>NtClose</v>
      </c>
      <c r="AQ5" s="3" t="str">
        <v>NtOpenKey</v>
      </c>
      <c r="AR5" s="3" t="str">
        <v>NtQueryValueKey</v>
      </c>
      <c r="AS5" s="3" t="str">
        <v>NtClose</v>
      </c>
      <c r="AT5" s="3" t="str">
        <v>LdrGetDllHandle</v>
      </c>
      <c r="AU5" s="3" t="str">
        <v>LdrGetProcedureAddress</v>
      </c>
      <c r="AV5" s="3" t="str">
        <v>LdrGetDllHandle</v>
      </c>
      <c r="AW5" s="3" t="str">
        <v>LdrGetProcedureAddress</v>
      </c>
      <c r="AX5" s="3" t="str">
        <v>LdrGetDllHandle</v>
      </c>
      <c r="AY5" s="3" t="str">
        <v>LdrGetProcedureAddress</v>
      </c>
      <c r="AZ5" s="3" t="str">
        <v>GetSystemInfo</v>
      </c>
      <c r="BA5" s="3" t="str">
        <v>NtAllocateVirtualMemory</v>
      </c>
      <c r="BB5" s="3" t="str">
        <v>RegOpenKeyExW</v>
      </c>
      <c r="BC5" s="3" t="str">
        <v>FindFirstFileExW</v>
      </c>
      <c r="BD5" s="3" t="str">
        <v>LoadStringW</v>
      </c>
      <c r="BE5" s="3" t="str">
        <v>LdrLoadDll</v>
      </c>
      <c r="BF5" s="3" t="str">
        <v>LdrGetProcedureAddress</v>
      </c>
      <c r="BG5" s="3" t="str">
        <v>GetNativeSystemInfo</v>
      </c>
      <c r="BH5" s="3" t="str">
        <v>LoadStringW</v>
      </c>
      <c r="BI5" s="3" t="str">
        <v>LdrGetDllHandle</v>
      </c>
      <c r="BJ5" s="3" t="str">
        <v>LdrGetProcedureAddress</v>
      </c>
      <c r="BK5" s="3" t="str">
        <v>RegOpenKeyExW</v>
      </c>
      <c r="BL5" s="3" t="str">
        <v>NtOpenKey</v>
      </c>
      <c r="BM5" s="3" t="str">
        <v>NtQueryValueKey</v>
      </c>
      <c r="BN5" s="3" t="str">
        <v>LdrGetDllHandle</v>
      </c>
      <c r="BO5" s="3" t="str">
        <v>LdrGetProcedureAddress</v>
      </c>
      <c r="BP5" s="3" t="str">
        <v>LdrLoadDll</v>
      </c>
      <c r="BQ5" s="3" t="str">
        <v>LdrGetProcedureAddress</v>
      </c>
      <c r="BR5" s="3" t="str">
        <v>LdrGetDllHandle</v>
      </c>
      <c r="BS5" s="3" t="str">
        <v>LdrGetProcedureAddress</v>
      </c>
      <c r="BT5" s="3" t="str">
        <v>GetTimeZoneInformation</v>
      </c>
      <c r="BU5" s="3" t="str">
        <v>LoadStringW</v>
      </c>
      <c r="BV5" s="3" t="str">
        <v>RegOpenKeyExW</v>
      </c>
      <c r="BW5" s="3" t="str">
        <v>RegQueryValueExW</v>
      </c>
      <c r="BX5" s="3" t="str">
        <v>RegCloseKey</v>
      </c>
      <c r="BY5" s="3" t="str">
        <v>LdrGetDllHandle</v>
      </c>
      <c r="BZ5" s="3" t="str">
        <v>LdrGetProcedureAddress</v>
      </c>
      <c r="CA5" s="3" t="str">
        <v>LdrGetDllHandle</v>
      </c>
      <c r="CB5" s="3" t="str">
        <v>LdrGetProcedureAddress</v>
      </c>
      <c r="CC5" s="3" t="str">
        <v>SetErrorMode</v>
      </c>
      <c r="CD5" s="3" t="str">
        <v>LdrLoadDll</v>
      </c>
      <c r="CE5" s="3" t="str">
        <v>SetErrorMode</v>
      </c>
      <c r="CF5" s="3" t="str">
        <v>LdrLoadDll</v>
      </c>
      <c r="CG5" s="3" t="str">
        <v>SetErrorMode</v>
      </c>
      <c r="CH5" s="3" t="str">
        <v>GetSystemMetrics</v>
      </c>
      <c r="CI5" s="3" t="str">
        <v>FindResourceExW</v>
      </c>
      <c r="CJ5" s="3" t="str">
        <v>OleInitialize</v>
      </c>
      <c r="CK5" s="3" t="str">
        <v>FindResourceExW</v>
      </c>
      <c r="CL5" s="3" t="str">
        <v>LoadResource</v>
      </c>
      <c r="CM5" s="3" t="str">
        <v>FindResourceExW</v>
      </c>
      <c r="CN5" s="3" t="str">
        <v>LoadResource</v>
      </c>
      <c r="CO5" s="3" t="str">
        <v>NtClose</v>
      </c>
      <c r="CP5" s="3" t="str">
        <v>NtAllocateVirtualMemory</v>
      </c>
      <c r="CQ5" s="3" t="str">
        <v>GetSystemMetrics</v>
      </c>
      <c r="CR5" s="3" t="str">
        <v>NtAllocateVirtualMemory</v>
      </c>
      <c r="CS5" s="3" t="str">
        <v>LdrLoadDll</v>
      </c>
      <c r="CT5" s="3" t="str">
        <v>LdrGetProcedureAddress</v>
      </c>
      <c r="CU5" s="3" t="str">
        <v>LdrLoadDll</v>
      </c>
      <c r="CV5" s="3" t="str">
        <v>LdrGetProcedureAddress</v>
      </c>
      <c r="CW5" s="3" t="str">
        <v>LdrLoadDll</v>
      </c>
      <c r="CX5" s="3" t="str">
        <v>LdrGetProcedureAddress</v>
      </c>
      <c r="CY5" s="3" t="str">
        <v>LdrLoadDll</v>
      </c>
      <c r="CZ5" s="3" t="str">
        <v>LdrGetProcedureAddress</v>
      </c>
      <c r="DA5" s="3" t="str">
        <v>LdrLoadDll</v>
      </c>
      <c r="DD5" s="3"/>
    </row>
    <row r="6" spans="1:108">
      <c r="A6" s="11" t="s">
        <v>7</v>
      </c>
      <c r="B6" s="3" t="s">
        <v>140</v>
      </c>
      <c r="C6" s="3">
        <v>268</v>
      </c>
      <c r="D6" s="3" t="str">
        <f t="shared" si="0"/>
        <v>LdrLoadDll,LdrGetProcedureAddres…drLoadDll,LdrGetProcedureAddress</v>
      </c>
      <c r="E6" s="3" t="s">
        <v>145</v>
      </c>
      <c r="F6" s="3" t="str" cm="1">
        <f t="array" ref="F6:DA6">_xlfn.TEXTSPLIT(E6,",")</f>
        <v>LdrLoadDll</v>
      </c>
      <c r="G6" s="3" t="str">
        <v>LdrGetProcedureAddress</v>
      </c>
      <c r="H6" s="3" t="str">
        <v>LdrLoadDll</v>
      </c>
      <c r="I6" s="3" t="str">
        <v>LdrGetProcedureAddress</v>
      </c>
      <c r="J6" s="3" t="str">
        <v>LdrLoadDll</v>
      </c>
      <c r="K6" s="3" t="str">
        <v>LdrGetProcedureAddress</v>
      </c>
      <c r="L6" s="3" t="str">
        <v>LdrLoadDll</v>
      </c>
      <c r="M6" s="3" t="str">
        <v>LdrGetProcedureAddress</v>
      </c>
      <c r="N6" s="3" t="str">
        <v>LdrLoadDll</v>
      </c>
      <c r="O6" s="3" t="str">
        <v>LdrGetProcedureAddress</v>
      </c>
      <c r="P6" s="3" t="str">
        <v>LdrLoadDll</v>
      </c>
      <c r="Q6" s="3" t="str">
        <v>LdrGetProcedureAddress</v>
      </c>
      <c r="R6" s="3" t="str">
        <v>LdrLoadDll</v>
      </c>
      <c r="S6" s="3" t="str">
        <v>LdrGetProcedureAddress</v>
      </c>
      <c r="T6" s="3" t="str">
        <v>LdrLoadDll</v>
      </c>
      <c r="U6" s="3" t="str">
        <v>LdrGetProcedureAddress</v>
      </c>
      <c r="V6" s="3" t="str">
        <v>LdrLoadDll</v>
      </c>
      <c r="W6" s="3" t="str">
        <v>LdrGetProcedureAddress</v>
      </c>
      <c r="X6" s="3" t="str">
        <v>LdrLoadDll</v>
      </c>
      <c r="Y6" s="3" t="str">
        <v>LdrGetProcedureAddress</v>
      </c>
      <c r="Z6" s="3" t="str">
        <v>LdrLoadDll</v>
      </c>
      <c r="AA6" s="3" t="str">
        <v>LdrGetProcedureAddress</v>
      </c>
      <c r="AB6" s="3" t="str">
        <v>NtProtectVirtualMemory</v>
      </c>
      <c r="AC6" s="3" t="str">
        <v>NtClose</v>
      </c>
      <c r="AD6" s="3" t="str">
        <v>NtOpenKey</v>
      </c>
      <c r="AE6" s="3" t="str">
        <v>NtQueryValueKey</v>
      </c>
      <c r="AF6" s="3" t="str">
        <v>NtClose</v>
      </c>
      <c r="AG6" s="3" t="str">
        <v>NtOpenKey</v>
      </c>
      <c r="AH6" s="3" t="str">
        <v>NtQueryValueKey</v>
      </c>
      <c r="AI6" s="3" t="str">
        <v>NtClose</v>
      </c>
      <c r="AJ6" s="3" t="str">
        <v>LdrGetDllHandle</v>
      </c>
      <c r="AK6" s="3" t="str">
        <v>LdrGetProcedureAddress</v>
      </c>
      <c r="AL6" s="3" t="str">
        <v>LdrGetDllHandle</v>
      </c>
      <c r="AM6" s="3" t="str">
        <v>LdrGetProcedureAddress</v>
      </c>
      <c r="AN6" s="3" t="str">
        <v>LdrGetDllHandle</v>
      </c>
      <c r="AO6" s="3" t="str">
        <v>LdrGetProcedureAddress</v>
      </c>
      <c r="AP6" s="3" t="str">
        <v>GetSystemInfo</v>
      </c>
      <c r="AQ6" s="3" t="str">
        <v>NtAllocateVirtualMemory</v>
      </c>
      <c r="AR6" s="3" t="str">
        <v>RegOpenKeyExW</v>
      </c>
      <c r="AS6" s="3" t="str">
        <v>FindFirstFileExW</v>
      </c>
      <c r="AT6" s="3" t="str">
        <v>LoadStringW</v>
      </c>
      <c r="AU6" s="3" t="str">
        <v>LdrLoadDll</v>
      </c>
      <c r="AV6" s="3" t="str">
        <v>LdrGetProcedureAddress</v>
      </c>
      <c r="AW6" s="3" t="str">
        <v>GetNativeSystemInfo</v>
      </c>
      <c r="AX6" s="3" t="str">
        <v>LoadStringW</v>
      </c>
      <c r="AY6" s="3" t="str">
        <v>LdrGetDllHandle</v>
      </c>
      <c r="AZ6" s="3" t="str">
        <v>LdrGetProcedureAddress</v>
      </c>
      <c r="BA6" s="3" t="str">
        <v>RegOpenKeyExW</v>
      </c>
      <c r="BB6" s="3" t="str">
        <v>NtOpenKey</v>
      </c>
      <c r="BC6" s="3" t="str">
        <v>NtQueryValueKey</v>
      </c>
      <c r="BD6" s="3" t="str">
        <v>LdrGetDllHandle</v>
      </c>
      <c r="BE6" s="3" t="str">
        <v>LdrGetProcedureAddress</v>
      </c>
      <c r="BF6" s="3" t="str">
        <v>LdrLoadDll</v>
      </c>
      <c r="BG6" s="3" t="str">
        <v>LdrGetProcedureAddress</v>
      </c>
      <c r="BH6" s="3" t="str">
        <v>LdrGetDllHandle</v>
      </c>
      <c r="BI6" s="3" t="str">
        <v>LdrGetProcedureAddress</v>
      </c>
      <c r="BJ6" s="3" t="str">
        <v>GetTimeZoneInformation</v>
      </c>
      <c r="BK6" s="3" t="str">
        <v>LoadStringW</v>
      </c>
      <c r="BL6" s="3" t="str">
        <v>RegOpenKeyExW</v>
      </c>
      <c r="BM6" s="3" t="str">
        <v>RegQueryValueExW</v>
      </c>
      <c r="BN6" s="3" t="str">
        <v>RegCloseKey</v>
      </c>
      <c r="BO6" s="3" t="str">
        <v>LdrGetDllHandle</v>
      </c>
      <c r="BP6" s="3" t="str">
        <v>LdrGetProcedureAddress</v>
      </c>
      <c r="BQ6" s="3" t="str">
        <v>LdrGetDllHandle</v>
      </c>
      <c r="BR6" s="3" t="str">
        <v>LdrGetProcedureAddress</v>
      </c>
      <c r="BS6" s="3" t="str">
        <v>SetErrorMode</v>
      </c>
      <c r="BT6" s="3" t="str">
        <v>LdrLoadDll</v>
      </c>
      <c r="BU6" s="3" t="str">
        <v>SetErrorMode</v>
      </c>
      <c r="BV6" s="3" t="str">
        <v>LdrLoadDll</v>
      </c>
      <c r="BW6" s="3" t="str">
        <v>SetErrorMode</v>
      </c>
      <c r="BX6" s="3" t="str">
        <v>GetSystemMetrics</v>
      </c>
      <c r="BY6" s="3" t="str">
        <v>FindResourceExW</v>
      </c>
      <c r="BZ6" s="3" t="str">
        <v>OleInitialize</v>
      </c>
      <c r="CA6" s="3" t="str">
        <v>FindResourceExW</v>
      </c>
      <c r="CB6" s="3" t="str">
        <v>LoadResource</v>
      </c>
      <c r="CC6" s="3" t="str">
        <v>FindResourceExW</v>
      </c>
      <c r="CD6" s="3" t="str">
        <v>LoadResource</v>
      </c>
      <c r="CE6" s="3" t="str">
        <v>NtClose</v>
      </c>
      <c r="CF6" s="3" t="str">
        <v>NtAllocateVirtualMemory</v>
      </c>
      <c r="CG6" s="3" t="str">
        <v>GetSystemMetrics</v>
      </c>
      <c r="CH6" s="3" t="str">
        <v>NtAllocateVirtualMemory</v>
      </c>
      <c r="CI6" s="3" t="str">
        <v>LdrLoadDll</v>
      </c>
      <c r="CJ6" s="3" t="str">
        <v>LdrGetProcedureAddress</v>
      </c>
      <c r="CK6" s="3" t="str">
        <v>LdrLoadDll</v>
      </c>
      <c r="CL6" s="3" t="str">
        <v>LdrGetProcedureAddress</v>
      </c>
      <c r="CM6" s="3" t="str">
        <v>LdrLoadDll</v>
      </c>
      <c r="CN6" s="3" t="str">
        <v>LdrGetProcedureAddress</v>
      </c>
      <c r="CO6" s="3" t="str">
        <v>LdrLoadDll</v>
      </c>
      <c r="CP6" s="3" t="str">
        <v>LdrGetProcedureAddress</v>
      </c>
      <c r="CQ6" s="3" t="str">
        <v>LdrLoadDll</v>
      </c>
      <c r="CR6" s="3" t="str">
        <v>LdrGetProcedureAddress</v>
      </c>
      <c r="CS6" s="3" t="str">
        <v>LookupAccountSidW</v>
      </c>
      <c r="CT6" s="3" t="str">
        <v>LdrGetProcedureAddress</v>
      </c>
      <c r="CU6" s="3" t="str">
        <v>LookupAccountSidW</v>
      </c>
      <c r="CV6" s="3" t="str">
        <v>LdrLoadDll</v>
      </c>
      <c r="CW6" s="3" t="str">
        <v>LdrGetProcedureAddress</v>
      </c>
      <c r="CX6" s="3" t="str">
        <v>LdrLoadDll</v>
      </c>
      <c r="CY6" s="3" t="str">
        <v>LdrGetProcedureAddress</v>
      </c>
      <c r="CZ6" s="3" t="str">
        <v>LdrLoadDll</v>
      </c>
      <c r="DA6" s="3" t="str">
        <v>LdrGetProcedureAddress</v>
      </c>
      <c r="DD6" s="3"/>
    </row>
    <row r="7" spans="1:108">
      <c r="A7" s="11" t="s">
        <v>7</v>
      </c>
      <c r="B7" s="3" t="s">
        <v>140</v>
      </c>
      <c r="C7" s="3">
        <v>236</v>
      </c>
      <c r="D7" s="3" t="str">
        <f t="shared" si="0"/>
        <v>LdrLoadDll,LdrGetProcedureAddres…drLoadDll,LdrGetProcedureAddress</v>
      </c>
      <c r="E7" s="3" t="s">
        <v>145</v>
      </c>
      <c r="F7" s="3" t="str" cm="1">
        <f t="array" ref="F7:DA7">_xlfn.TEXTSPLIT(E7,",")</f>
        <v>LdrLoadDll</v>
      </c>
      <c r="G7" s="3" t="str">
        <v>LdrGetProcedureAddress</v>
      </c>
      <c r="H7" s="3" t="str">
        <v>LdrLoadDll</v>
      </c>
      <c r="I7" s="3" t="str">
        <v>LdrGetProcedureAddress</v>
      </c>
      <c r="J7" s="3" t="str">
        <v>LdrLoadDll</v>
      </c>
      <c r="K7" s="3" t="str">
        <v>LdrGetProcedureAddress</v>
      </c>
      <c r="L7" s="3" t="str">
        <v>LdrLoadDll</v>
      </c>
      <c r="M7" s="3" t="str">
        <v>LdrGetProcedureAddress</v>
      </c>
      <c r="N7" s="3" t="str">
        <v>LdrLoadDll</v>
      </c>
      <c r="O7" s="3" t="str">
        <v>LdrGetProcedureAddress</v>
      </c>
      <c r="P7" s="3" t="str">
        <v>LdrLoadDll</v>
      </c>
      <c r="Q7" s="3" t="str">
        <v>LdrGetProcedureAddress</v>
      </c>
      <c r="R7" s="3" t="str">
        <v>LdrLoadDll</v>
      </c>
      <c r="S7" s="3" t="str">
        <v>LdrGetProcedureAddress</v>
      </c>
      <c r="T7" s="3" t="str">
        <v>LdrLoadDll</v>
      </c>
      <c r="U7" s="3" t="str">
        <v>LdrGetProcedureAddress</v>
      </c>
      <c r="V7" s="3" t="str">
        <v>LdrLoadDll</v>
      </c>
      <c r="W7" s="3" t="str">
        <v>LdrGetProcedureAddress</v>
      </c>
      <c r="X7" s="3" t="str">
        <v>LdrLoadDll</v>
      </c>
      <c r="Y7" s="3" t="str">
        <v>LdrGetProcedureAddress</v>
      </c>
      <c r="Z7" s="3" t="str">
        <v>LdrLoadDll</v>
      </c>
      <c r="AA7" s="3" t="str">
        <v>LdrGetProcedureAddress</v>
      </c>
      <c r="AB7" s="3" t="str">
        <v>NtProtectVirtualMemory</v>
      </c>
      <c r="AC7" s="3" t="str">
        <v>NtClose</v>
      </c>
      <c r="AD7" s="3" t="str">
        <v>NtOpenKey</v>
      </c>
      <c r="AE7" s="3" t="str">
        <v>NtQueryValueKey</v>
      </c>
      <c r="AF7" s="3" t="str">
        <v>NtClose</v>
      </c>
      <c r="AG7" s="3" t="str">
        <v>NtOpenKey</v>
      </c>
      <c r="AH7" s="3" t="str">
        <v>NtQueryValueKey</v>
      </c>
      <c r="AI7" s="3" t="str">
        <v>NtClose</v>
      </c>
      <c r="AJ7" s="3" t="str">
        <v>LdrGetDllHandle</v>
      </c>
      <c r="AK7" s="3" t="str">
        <v>LdrGetProcedureAddress</v>
      </c>
      <c r="AL7" s="3" t="str">
        <v>LdrGetDllHandle</v>
      </c>
      <c r="AM7" s="3" t="str">
        <v>LdrGetProcedureAddress</v>
      </c>
      <c r="AN7" s="3" t="str">
        <v>LdrGetDllHandle</v>
      </c>
      <c r="AO7" s="3" t="str">
        <v>LdrGetProcedureAddress</v>
      </c>
      <c r="AP7" s="3" t="str">
        <v>GetSystemInfo</v>
      </c>
      <c r="AQ7" s="3" t="str">
        <v>NtAllocateVirtualMemory</v>
      </c>
      <c r="AR7" s="3" t="str">
        <v>RegOpenKeyExW</v>
      </c>
      <c r="AS7" s="3" t="str">
        <v>FindFirstFileExW</v>
      </c>
      <c r="AT7" s="3" t="str">
        <v>LoadStringW</v>
      </c>
      <c r="AU7" s="3" t="str">
        <v>LdrLoadDll</v>
      </c>
      <c r="AV7" s="3" t="str">
        <v>LdrGetProcedureAddress</v>
      </c>
      <c r="AW7" s="3" t="str">
        <v>GetNativeSystemInfo</v>
      </c>
      <c r="AX7" s="3" t="str">
        <v>LoadStringW</v>
      </c>
      <c r="AY7" s="3" t="str">
        <v>LdrGetDllHandle</v>
      </c>
      <c r="AZ7" s="3" t="str">
        <v>LdrGetProcedureAddress</v>
      </c>
      <c r="BA7" s="3" t="str">
        <v>RegOpenKeyExW</v>
      </c>
      <c r="BB7" s="3" t="str">
        <v>NtOpenKey</v>
      </c>
      <c r="BC7" s="3" t="str">
        <v>NtQueryValueKey</v>
      </c>
      <c r="BD7" s="3" t="str">
        <v>LdrGetDllHandle</v>
      </c>
      <c r="BE7" s="3" t="str">
        <v>LdrGetProcedureAddress</v>
      </c>
      <c r="BF7" s="3" t="str">
        <v>LdrLoadDll</v>
      </c>
      <c r="BG7" s="3" t="str">
        <v>LdrGetProcedureAddress</v>
      </c>
      <c r="BH7" s="3" t="str">
        <v>LdrGetDllHandle</v>
      </c>
      <c r="BI7" s="3" t="str">
        <v>LdrGetProcedureAddress</v>
      </c>
      <c r="BJ7" s="3" t="str">
        <v>GetTimeZoneInformation</v>
      </c>
      <c r="BK7" s="3" t="str">
        <v>LoadStringW</v>
      </c>
      <c r="BL7" s="3" t="str">
        <v>RegOpenKeyExW</v>
      </c>
      <c r="BM7" s="3" t="str">
        <v>RegQueryValueExW</v>
      </c>
      <c r="BN7" s="3" t="str">
        <v>RegCloseKey</v>
      </c>
      <c r="BO7" s="3" t="str">
        <v>LdrGetDllHandle</v>
      </c>
      <c r="BP7" s="3" t="str">
        <v>LdrGetProcedureAddress</v>
      </c>
      <c r="BQ7" s="3" t="str">
        <v>LdrGetDllHandle</v>
      </c>
      <c r="BR7" s="3" t="str">
        <v>LdrGetProcedureAddress</v>
      </c>
      <c r="BS7" s="3" t="str">
        <v>SetErrorMode</v>
      </c>
      <c r="BT7" s="3" t="str">
        <v>LdrLoadDll</v>
      </c>
      <c r="BU7" s="3" t="str">
        <v>SetErrorMode</v>
      </c>
      <c r="BV7" s="3" t="str">
        <v>LdrLoadDll</v>
      </c>
      <c r="BW7" s="3" t="str">
        <v>SetErrorMode</v>
      </c>
      <c r="BX7" s="3" t="str">
        <v>GetSystemMetrics</v>
      </c>
      <c r="BY7" s="3" t="str">
        <v>FindResourceExW</v>
      </c>
      <c r="BZ7" s="3" t="str">
        <v>OleInitialize</v>
      </c>
      <c r="CA7" s="3" t="str">
        <v>FindResourceExW</v>
      </c>
      <c r="CB7" s="3" t="str">
        <v>LoadResource</v>
      </c>
      <c r="CC7" s="3" t="str">
        <v>FindResourceExW</v>
      </c>
      <c r="CD7" s="3" t="str">
        <v>LoadResource</v>
      </c>
      <c r="CE7" s="3" t="str">
        <v>NtClose</v>
      </c>
      <c r="CF7" s="3" t="str">
        <v>NtAllocateVirtualMemory</v>
      </c>
      <c r="CG7" s="3" t="str">
        <v>GetSystemMetrics</v>
      </c>
      <c r="CH7" s="3" t="str">
        <v>NtAllocateVirtualMemory</v>
      </c>
      <c r="CI7" s="3" t="str">
        <v>LdrLoadDll</v>
      </c>
      <c r="CJ7" s="3" t="str">
        <v>LdrGetProcedureAddress</v>
      </c>
      <c r="CK7" s="3" t="str">
        <v>LdrLoadDll</v>
      </c>
      <c r="CL7" s="3" t="str">
        <v>LdrGetProcedureAddress</v>
      </c>
      <c r="CM7" s="3" t="str">
        <v>LdrLoadDll</v>
      </c>
      <c r="CN7" s="3" t="str">
        <v>LdrGetProcedureAddress</v>
      </c>
      <c r="CO7" s="3" t="str">
        <v>LdrLoadDll</v>
      </c>
      <c r="CP7" s="3" t="str">
        <v>LdrGetProcedureAddress</v>
      </c>
      <c r="CQ7" s="3" t="str">
        <v>LdrLoadDll</v>
      </c>
      <c r="CR7" s="3" t="str">
        <v>LdrGetProcedureAddress</v>
      </c>
      <c r="CS7" s="3" t="str">
        <v>LookupAccountSidW</v>
      </c>
      <c r="CT7" s="3" t="str">
        <v>LdrGetProcedureAddress</v>
      </c>
      <c r="CU7" s="3" t="str">
        <v>LookupAccountSidW</v>
      </c>
      <c r="CV7" s="3" t="str">
        <v>LdrLoadDll</v>
      </c>
      <c r="CW7" s="3" t="str">
        <v>LdrGetProcedureAddress</v>
      </c>
      <c r="CX7" s="3" t="str">
        <v>LdrLoadDll</v>
      </c>
      <c r="CY7" s="3" t="str">
        <v>LdrGetProcedureAddress</v>
      </c>
      <c r="CZ7" s="3" t="str">
        <v>LdrLoadDll</v>
      </c>
      <c r="DA7" s="3" t="str">
        <v>LdrGetProcedureAddress</v>
      </c>
      <c r="DD7" s="3"/>
    </row>
    <row r="8" spans="1:108">
      <c r="A8" s="11" t="s">
        <v>7</v>
      </c>
      <c r="B8" s="3" t="s">
        <v>140</v>
      </c>
      <c r="C8" s="3">
        <v>193</v>
      </c>
      <c r="D8" s="3" t="str">
        <f t="shared" si="0"/>
        <v>NtDelayExecution,NtAllocateVirtu…lMemory,NtQuerySystemInformation</v>
      </c>
      <c r="E8" s="3" t="s">
        <v>146</v>
      </c>
      <c r="F8" s="3" t="str" cm="1">
        <f t="array" ref="F8:DA8">_xlfn.TEXTSPLIT(E8,",")</f>
        <v>NtDelayExecution</v>
      </c>
      <c r="G8" s="3" t="str">
        <v>NtAllocateVirtualMemory</v>
      </c>
      <c r="H8" s="3" t="str">
        <v>RegOpenKeyExW</v>
      </c>
      <c r="I8" s="3" t="str">
        <v>RegQueryValueExW</v>
      </c>
      <c r="J8" s="3" t="str">
        <v>RegCloseKey</v>
      </c>
      <c r="K8" s="3" t="str">
        <v>NtAllocateVirtualMemory</v>
      </c>
      <c r="L8" s="3" t="str">
        <v>NtOpenFile</v>
      </c>
      <c r="M8" s="3" t="str">
        <v>NtQueryInformationFile</v>
      </c>
      <c r="N8" s="3" t="str">
        <v>NtClose</v>
      </c>
      <c r="O8" s="3" t="str">
        <v>RegOpenKeyExW</v>
      </c>
      <c r="P8" s="3" t="str">
        <v>RegQueryValueExW</v>
      </c>
      <c r="Q8" s="3" t="str">
        <v>RegCloseKey</v>
      </c>
      <c r="R8" s="3" t="str">
        <v>RegOpenKeyExW</v>
      </c>
      <c r="S8" s="3" t="str">
        <v>RegQueryValueExW</v>
      </c>
      <c r="T8" s="3" t="str">
        <v>RegCloseKey</v>
      </c>
      <c r="U8" s="3" t="str">
        <v>LdrGetDllHandle</v>
      </c>
      <c r="V8" s="3" t="str">
        <v>LdrGetProcedureAddress</v>
      </c>
      <c r="W8" s="3" t="str">
        <v>NtFreeVirtualMemory</v>
      </c>
      <c r="X8" s="3" t="str">
        <v>NtAllocateVirtualMemory</v>
      </c>
      <c r="Y8" s="3" t="str">
        <v>NtFreeVirtualMemory</v>
      </c>
      <c r="Z8" s="3" t="str">
        <v>NtCreateMutant</v>
      </c>
      <c r="AA8" s="3" t="str">
        <v>NtFreeVirtualMemory</v>
      </c>
      <c r="AB8" s="3" t="str">
        <v>CreateThread</v>
      </c>
      <c r="AC8" s="3" t="str">
        <v>NtQuerySystemInformation</v>
      </c>
      <c r="AD8" s="3" t="str">
        <v>NtAllocateVirtualMemory</v>
      </c>
      <c r="AE8" s="3" t="str">
        <v>NtQuerySystemInformation</v>
      </c>
      <c r="AF8" s="3" t="str">
        <v>NtClose</v>
      </c>
      <c r="AG8" s="3" t="str">
        <v>NtOpenKey</v>
      </c>
      <c r="AH8" s="3" t="str">
        <v>NtQueryValueKey</v>
      </c>
      <c r="AI8" s="3" t="str">
        <v>NtClose</v>
      </c>
      <c r="AJ8" s="3" t="str">
        <v>NtOpenKey</v>
      </c>
      <c r="AK8" s="3" t="str">
        <v>NtQueryValueKey</v>
      </c>
      <c r="AL8" s="3" t="str">
        <v>NtClose</v>
      </c>
      <c r="AM8" s="3" t="str">
        <v>LdrLoadDll</v>
      </c>
      <c r="AN8" s="3" t="str">
        <v>LdrGetProcedureAddress</v>
      </c>
      <c r="AO8" s="3" t="str">
        <v>GetSystemWindowsDirectoryW</v>
      </c>
      <c r="AP8" s="3" t="str">
        <v>NtCreateFile</v>
      </c>
      <c r="AQ8" s="3" t="str">
        <v>NtCreateSection</v>
      </c>
      <c r="AR8" s="3" t="str">
        <v>NtMapViewOfSection</v>
      </c>
      <c r="AS8" s="3" t="str">
        <v>NtClose</v>
      </c>
      <c r="AT8" s="3" t="str">
        <v>NtQuerySystemInformation</v>
      </c>
      <c r="AU8" s="3" t="str">
        <v>NtFreeVirtualMemory</v>
      </c>
      <c r="AV8" s="3" t="str">
        <v>NtQuerySystemInformation</v>
      </c>
      <c r="AW8" s="3" t="str">
        <v>NtAllocateVirtualMemory</v>
      </c>
      <c r="AX8" s="3" t="str">
        <v>NtQuerySystemInformation</v>
      </c>
      <c r="AY8" s="3" t="str">
        <v>NtFreeVirtualMemory</v>
      </c>
      <c r="AZ8" s="3" t="str">
        <v>NtQuerySystemInformation</v>
      </c>
      <c r="BA8" s="3" t="str">
        <v>NtAllocateVirtualMemory</v>
      </c>
      <c r="BB8" s="3" t="str">
        <v>NtQuerySystemInformation</v>
      </c>
      <c r="BC8" s="3" t="str">
        <v>NtFreeVirtualMemory</v>
      </c>
      <c r="BD8" s="3" t="str">
        <v>NtQuerySystemInformation</v>
      </c>
      <c r="BE8" s="3" t="str">
        <v>NtAllocateVirtualMemory</v>
      </c>
      <c r="BF8" s="3" t="str">
        <v>NtQuerySystemInformation</v>
      </c>
      <c r="BG8" s="3" t="str">
        <v>NtFreeVirtualMemory</v>
      </c>
      <c r="BH8" s="3" t="str">
        <v>NtQuerySystemInformation</v>
      </c>
      <c r="BI8" s="3" t="str">
        <v>NtAllocateVirtualMemory</v>
      </c>
      <c r="BJ8" s="3" t="str">
        <v>NtQuerySystemInformation</v>
      </c>
      <c r="BK8" s="3" t="str">
        <v>NtFreeVirtualMemory</v>
      </c>
      <c r="BL8" s="3" t="str">
        <v>NtQuerySystemInformation</v>
      </c>
      <c r="BM8" s="3" t="str">
        <v>NtAllocateVirtualMemory</v>
      </c>
      <c r="BN8" s="3" t="str">
        <v>NtQuerySystemInformation</v>
      </c>
      <c r="BO8" s="3" t="str">
        <v>NtFreeVirtualMemory</v>
      </c>
      <c r="BP8" s="3" t="str">
        <v>NtQuerySystemInformation</v>
      </c>
      <c r="BQ8" s="3" t="str">
        <v>NtAllocateVirtualMemory</v>
      </c>
      <c r="BR8" s="3" t="str">
        <v>NtQuerySystemInformation</v>
      </c>
      <c r="BS8" s="3" t="str">
        <v>NtFreeVirtualMemory</v>
      </c>
      <c r="BT8" s="3" t="str">
        <v>NtAllocateVirtualMemory</v>
      </c>
      <c r="BU8" s="3" t="str">
        <v>GetTempPathW</v>
      </c>
      <c r="BV8" s="3" t="str">
        <v>LdrLoadDll</v>
      </c>
      <c r="BW8" s="3" t="str">
        <v>LdrGetProcedureAddress</v>
      </c>
      <c r="BX8" s="3" t="str">
        <v>CryptAcquireContextW</v>
      </c>
      <c r="BY8" s="3" t="str">
        <v>NtAllocateVirtualMemory</v>
      </c>
      <c r="BZ8" s="3" t="str">
        <v>LdrGetDllHandle</v>
      </c>
      <c r="CA8" s="3" t="str">
        <v>LdrGetProcedureAddress</v>
      </c>
      <c r="CB8" s="3" t="str">
        <v>NtFreeVirtualMemory</v>
      </c>
      <c r="CC8" s="3" t="str">
        <v>NtCreateFile</v>
      </c>
      <c r="CD8" s="3" t="str">
        <v>GetFileSize</v>
      </c>
      <c r="CE8" s="3" t="str">
        <v>NtQuerySystemInformation</v>
      </c>
      <c r="CF8" s="3" t="str">
        <v>NtAllocateVirtualMemory</v>
      </c>
      <c r="CG8" s="3" t="str">
        <v>NtQuerySystemInformation</v>
      </c>
      <c r="CH8" s="3" t="str">
        <v>NtFreeVirtualMemory</v>
      </c>
      <c r="CI8" s="3" t="str">
        <v>NtQuerySystemInformation</v>
      </c>
      <c r="CJ8" s="3" t="str">
        <v>NtAllocateVirtualMemory</v>
      </c>
      <c r="CK8" s="3" t="str">
        <v>NtQuerySystemInformation</v>
      </c>
      <c r="CL8" s="3" t="str">
        <v>NtFreeVirtualMemory</v>
      </c>
      <c r="CM8" s="3" t="str">
        <v>NtQuerySystemInformation</v>
      </c>
      <c r="CN8" s="3" t="str">
        <v>NtAllocateVirtualMemory</v>
      </c>
      <c r="CO8" s="3" t="str">
        <v>NtQuerySystemInformation</v>
      </c>
      <c r="CP8" s="3" t="str">
        <v>NtFreeVirtualMemory</v>
      </c>
      <c r="CQ8" s="3" t="str">
        <v>NtQuerySystemInformation</v>
      </c>
      <c r="CR8" s="3" t="str">
        <v>NtAllocateVirtualMemory</v>
      </c>
      <c r="CS8" s="3" t="str">
        <v>NtQuerySystemInformation</v>
      </c>
      <c r="CT8" s="3" t="str">
        <v>NtFreeVirtualMemory</v>
      </c>
      <c r="CU8" s="3" t="str">
        <v>NtCreateSection</v>
      </c>
      <c r="CV8" s="3" t="str">
        <v>NtMapViewOfSection</v>
      </c>
      <c r="CW8" s="3" t="str">
        <v>NtQuerySystemInformation</v>
      </c>
      <c r="CX8" s="3" t="str">
        <v>NtAllocateVirtualMemory</v>
      </c>
      <c r="CY8" s="3" t="str">
        <v>NtQuerySystemInformation</v>
      </c>
      <c r="CZ8" s="3" t="str">
        <v>NtFreeVirtualMemory</v>
      </c>
      <c r="DA8" s="3" t="str">
        <v>NtQuerySystemInformation</v>
      </c>
      <c r="DD8" s="3"/>
    </row>
    <row r="9" spans="1:108">
      <c r="A9" s="11" t="s">
        <v>7</v>
      </c>
      <c r="B9" s="3" t="s">
        <v>140</v>
      </c>
      <c r="C9" s="3">
        <v>153</v>
      </c>
      <c r="D9" s="3" t="str">
        <f t="shared" si="0"/>
        <v>LdrLoadDll,LdrGetProcedureAddres…ExW,LoadResource,FindResourceExW</v>
      </c>
      <c r="E9" s="3" t="s">
        <v>147</v>
      </c>
      <c r="F9" s="3" t="str" cm="1">
        <f t="array" ref="F9:DA9">_xlfn.TEXTSPLIT(E9,",")</f>
        <v>LdrLoadDll</v>
      </c>
      <c r="G9" s="3" t="str">
        <v>LdrGetProcedureAddress</v>
      </c>
      <c r="H9" s="3" t="str">
        <v>LdrLoadDll</v>
      </c>
      <c r="I9" s="3" t="str">
        <v>LdrGetProcedureAddress</v>
      </c>
      <c r="J9" s="3" t="str">
        <v>LdrLoadDll</v>
      </c>
      <c r="K9" s="3" t="str">
        <v>LdrGetProcedureAddress</v>
      </c>
      <c r="L9" s="3" t="str">
        <v>LdrLoadDll</v>
      </c>
      <c r="M9" s="3" t="str">
        <v>LdrGetProcedureAddress</v>
      </c>
      <c r="N9" s="3" t="str">
        <v>LdrLoadDll</v>
      </c>
      <c r="O9" s="3" t="str">
        <v>LdrGetProcedureAddress</v>
      </c>
      <c r="P9" s="3" t="str">
        <v>LdrLoadDll</v>
      </c>
      <c r="Q9" s="3" t="str">
        <v>LdrGetProcedureAddress</v>
      </c>
      <c r="R9" s="3" t="str">
        <v>LdrLoadDll</v>
      </c>
      <c r="S9" s="3" t="str">
        <v>LdrGetProcedureAddress</v>
      </c>
      <c r="T9" s="3" t="str">
        <v>LdrLoadDll</v>
      </c>
      <c r="U9" s="3" t="str">
        <v>LdrGetProcedureAddress</v>
      </c>
      <c r="V9" s="3" t="str">
        <v>LdrLoadDll</v>
      </c>
      <c r="W9" s="3" t="str">
        <v>LdrGetProcedureAddress</v>
      </c>
      <c r="X9" s="3" t="str">
        <v>LdrLoadDll</v>
      </c>
      <c r="Y9" s="3" t="str">
        <v>LdrGetProcedureAddress</v>
      </c>
      <c r="Z9" s="3" t="str">
        <v>LdrLoadDll</v>
      </c>
      <c r="AA9" s="3" t="str">
        <v>LdrGetProcedureAddress</v>
      </c>
      <c r="AB9" s="3" t="str">
        <v>LdrLoadDll</v>
      </c>
      <c r="AC9" s="3" t="str">
        <v>LdrGetProcedureAddress</v>
      </c>
      <c r="AD9" s="3" t="str">
        <v>LdrLoadDll</v>
      </c>
      <c r="AE9" s="3" t="str">
        <v>LdrGetProcedureAddress</v>
      </c>
      <c r="AF9" s="3" t="str">
        <v>LdrLoadDll</v>
      </c>
      <c r="AG9" s="3" t="str">
        <v>LdrGetProcedureAddress</v>
      </c>
      <c r="AH9" s="3" t="str">
        <v>LdrLoadDll</v>
      </c>
      <c r="AI9" s="3" t="str">
        <v>LdrGetProcedureAddress</v>
      </c>
      <c r="AJ9" s="3" t="str">
        <v>NtProtectVirtualMemory</v>
      </c>
      <c r="AK9" s="3" t="str">
        <v>NtClose</v>
      </c>
      <c r="AL9" s="3" t="str">
        <v>NtOpenKey</v>
      </c>
      <c r="AM9" s="3" t="str">
        <v>NtQueryValueKey</v>
      </c>
      <c r="AN9" s="3" t="str">
        <v>NtClose</v>
      </c>
      <c r="AO9" s="3" t="str">
        <v>NtOpenKey</v>
      </c>
      <c r="AP9" s="3" t="str">
        <v>NtQueryValueKey</v>
      </c>
      <c r="AQ9" s="3" t="str">
        <v>NtClose</v>
      </c>
      <c r="AR9" s="3" t="str">
        <v>LdrGetDllHandle</v>
      </c>
      <c r="AS9" s="3" t="str">
        <v>LdrGetProcedureAddress</v>
      </c>
      <c r="AT9" s="3" t="str">
        <v>LdrGetDllHandle</v>
      </c>
      <c r="AU9" s="3" t="str">
        <v>LdrGetProcedureAddress</v>
      </c>
      <c r="AV9" s="3" t="str">
        <v>LdrGetDllHandle</v>
      </c>
      <c r="AW9" s="3" t="str">
        <v>LdrGetProcedureAddress</v>
      </c>
      <c r="AX9" s="3" t="str">
        <v>GetSystemInfo</v>
      </c>
      <c r="AY9" s="3" t="str">
        <v>NtAllocateVirtualMemory</v>
      </c>
      <c r="AZ9" s="3" t="str">
        <v>RegOpenKeyExW</v>
      </c>
      <c r="BA9" s="3" t="str">
        <v>FindFirstFileExW</v>
      </c>
      <c r="BB9" s="3" t="str">
        <v>LoadStringW</v>
      </c>
      <c r="BC9" s="3" t="str">
        <v>LdrLoadDll</v>
      </c>
      <c r="BD9" s="3" t="str">
        <v>LdrGetProcedureAddress</v>
      </c>
      <c r="BE9" s="3" t="str">
        <v>GetNativeSystemInfo</v>
      </c>
      <c r="BF9" s="3" t="str">
        <v>LoadStringW</v>
      </c>
      <c r="BG9" s="3" t="str">
        <v>LdrGetDllHandle</v>
      </c>
      <c r="BH9" s="3" t="str">
        <v>LdrGetProcedureAddress</v>
      </c>
      <c r="BI9" s="3" t="str">
        <v>RegOpenKeyExW</v>
      </c>
      <c r="BJ9" s="3" t="str">
        <v>NtOpenKey</v>
      </c>
      <c r="BK9" s="3" t="str">
        <v>NtQueryValueKey</v>
      </c>
      <c r="BL9" s="3" t="str">
        <v>LdrGetDllHandle</v>
      </c>
      <c r="BM9" s="3" t="str">
        <v>LdrGetProcedureAddress</v>
      </c>
      <c r="BN9" s="3" t="str">
        <v>LdrLoadDll</v>
      </c>
      <c r="BO9" s="3" t="str">
        <v>LdrGetProcedureAddress</v>
      </c>
      <c r="BP9" s="3" t="str">
        <v>LdrGetDllHandle</v>
      </c>
      <c r="BQ9" s="3" t="str">
        <v>LdrGetProcedureAddress</v>
      </c>
      <c r="BR9" s="3" t="str">
        <v>GetTimeZoneInformation</v>
      </c>
      <c r="BS9" s="3" t="str">
        <v>LoadStringW</v>
      </c>
      <c r="BT9" s="3" t="str">
        <v>RegOpenKeyExW</v>
      </c>
      <c r="BU9" s="3" t="str">
        <v>RegQueryValueExW</v>
      </c>
      <c r="BV9" s="3" t="str">
        <v>RegCloseKey</v>
      </c>
      <c r="BW9" s="3" t="str">
        <v>LdrGetDllHandle</v>
      </c>
      <c r="BX9" s="3" t="str">
        <v>LdrGetProcedureAddress</v>
      </c>
      <c r="BY9" s="3" t="str">
        <v>LdrGetDllHandle</v>
      </c>
      <c r="BZ9" s="3" t="str">
        <v>LdrGetProcedureAddress</v>
      </c>
      <c r="CA9" s="3" t="str">
        <v>SetErrorMode</v>
      </c>
      <c r="CB9" s="3" t="str">
        <v>LdrLoadDll</v>
      </c>
      <c r="CC9" s="3" t="str">
        <v>SetErrorMode</v>
      </c>
      <c r="CD9" s="3" t="str">
        <v>LdrLoadDll</v>
      </c>
      <c r="CE9" s="3" t="str">
        <v>SetErrorMode</v>
      </c>
      <c r="CF9" s="3" t="str">
        <v>GetSystemMetrics</v>
      </c>
      <c r="CG9" s="3" t="str">
        <v>FindResourceExW</v>
      </c>
      <c r="CH9" s="3" t="str">
        <v>LoadResource</v>
      </c>
      <c r="CI9" s="3" t="str">
        <v>FindResourceExW</v>
      </c>
      <c r="CJ9" s="3" t="str">
        <v>LoadResource</v>
      </c>
      <c r="CK9" s="3" t="str">
        <v>FindResourceExW</v>
      </c>
      <c r="CL9" s="3" t="str">
        <v>LoadResource</v>
      </c>
      <c r="CM9" s="3" t="str">
        <v>FindResourceExW</v>
      </c>
      <c r="CN9" s="3" t="str">
        <v>LoadResource</v>
      </c>
      <c r="CO9" s="3" t="str">
        <v>FindResourceExW</v>
      </c>
      <c r="CP9" s="3" t="str">
        <v>LoadResource</v>
      </c>
      <c r="CQ9" s="3" t="str">
        <v>FindResourceExW</v>
      </c>
      <c r="CR9" s="3" t="str">
        <v>LoadResource</v>
      </c>
      <c r="CS9" s="3" t="str">
        <v>FindResourceExW</v>
      </c>
      <c r="CT9" s="3" t="str">
        <v>LoadResource</v>
      </c>
      <c r="CU9" s="3" t="str">
        <v>FindResourceExW</v>
      </c>
      <c r="CV9" s="3" t="str">
        <v>LoadResource</v>
      </c>
      <c r="CW9" s="3" t="str">
        <v>FindResourceExW</v>
      </c>
      <c r="CX9" s="3" t="str">
        <v>LoadResource</v>
      </c>
      <c r="CY9" s="3" t="str">
        <v>FindResourceExW</v>
      </c>
      <c r="CZ9" s="3" t="str">
        <v>LoadResource</v>
      </c>
      <c r="DA9" s="3" t="str">
        <v>FindResourceExW</v>
      </c>
    </row>
    <row r="10" spans="1:108">
      <c r="A10" s="11" t="s">
        <v>7</v>
      </c>
      <c r="B10" s="3" t="s">
        <v>140</v>
      </c>
      <c r="C10" s="3">
        <v>146</v>
      </c>
      <c r="D10" s="3" t="str">
        <f t="shared" si="0"/>
        <v>LdrLoadDll,LdrGetProcedureAddres…ExW,LoadResource,FindResourceExW</v>
      </c>
      <c r="E10" s="3" t="s">
        <v>148</v>
      </c>
      <c r="F10" s="3" t="str" cm="1">
        <f t="array" ref="F10:DA10">_xlfn.TEXTSPLIT(E10,",")</f>
        <v>LdrLoadDll</v>
      </c>
      <c r="G10" s="3" t="str">
        <v>LdrGetProcedureAddress</v>
      </c>
      <c r="H10" s="3" t="str">
        <v>LdrLoadDll</v>
      </c>
      <c r="I10" s="3" t="str">
        <v>LdrGetProcedureAddress</v>
      </c>
      <c r="J10" s="3" t="str">
        <v>LdrLoadDll</v>
      </c>
      <c r="K10" s="3" t="str">
        <v>LdrGetProcedureAddress</v>
      </c>
      <c r="L10" s="3" t="str">
        <v>LdrLoadDll</v>
      </c>
      <c r="M10" s="3" t="str">
        <v>LdrGetProcedureAddress</v>
      </c>
      <c r="N10" s="3" t="str">
        <v>LdrLoadDll</v>
      </c>
      <c r="O10" s="3" t="str">
        <v>LdrGetProcedureAddress</v>
      </c>
      <c r="P10" s="3" t="str">
        <v>LdrLoadDll</v>
      </c>
      <c r="Q10" s="3" t="str">
        <v>LdrGetProcedureAddress</v>
      </c>
      <c r="R10" s="3" t="str">
        <v>LdrLoadDll</v>
      </c>
      <c r="S10" s="3" t="str">
        <v>LdrGetProcedureAddress</v>
      </c>
      <c r="T10" s="3" t="str">
        <v>LdrLoadDll</v>
      </c>
      <c r="U10" s="3" t="str">
        <v>LdrGetProcedureAddress</v>
      </c>
      <c r="V10" s="3" t="str">
        <v>LdrLoadDll</v>
      </c>
      <c r="W10" s="3" t="str">
        <v>LdrGetProcedureAddress</v>
      </c>
      <c r="X10" s="3" t="str">
        <v>LdrLoadDll</v>
      </c>
      <c r="Y10" s="3" t="str">
        <v>LdrGetProcedureAddress</v>
      </c>
      <c r="Z10" s="3" t="str">
        <v>LdrLoadDll</v>
      </c>
      <c r="AA10" s="3" t="str">
        <v>LdrGetProcedureAddress</v>
      </c>
      <c r="AB10" s="3" t="str">
        <v>LdrLoadDll</v>
      </c>
      <c r="AC10" s="3" t="str">
        <v>LdrGetProcedureAddress</v>
      </c>
      <c r="AD10" s="3" t="str">
        <v>LdrLoadDll</v>
      </c>
      <c r="AE10" s="3" t="str">
        <v>LdrGetProcedureAddress</v>
      </c>
      <c r="AF10" s="3" t="str">
        <v>LdrLoadDll</v>
      </c>
      <c r="AG10" s="3" t="str">
        <v>LdrGetProcedureAddress</v>
      </c>
      <c r="AH10" s="3" t="str">
        <v>LdrLoadDll</v>
      </c>
      <c r="AI10" s="3" t="str">
        <v>LdrGetProcedureAddress</v>
      </c>
      <c r="AJ10" s="3" t="str">
        <v>LdrLoadDll</v>
      </c>
      <c r="AK10" s="3" t="str">
        <v>LdrGetProcedureAddress</v>
      </c>
      <c r="AL10" s="3" t="str">
        <v>NtProtectVirtualMemory</v>
      </c>
      <c r="AM10" s="3" t="str">
        <v>NtClose</v>
      </c>
      <c r="AN10" s="3" t="str">
        <v>NtOpenKey</v>
      </c>
      <c r="AO10" s="3" t="str">
        <v>NtQueryValueKey</v>
      </c>
      <c r="AP10" s="3" t="str">
        <v>NtClose</v>
      </c>
      <c r="AQ10" s="3" t="str">
        <v>NtOpenKey</v>
      </c>
      <c r="AR10" s="3" t="str">
        <v>NtQueryValueKey</v>
      </c>
      <c r="AS10" s="3" t="str">
        <v>NtClose</v>
      </c>
      <c r="AT10" s="3" t="str">
        <v>LdrGetDllHandle</v>
      </c>
      <c r="AU10" s="3" t="str">
        <v>LdrGetProcedureAddress</v>
      </c>
      <c r="AV10" s="3" t="str">
        <v>LdrGetDllHandle</v>
      </c>
      <c r="AW10" s="3" t="str">
        <v>LdrGetProcedureAddress</v>
      </c>
      <c r="AX10" s="3" t="str">
        <v>LdrGetDllHandle</v>
      </c>
      <c r="AY10" s="3" t="str">
        <v>LdrGetProcedureAddress</v>
      </c>
      <c r="AZ10" s="3" t="str">
        <v>GetSystemInfo</v>
      </c>
      <c r="BA10" s="3" t="str">
        <v>NtAllocateVirtualMemory</v>
      </c>
      <c r="BB10" s="3" t="str">
        <v>RegOpenKeyExW</v>
      </c>
      <c r="BC10" s="3" t="str">
        <v>FindFirstFileExW</v>
      </c>
      <c r="BD10" s="3" t="str">
        <v>LoadStringW</v>
      </c>
      <c r="BE10" s="3" t="str">
        <v>LdrLoadDll</v>
      </c>
      <c r="BF10" s="3" t="str">
        <v>LdrGetProcedureAddress</v>
      </c>
      <c r="BG10" s="3" t="str">
        <v>GetNativeSystemInfo</v>
      </c>
      <c r="BH10" s="3" t="str">
        <v>LoadStringW</v>
      </c>
      <c r="BI10" s="3" t="str">
        <v>LdrGetDllHandle</v>
      </c>
      <c r="BJ10" s="3" t="str">
        <v>LdrGetProcedureAddress</v>
      </c>
      <c r="BK10" s="3" t="str">
        <v>RegOpenKeyExW</v>
      </c>
      <c r="BL10" s="3" t="str">
        <v>NtOpenKey</v>
      </c>
      <c r="BM10" s="3" t="str">
        <v>NtQueryValueKey</v>
      </c>
      <c r="BN10" s="3" t="str">
        <v>LdrGetDllHandle</v>
      </c>
      <c r="BO10" s="3" t="str">
        <v>LdrGetProcedureAddress</v>
      </c>
      <c r="BP10" s="3" t="str">
        <v>LdrLoadDll</v>
      </c>
      <c r="BQ10" s="3" t="str">
        <v>LdrGetProcedureAddress</v>
      </c>
      <c r="BR10" s="3" t="str">
        <v>LdrGetDllHandle</v>
      </c>
      <c r="BS10" s="3" t="str">
        <v>LdrGetProcedureAddress</v>
      </c>
      <c r="BT10" s="3" t="str">
        <v>GetTimeZoneInformation</v>
      </c>
      <c r="BU10" s="3" t="str">
        <v>LoadStringW</v>
      </c>
      <c r="BV10" s="3" t="str">
        <v>RegOpenKeyExW</v>
      </c>
      <c r="BW10" s="3" t="str">
        <v>RegQueryValueExW</v>
      </c>
      <c r="BX10" s="3" t="str">
        <v>RegCloseKey</v>
      </c>
      <c r="BY10" s="3" t="str">
        <v>LdrGetDllHandle</v>
      </c>
      <c r="BZ10" s="3" t="str">
        <v>LdrGetProcedureAddress</v>
      </c>
      <c r="CA10" s="3" t="str">
        <v>LdrGetDllHandle</v>
      </c>
      <c r="CB10" s="3" t="str">
        <v>LdrGetProcedureAddress</v>
      </c>
      <c r="CC10" s="3" t="str">
        <v>SetErrorMode</v>
      </c>
      <c r="CD10" s="3" t="str">
        <v>LdrLoadDll</v>
      </c>
      <c r="CE10" s="3" t="str">
        <v>SetErrorMode</v>
      </c>
      <c r="CF10" s="3" t="str">
        <v>LdrLoadDll</v>
      </c>
      <c r="CG10" s="3" t="str">
        <v>SetErrorMode</v>
      </c>
      <c r="CH10" s="3" t="str">
        <v>GetSystemMetrics</v>
      </c>
      <c r="CI10" s="3" t="str">
        <v>FindResourceExW</v>
      </c>
      <c r="CJ10" s="3" t="str">
        <v>LoadResource</v>
      </c>
      <c r="CK10" s="3" t="str">
        <v>FindResourceExW</v>
      </c>
      <c r="CL10" s="3" t="str">
        <v>LoadResource</v>
      </c>
      <c r="CM10" s="3" t="str">
        <v>FindResourceExW</v>
      </c>
      <c r="CN10" s="3" t="str">
        <v>LoadResource</v>
      </c>
      <c r="CO10" s="3" t="str">
        <v>FindResourceExW</v>
      </c>
      <c r="CP10" s="3" t="str">
        <v>LoadResource</v>
      </c>
      <c r="CQ10" s="3" t="str">
        <v>FindResourceExW</v>
      </c>
      <c r="CR10" s="3" t="str">
        <v>LoadResource</v>
      </c>
      <c r="CS10" s="3" t="str">
        <v>FindResourceExW</v>
      </c>
      <c r="CT10" s="3" t="str">
        <v>LoadResource</v>
      </c>
      <c r="CU10" s="3" t="str">
        <v>FindResourceExW</v>
      </c>
      <c r="CV10" s="3" t="str">
        <v>LoadResource</v>
      </c>
      <c r="CW10" s="3" t="str">
        <v>FindResourceExW</v>
      </c>
      <c r="CX10" s="3" t="str">
        <v>LoadResource</v>
      </c>
      <c r="CY10" s="3" t="str">
        <v>FindResourceExW</v>
      </c>
      <c r="CZ10" s="3" t="str">
        <v>LoadResource</v>
      </c>
      <c r="DA10" s="3" t="str">
        <v>FindResourceExW</v>
      </c>
    </row>
    <row r="11" spans="1:108">
      <c r="A11" s="11" t="s">
        <v>7</v>
      </c>
      <c r="B11" s="3" t="s">
        <v>140</v>
      </c>
      <c r="C11" s="3">
        <v>135</v>
      </c>
      <c r="D11" s="3" t="str">
        <f t="shared" si="0"/>
        <v>SetErrorMode,LdrGetDllHandle,Ldr…ction,NtMapViewOfSection,NtClose</v>
      </c>
      <c r="E11" s="3" t="s">
        <v>149</v>
      </c>
      <c r="F11" s="3" t="str" cm="1">
        <f t="array" ref="F11:DA11">_xlfn.TEXTSPLIT(E11,",")</f>
        <v>SetErrorMode</v>
      </c>
      <c r="G11" s="3" t="str">
        <v>LdrGetDllHandle</v>
      </c>
      <c r="H11" s="3" t="str">
        <v>LdrGetProcedureAddress</v>
      </c>
      <c r="I11" s="3" t="str">
        <v>GetSystemDirectoryA</v>
      </c>
      <c r="J11" s="3" t="str">
        <v>NtAllocateVirtualMemory</v>
      </c>
      <c r="K11" s="3" t="str">
        <v>NtFreeVirtualMemory</v>
      </c>
      <c r="L11" s="3" t="str">
        <v>NtAllocateVirtualMemory</v>
      </c>
      <c r="M11" s="3" t="str">
        <v>LdrLoadDll</v>
      </c>
      <c r="N11" s="3" t="str">
        <v>GetSystemDirectoryA</v>
      </c>
      <c r="O11" s="3" t="str">
        <v>LdrLoadDll</v>
      </c>
      <c r="P11" s="3" t="str">
        <v>GetSystemDirectoryA</v>
      </c>
      <c r="Q11" s="3" t="str">
        <v>GetSystemWindowsDirectoryW</v>
      </c>
      <c r="R11" s="3" t="str">
        <v>GetSystemDirectoryW</v>
      </c>
      <c r="S11" s="3" t="str">
        <v>RegOpenKeyExA</v>
      </c>
      <c r="T11" s="3" t="str">
        <v>GetSystemWindowsDirectoryW</v>
      </c>
      <c r="U11" s="3" t="str">
        <v>LoadStringW</v>
      </c>
      <c r="V11" s="3" t="str">
        <v>GetSystemWindowsDirectoryW</v>
      </c>
      <c r="W11" s="3" t="str">
        <v>GetSystemDirectoryW</v>
      </c>
      <c r="X11" s="3" t="str">
        <v>RegOpenKeyExW</v>
      </c>
      <c r="Y11" s="3" t="str">
        <v>LdrLoadDll</v>
      </c>
      <c r="Z11" s="3" t="str">
        <v>LdrGetProcedureAddress</v>
      </c>
      <c r="AA11" s="3" t="str">
        <v>RegQueryValueExW</v>
      </c>
      <c r="AB11" s="3" t="str">
        <v>RegCloseKey</v>
      </c>
      <c r="AC11" s="3" t="str">
        <v>RegOpenKeyExW</v>
      </c>
      <c r="AD11" s="3" t="str">
        <v>RegQueryValueExW</v>
      </c>
      <c r="AE11" s="3" t="str">
        <v>NtOpenKey</v>
      </c>
      <c r="AF11" s="3" t="str">
        <v>NtQueryValueKey</v>
      </c>
      <c r="AG11" s="3" t="str">
        <v>NtClose</v>
      </c>
      <c r="AH11" s="3" t="str">
        <v>NtOpenKey</v>
      </c>
      <c r="AI11" s="3" t="str">
        <v>NtQueryValueKey</v>
      </c>
      <c r="AJ11" s="3" t="str">
        <v>NtClose</v>
      </c>
      <c r="AK11" s="3" t="str">
        <v>RegCloseKey</v>
      </c>
      <c r="AL11" s="3" t="str">
        <v>NtCreateMutant</v>
      </c>
      <c r="AM11" s="3" t="str">
        <v>GetNativeSystemInfo</v>
      </c>
      <c r="AN11" s="3" t="str">
        <v>GetSystemWindowsDirectoryW</v>
      </c>
      <c r="AO11" s="3" t="str">
        <v>NtClose</v>
      </c>
      <c r="AP11" s="3" t="str">
        <v>LdrLoadDll</v>
      </c>
      <c r="AQ11" s="3" t="str">
        <v>GetSystemDirectoryA</v>
      </c>
      <c r="AR11" s="3" t="str">
        <v>LdrLoadDll</v>
      </c>
      <c r="AS11" s="3" t="str">
        <v>GetSystemDirectoryA</v>
      </c>
      <c r="AT11" s="3" t="str">
        <v>LdrLoadDll</v>
      </c>
      <c r="AU11" s="3" t="str">
        <v>LdrGetProcedureAddress</v>
      </c>
      <c r="AV11" s="3" t="str">
        <v>LdrGetDllHandle</v>
      </c>
      <c r="AW11" s="3" t="str">
        <v>LdrGetProcedureAddress</v>
      </c>
      <c r="AX11" s="3" t="str">
        <v>LdrLoadDll</v>
      </c>
      <c r="AY11" s="3" t="str">
        <v>GetSystemDirectoryA</v>
      </c>
      <c r="AZ11" s="3" t="str">
        <v>LdrLoadDll</v>
      </c>
      <c r="BA11" s="3" t="str">
        <v>GetSystemDirectoryA</v>
      </c>
      <c r="BB11" s="3" t="str">
        <v>LdrLoadDll</v>
      </c>
      <c r="BC11" s="3" t="str">
        <v>GetSystemDirectoryA</v>
      </c>
      <c r="BD11" s="3" t="str">
        <v>NtAllocateVirtualMemory</v>
      </c>
      <c r="BE11" s="3" t="str">
        <v>LdrGetDllHandle</v>
      </c>
      <c r="BF11" s="3" t="str">
        <v>LdrGetProcedureAddress</v>
      </c>
      <c r="BG11" s="3" t="str">
        <v>NtQueryAttributesFile</v>
      </c>
      <c r="BH11" s="3" t="str">
        <v>NtCreateFile</v>
      </c>
      <c r="BI11" s="3" t="str">
        <v>NtCreateSection</v>
      </c>
      <c r="BJ11" s="3" t="str">
        <v>NtMapViewOfSection</v>
      </c>
      <c r="BK11" s="3" t="str">
        <v>NtClose</v>
      </c>
      <c r="BL11" s="3" t="str">
        <v>LdrLoadDll</v>
      </c>
      <c r="BM11" s="3" t="str">
        <v>GetSystemDirectoryA</v>
      </c>
      <c r="BN11" s="3" t="str">
        <v>LdrLoadDll</v>
      </c>
      <c r="BO11" s="3" t="str">
        <v>LdrGetDllHandle</v>
      </c>
      <c r="BP11" s="3" t="str">
        <v>GetSystemDirectoryA</v>
      </c>
      <c r="BQ11" s="3" t="str">
        <v>LdrLoadDll</v>
      </c>
      <c r="BR11" s="3" t="str">
        <v>LdrGetProcedureAddress</v>
      </c>
      <c r="BS11" s="3" t="str">
        <v>LdrGetDllHandle</v>
      </c>
      <c r="BT11" s="3" t="str">
        <v>GetSystemDirectoryA</v>
      </c>
      <c r="BU11" s="3" t="str">
        <v>LdrLoadDll</v>
      </c>
      <c r="BV11" s="3" t="str">
        <v>LdrGetProcedureAddress</v>
      </c>
      <c r="BW11" s="3" t="str">
        <v>OleInitialize</v>
      </c>
      <c r="BX11" s="3" t="str">
        <v>LdrLoadDll</v>
      </c>
      <c r="BY11" s="3" t="str">
        <v>LdrGetProcedureAddress</v>
      </c>
      <c r="BZ11" s="3" t="str">
        <v>LdrLoadDll</v>
      </c>
      <c r="CA11" s="3" t="str">
        <v>LdrGetProcedureAddress</v>
      </c>
      <c r="CB11" s="3" t="str">
        <v>NtOpenSection</v>
      </c>
      <c r="CC11" s="3" t="str">
        <v>NtMapViewOfSection</v>
      </c>
      <c r="CD11" s="3" t="str">
        <v>RegOpenKeyExW</v>
      </c>
      <c r="CE11" s="3" t="str">
        <v>RegQueryValueExW</v>
      </c>
      <c r="CF11" s="3" t="str">
        <v>RegCloseKey</v>
      </c>
      <c r="CG11" s="3" t="str">
        <v>RegOpenKeyExW</v>
      </c>
      <c r="CH11" s="3" t="str">
        <v>RegQueryValueExW</v>
      </c>
      <c r="CI11" s="3" t="str">
        <v>RegCloseKey</v>
      </c>
      <c r="CJ11" s="3" t="str">
        <v>RegOpenKeyExW</v>
      </c>
      <c r="CK11" s="3" t="str">
        <v>RegQueryValueExW</v>
      </c>
      <c r="CL11" s="3" t="str">
        <v>RegCloseKey</v>
      </c>
      <c r="CM11" s="3" t="str">
        <v>RegOpenKeyExW</v>
      </c>
      <c r="CN11" s="3" t="str">
        <v>RegQueryValueExW</v>
      </c>
      <c r="CO11" s="3" t="str">
        <v>RegCloseKey</v>
      </c>
      <c r="CP11" s="3" t="str">
        <v>RegOpenKeyExW</v>
      </c>
      <c r="CQ11" s="3" t="str">
        <v>RegQueryValueExW</v>
      </c>
      <c r="CR11" s="3" t="str">
        <v>RegCloseKey</v>
      </c>
      <c r="CS11" s="3" t="str">
        <v>RegOpenKeyExW</v>
      </c>
      <c r="CT11" s="3" t="str">
        <v>NtClose</v>
      </c>
      <c r="CU11" s="3" t="str">
        <v>LdrLoadDll</v>
      </c>
      <c r="CV11" s="3" t="str">
        <v>LdrGetProcedureAddress</v>
      </c>
      <c r="CW11" s="3" t="str">
        <v>GetSystemWindowsDirectoryW</v>
      </c>
      <c r="CX11" s="3" t="str">
        <v>NtCreateFile</v>
      </c>
      <c r="CY11" s="3" t="str">
        <v>NtCreateSection</v>
      </c>
      <c r="CZ11" s="3" t="str">
        <v>NtMapViewOfSection</v>
      </c>
      <c r="DA11" s="3" t="str">
        <v>NtClose</v>
      </c>
    </row>
    <row r="12" spans="1:108">
      <c r="A12" s="11" t="s">
        <v>7</v>
      </c>
      <c r="B12" s="3" t="s">
        <v>140</v>
      </c>
      <c r="C12" s="3">
        <v>127</v>
      </c>
      <c r="D12" s="3" t="str">
        <f t="shared" si="0"/>
        <v>NtAllocateVirtualMemory,LdrLoadD…W,GetFileAttributesW,NtOpenKeyEx</v>
      </c>
      <c r="E12" s="3" t="s">
        <v>150</v>
      </c>
      <c r="F12" s="3" t="str" cm="1">
        <f t="array" ref="F12:DA12">_xlfn.TEXTSPLIT(E12,",")</f>
        <v>NtAllocateVirtualMemory</v>
      </c>
      <c r="G12" s="3" t="str">
        <v>LdrLoadDll</v>
      </c>
      <c r="H12" s="3" t="str">
        <v>LdrGetProcedureAddress</v>
      </c>
      <c r="I12" s="3" t="str">
        <v>NtAllocateVirtualMemory</v>
      </c>
      <c r="J12" s="3" t="str">
        <v>GetSystemTimeAsFileTime</v>
      </c>
      <c r="K12" s="3" t="str">
        <v>GetSystemInfo</v>
      </c>
      <c r="L12" s="3" t="str">
        <v>NtAllocateVirtualMemory</v>
      </c>
      <c r="M12" s="3" t="str">
        <v>NtFreeVirtualMemory</v>
      </c>
      <c r="N12" s="3" t="str">
        <v>NtAllocateVirtualMemory</v>
      </c>
      <c r="O12" s="3" t="str">
        <v>LdrLoadDll</v>
      </c>
      <c r="P12" s="3" t="str">
        <v>LdrGetProcedureAddress</v>
      </c>
      <c r="Q12" s="3" t="str">
        <v>LdrLoadDll</v>
      </c>
      <c r="R12" s="3" t="str">
        <v>LdrGetProcedureAddress</v>
      </c>
      <c r="S12" s="3" t="str">
        <v>NtOpenKey</v>
      </c>
      <c r="T12" s="3" t="str">
        <v>NtQueryValueKey</v>
      </c>
      <c r="U12" s="3" t="str">
        <v>NtClose</v>
      </c>
      <c r="V12" s="3" t="str">
        <v>NtCreateMutant</v>
      </c>
      <c r="W12" s="3" t="str">
        <v>GetSystemTimeAsFileTime</v>
      </c>
      <c r="X12" s="3" t="str">
        <v>NtOpenKey</v>
      </c>
      <c r="Y12" s="3" t="str">
        <v>NtOpenKeyEx</v>
      </c>
      <c r="Z12" s="3" t="str">
        <v>NtQuerySystemInformation</v>
      </c>
      <c r="AA12" s="3" t="str">
        <v>NtProtectVirtualMemory</v>
      </c>
      <c r="AB12" s="3" t="str">
        <v>GetSystemDirectoryW</v>
      </c>
      <c r="AC12" s="3" t="str">
        <v>LdrGetDllHandle</v>
      </c>
      <c r="AD12" s="3" t="str">
        <v>LdrLoadDll</v>
      </c>
      <c r="AE12" s="3" t="str">
        <v>GetSystemDirectoryW</v>
      </c>
      <c r="AF12" s="3" t="str">
        <v>LdrGetDllHandle</v>
      </c>
      <c r="AG12" s="3" t="str">
        <v>NtOpenKey</v>
      </c>
      <c r="AH12" s="3" t="str">
        <v>NtQueryValueKey</v>
      </c>
      <c r="AI12" s="3" t="str">
        <v>NtClose</v>
      </c>
      <c r="AJ12" s="3" t="str">
        <v>LdrGetDllHandle</v>
      </c>
      <c r="AK12" s="3" t="str">
        <v>LdrGetProcedureAddress</v>
      </c>
      <c r="AL12" s="3" t="str">
        <v>NtClose</v>
      </c>
      <c r="AM12" s="3" t="str">
        <v>NtOpenKeyEx</v>
      </c>
      <c r="AN12" s="3" t="str">
        <v>NtQueryValueKey</v>
      </c>
      <c r="AO12" s="3" t="str">
        <v>NtClose</v>
      </c>
      <c r="AP12" s="3" t="str">
        <v>LdrLoadDll</v>
      </c>
      <c r="AQ12" s="3" t="str">
        <v>LdrGetProcedureAddress</v>
      </c>
      <c r="AR12" s="3" t="str">
        <v>LdrLoadDll</v>
      </c>
      <c r="AS12" s="3" t="str">
        <v>LdrGetProcedureAddress</v>
      </c>
      <c r="AT12" s="3" t="str">
        <v>NtOpenKeyEx</v>
      </c>
      <c r="AU12" s="3" t="str">
        <v>NtQueryValueKey</v>
      </c>
      <c r="AV12" s="3" t="str">
        <v>NtClose</v>
      </c>
      <c r="AW12" s="3" t="str">
        <v>NtOpenKeyEx</v>
      </c>
      <c r="AX12" s="3" t="str">
        <v>NtQueryValueKey</v>
      </c>
      <c r="AY12" s="3" t="str">
        <v>NtClose</v>
      </c>
      <c r="AZ12" s="3" t="str">
        <v>GetSystemInfo</v>
      </c>
      <c r="BA12" s="3" t="str">
        <v>LdrGetDllHandle</v>
      </c>
      <c r="BB12" s="3" t="str">
        <v>LdrGetProcedureAddress</v>
      </c>
      <c r="BC12" s="3" t="str">
        <v>NtOpenKeyEx</v>
      </c>
      <c r="BD12" s="3" t="str">
        <v>NtOpenDirectoryObject</v>
      </c>
      <c r="BE12" s="3" t="str">
        <v>LdrLoadDll</v>
      </c>
      <c r="BF12" s="3" t="str">
        <v>LdrGetProcedureAddress</v>
      </c>
      <c r="BG12" s="3" t="str">
        <v>LdrLoadDll</v>
      </c>
      <c r="BH12" s="3" t="str">
        <v>LdrGetProcedureAddress</v>
      </c>
      <c r="BI12" s="3" t="str">
        <v>NtProtectVirtualMemory</v>
      </c>
      <c r="BJ12" s="3" t="str">
        <v>GetSystemTimeAsFileTime</v>
      </c>
      <c r="BK12" s="3" t="str">
        <v>LdrLoadDll</v>
      </c>
      <c r="BL12" s="3" t="str">
        <v>LdrGetProcedureAddress</v>
      </c>
      <c r="BM12" s="3" t="str">
        <v>LdrLoadDll</v>
      </c>
      <c r="BN12" s="3" t="str">
        <v>LdrGetProcedureAddress</v>
      </c>
      <c r="BO12" s="3" t="str">
        <v>LdrLoadDll</v>
      </c>
      <c r="BP12" s="3" t="str">
        <v>LdrGetProcedureAddress</v>
      </c>
      <c r="BQ12" s="3" t="str">
        <v>LdrLoadDll</v>
      </c>
      <c r="BR12" s="3" t="str">
        <v>LdrGetProcedureAddress</v>
      </c>
      <c r="BS12" s="3" t="str">
        <v>LdrLoadDll</v>
      </c>
      <c r="BT12" s="3" t="str">
        <v>LdrGetProcedureAddress</v>
      </c>
      <c r="BU12" s="3" t="str">
        <v>LdrGetDllHandle</v>
      </c>
      <c r="BV12" s="3" t="str">
        <v>LdrGetProcedureAddress</v>
      </c>
      <c r="BW12" s="3" t="str">
        <v>LdrGetDllHandle</v>
      </c>
      <c r="BX12" s="3" t="str">
        <v>LdrGetProcedureAddress</v>
      </c>
      <c r="BY12" s="3" t="str">
        <v>SetUnhandledExceptionFilter</v>
      </c>
      <c r="BZ12" s="3" t="str">
        <v>LdrGetDllHandle</v>
      </c>
      <c r="CA12" s="3" t="str">
        <v>LdrGetProcedureAddress</v>
      </c>
      <c r="CB12" s="3" t="str">
        <v>LdrGetDllHandle</v>
      </c>
      <c r="CC12" s="3" t="str">
        <v>LdrGetProcedureAddress</v>
      </c>
      <c r="CD12" s="3" t="str">
        <v>LdrGetDllHandle</v>
      </c>
      <c r="CE12" s="3" t="str">
        <v>LdrGetProcedureAddress</v>
      </c>
      <c r="CF12" s="3" t="str">
        <v>WSAStartup</v>
      </c>
      <c r="CG12" s="3" t="str">
        <v>LdrGetDllHandle</v>
      </c>
      <c r="CH12" s="3" t="str">
        <v>LdrGetProcedureAddress</v>
      </c>
      <c r="CI12" s="3" t="str">
        <v>NtOpenSection</v>
      </c>
      <c r="CJ12" s="3" t="str">
        <v>NtMapViewOfSection</v>
      </c>
      <c r="CK12" s="3" t="str">
        <v>NtOpenKeyEx</v>
      </c>
      <c r="CL12" s="3" t="str">
        <v>LdrLoadDll</v>
      </c>
      <c r="CM12" s="3" t="str">
        <v>LdrGetProcedureAddress</v>
      </c>
      <c r="CN12" s="3" t="str">
        <v>NtOpenKeyEx</v>
      </c>
      <c r="CO12" s="3" t="str">
        <v>NtClose</v>
      </c>
      <c r="CP12" s="3" t="str">
        <v>NtQueryValueKey</v>
      </c>
      <c r="CQ12" s="3" t="str">
        <v>NtOpenKeyEx</v>
      </c>
      <c r="CR12" s="3" t="str">
        <v>NtClose</v>
      </c>
      <c r="CS12" s="3" t="str">
        <v>LdrLoadDll</v>
      </c>
      <c r="CT12" s="3" t="str">
        <v>LdrGetProcedureAddress</v>
      </c>
      <c r="CU12" s="3" t="str">
        <v>NtOpenKeyEx</v>
      </c>
      <c r="CV12" s="3" t="str">
        <v>NtQueryValueKey</v>
      </c>
      <c r="CW12" s="3" t="str">
        <v>NtClose</v>
      </c>
      <c r="CX12" s="3" t="str">
        <v>LdrGetProcedureAddress</v>
      </c>
      <c r="CY12" s="3" t="str">
        <v>CreateDirectoryW</v>
      </c>
      <c r="CZ12" s="3" t="str">
        <v>GetFileAttributesW</v>
      </c>
      <c r="DA12" s="3" t="str">
        <v>NtOpenKeyEx</v>
      </c>
    </row>
    <row r="13" spans="1:108">
      <c r="A13" s="11" t="s">
        <v>7</v>
      </c>
      <c r="B13" s="3" t="s">
        <v>140</v>
      </c>
      <c r="C13" s="3">
        <v>121</v>
      </c>
      <c r="D13" s="3" t="str">
        <f t="shared" si="0"/>
        <v>LdrLoadDll,LdrGetProcedureAddres…,LdrGetDllHandle,FindResourceExW</v>
      </c>
      <c r="E13" s="3" t="s">
        <v>151</v>
      </c>
      <c r="F13" s="3" t="str" cm="1">
        <f t="array" ref="F13:DA13">_xlfn.TEXTSPLIT(E13,",")</f>
        <v>LdrLoadDll</v>
      </c>
      <c r="G13" s="3" t="str">
        <v>LdrGetProcedureAddress</v>
      </c>
      <c r="H13" s="3" t="str">
        <v>LdrLoadDll</v>
      </c>
      <c r="I13" s="3" t="str">
        <v>LdrGetProcedureAddress</v>
      </c>
      <c r="J13" s="3" t="str">
        <v>LdrLoadDll</v>
      </c>
      <c r="K13" s="3" t="str">
        <v>LdrGetProcedureAddress</v>
      </c>
      <c r="L13" s="3" t="str">
        <v>LdrLoadDll</v>
      </c>
      <c r="M13" s="3" t="str">
        <v>LdrGetProcedureAddress</v>
      </c>
      <c r="N13" s="3" t="str">
        <v>LdrLoadDll</v>
      </c>
      <c r="O13" s="3" t="str">
        <v>LdrGetProcedureAddress</v>
      </c>
      <c r="P13" s="3" t="str">
        <v>LdrLoadDll</v>
      </c>
      <c r="Q13" s="3" t="str">
        <v>LdrGetProcedureAddress</v>
      </c>
      <c r="R13" s="3" t="str">
        <v>LdrLoadDll</v>
      </c>
      <c r="S13" s="3" t="str">
        <v>LdrGetProcedureAddress</v>
      </c>
      <c r="T13" s="3" t="str">
        <v>LdrLoadDll</v>
      </c>
      <c r="U13" s="3" t="str">
        <v>LdrGetProcedureAddress</v>
      </c>
      <c r="V13" s="3" t="str">
        <v>LdrLoadDll</v>
      </c>
      <c r="W13" s="3" t="str">
        <v>LdrGetProcedureAddress</v>
      </c>
      <c r="X13" s="3" t="str">
        <v>LdrLoadDll</v>
      </c>
      <c r="Y13" s="3" t="str">
        <v>LdrGetProcedureAddress</v>
      </c>
      <c r="Z13" s="3" t="str">
        <v>LdrLoadDll</v>
      </c>
      <c r="AA13" s="3" t="str">
        <v>LdrGetProcedureAddress</v>
      </c>
      <c r="AB13" s="3" t="str">
        <v>LdrLoadDll</v>
      </c>
      <c r="AC13" s="3" t="str">
        <v>LdrGetProcedureAddress</v>
      </c>
      <c r="AD13" s="3" t="str">
        <v>NtProtectVirtualMemory</v>
      </c>
      <c r="AE13" s="3" t="str">
        <v>NtClose</v>
      </c>
      <c r="AF13" s="3" t="str">
        <v>NtOpenKey</v>
      </c>
      <c r="AG13" s="3" t="str">
        <v>NtQueryValueKey</v>
      </c>
      <c r="AH13" s="3" t="str">
        <v>NtClose</v>
      </c>
      <c r="AI13" s="3" t="str">
        <v>NtOpenKey</v>
      </c>
      <c r="AJ13" s="3" t="str">
        <v>NtQueryValueKey</v>
      </c>
      <c r="AK13" s="3" t="str">
        <v>NtClose</v>
      </c>
      <c r="AL13" s="3" t="str">
        <v>LdrGetDllHandle</v>
      </c>
      <c r="AM13" s="3" t="str">
        <v>LdrGetProcedureAddress</v>
      </c>
      <c r="AN13" s="3" t="str">
        <v>LdrGetDllHandle</v>
      </c>
      <c r="AO13" s="3" t="str">
        <v>LdrGetProcedureAddress</v>
      </c>
      <c r="AP13" s="3" t="str">
        <v>LdrGetDllHandle</v>
      </c>
      <c r="AQ13" s="3" t="str">
        <v>LdrGetProcedureAddress</v>
      </c>
      <c r="AR13" s="3" t="str">
        <v>GetSystemInfo</v>
      </c>
      <c r="AS13" s="3" t="str">
        <v>NtAllocateVirtualMemory</v>
      </c>
      <c r="AT13" s="3" t="str">
        <v>RegOpenKeyExW</v>
      </c>
      <c r="AU13" s="3" t="str">
        <v>FindFirstFileExW</v>
      </c>
      <c r="AV13" s="3" t="str">
        <v>LoadStringW</v>
      </c>
      <c r="AW13" s="3" t="str">
        <v>LdrLoadDll</v>
      </c>
      <c r="AX13" s="3" t="str">
        <v>LdrGetProcedureAddress</v>
      </c>
      <c r="AY13" s="3" t="str">
        <v>GetNativeSystemInfo</v>
      </c>
      <c r="AZ13" s="3" t="str">
        <v>LoadStringW</v>
      </c>
      <c r="BA13" s="3" t="str">
        <v>LdrGetDllHandle</v>
      </c>
      <c r="BB13" s="3" t="str">
        <v>LdrGetProcedureAddress</v>
      </c>
      <c r="BC13" s="3" t="str">
        <v>RegOpenKeyExW</v>
      </c>
      <c r="BD13" s="3" t="str">
        <v>NtOpenKey</v>
      </c>
      <c r="BE13" s="3" t="str">
        <v>NtQueryValueKey</v>
      </c>
      <c r="BF13" s="3" t="str">
        <v>LdrGetDllHandle</v>
      </c>
      <c r="BG13" s="3" t="str">
        <v>LdrGetProcedureAddress</v>
      </c>
      <c r="BH13" s="3" t="str">
        <v>LdrLoadDll</v>
      </c>
      <c r="BI13" s="3" t="str">
        <v>LdrGetProcedureAddress</v>
      </c>
      <c r="BJ13" s="3" t="str">
        <v>LdrGetDllHandle</v>
      </c>
      <c r="BK13" s="3" t="str">
        <v>LdrGetProcedureAddress</v>
      </c>
      <c r="BL13" s="3" t="str">
        <v>LoadStringW</v>
      </c>
      <c r="BM13" s="3" t="str">
        <v>RegOpenKeyExW</v>
      </c>
      <c r="BN13" s="3" t="str">
        <v>RegQueryValueExW</v>
      </c>
      <c r="BO13" s="3" t="str">
        <v>RegCloseKey</v>
      </c>
      <c r="BP13" s="3" t="str">
        <v>LdrGetDllHandle</v>
      </c>
      <c r="BQ13" s="3" t="str">
        <v>LdrGetProcedureAddress</v>
      </c>
      <c r="BR13" s="3" t="str">
        <v>LdrGetDllHandle</v>
      </c>
      <c r="BS13" s="3" t="str">
        <v>LdrGetProcedureAddress</v>
      </c>
      <c r="BT13" s="3" t="str">
        <v>SetErrorMode</v>
      </c>
      <c r="BU13" s="3" t="str">
        <v>LdrLoadDll</v>
      </c>
      <c r="BV13" s="3" t="str">
        <v>SetErrorMode</v>
      </c>
      <c r="BW13" s="3" t="str">
        <v>LdrLoadDll</v>
      </c>
      <c r="BX13" s="3" t="str">
        <v>SetErrorMode</v>
      </c>
      <c r="BY13" s="3" t="str">
        <v>GetSystemMetrics</v>
      </c>
      <c r="BZ13" s="3" t="str">
        <v>FindResourceExW</v>
      </c>
      <c r="CA13" s="3" t="str">
        <v>OleInitialize</v>
      </c>
      <c r="CB13" s="3" t="str">
        <v>FindResourceExW</v>
      </c>
      <c r="CC13" s="3" t="str">
        <v>NtClose</v>
      </c>
      <c r="CD13" s="3" t="str">
        <v>NtAllocateVirtualMemory</v>
      </c>
      <c r="CE13" s="3" t="str">
        <v>GetSystemMetrics</v>
      </c>
      <c r="CF13" s="3" t="str">
        <v>NtAllocateVirtualMemory</v>
      </c>
      <c r="CG13" s="3" t="str">
        <v>LdrLoadDll</v>
      </c>
      <c r="CH13" s="3" t="str">
        <v>LdrGetProcedureAddress</v>
      </c>
      <c r="CI13" s="3" t="str">
        <v>LdrLoadDll</v>
      </c>
      <c r="CJ13" s="3" t="str">
        <v>LdrGetProcedureAddress</v>
      </c>
      <c r="CK13" s="3" t="str">
        <v>LdrLoadDll</v>
      </c>
      <c r="CL13" s="3" t="str">
        <v>LdrGetProcedureAddress</v>
      </c>
      <c r="CM13" s="3" t="str">
        <v>LdrLoadDll</v>
      </c>
      <c r="CN13" s="3" t="str">
        <v>LdrGetProcedureAddress</v>
      </c>
      <c r="CO13" s="3" t="str">
        <v>LdrLoadDll</v>
      </c>
      <c r="CP13" s="3" t="str">
        <v>LdrGetProcedureAddress</v>
      </c>
      <c r="CQ13" s="3" t="str">
        <v>LookupAccountSidW</v>
      </c>
      <c r="CR13" s="3" t="str">
        <v>LdrGetProcedureAddress</v>
      </c>
      <c r="CS13" s="3" t="str">
        <v>LookupAccountSidW</v>
      </c>
      <c r="CT13" s="3" t="str">
        <v>LdrLoadDll</v>
      </c>
      <c r="CU13" s="3" t="str">
        <v>LdrGetProcedureAddress</v>
      </c>
      <c r="CV13" s="3" t="str">
        <v>LdrLoadDll</v>
      </c>
      <c r="CW13" s="3" t="str">
        <v>LdrGetProcedureAddress</v>
      </c>
      <c r="CX13" s="3" t="str">
        <v>LdrLoadDll</v>
      </c>
      <c r="CY13" s="3" t="str">
        <v>LdrGetProcedureAddress</v>
      </c>
      <c r="CZ13" s="3" t="str">
        <v>LdrGetDllHandle</v>
      </c>
      <c r="DA13" s="3" t="str">
        <v>FindResourceExW</v>
      </c>
    </row>
    <row r="14" spans="1:108">
      <c r="A14" s="11" t="s">
        <v>7</v>
      </c>
      <c r="B14" s="3" t="s">
        <v>140</v>
      </c>
      <c r="C14" s="3">
        <v>114</v>
      </c>
      <c r="D14" s="3" t="str">
        <f t="shared" si="0"/>
        <v>CreateThread,NtClose,NtDelayExec…lMemory,NtQuerySystemInformation</v>
      </c>
      <c r="E14" s="3" t="s">
        <v>152</v>
      </c>
      <c r="F14" s="3" t="str" cm="1">
        <f t="array" ref="F14:DA14">_xlfn.TEXTSPLIT(E14,",")</f>
        <v>CreateThread</v>
      </c>
      <c r="G14" s="3" t="str">
        <v>NtClose</v>
      </c>
      <c r="H14" s="3" t="str">
        <v>NtDelayExecution</v>
      </c>
      <c r="I14" s="3" t="str">
        <v>NtAllocateVirtualMemory</v>
      </c>
      <c r="J14" s="3" t="str">
        <v>RegOpenKeyExW</v>
      </c>
      <c r="K14" s="3" t="str">
        <v>RegQueryValueExW</v>
      </c>
      <c r="L14" s="3" t="str">
        <v>RegCloseKey</v>
      </c>
      <c r="M14" s="3" t="str">
        <v>NtAllocateVirtualMemory</v>
      </c>
      <c r="N14" s="3" t="str">
        <v>NtOpenFile</v>
      </c>
      <c r="O14" s="3" t="str">
        <v>NtQueryInformationFile</v>
      </c>
      <c r="P14" s="3" t="str">
        <v>NtClose</v>
      </c>
      <c r="Q14" s="3" t="str">
        <v>RegOpenKeyExW</v>
      </c>
      <c r="R14" s="3" t="str">
        <v>RegQueryValueExW</v>
      </c>
      <c r="S14" s="3" t="str">
        <v>RegCloseKey</v>
      </c>
      <c r="T14" s="3" t="str">
        <v>RegOpenKeyExW</v>
      </c>
      <c r="U14" s="3" t="str">
        <v>RegQueryValueExW</v>
      </c>
      <c r="V14" s="3" t="str">
        <v>RegCloseKey</v>
      </c>
      <c r="W14" s="3" t="str">
        <v>LdrGetDllHandle</v>
      </c>
      <c r="X14" s="3" t="str">
        <v>LdrGetProcedureAddress</v>
      </c>
      <c r="Y14" s="3" t="str">
        <v>NtFreeVirtualMemory</v>
      </c>
      <c r="Z14" s="3" t="str">
        <v>NtAllocateVirtualMemory</v>
      </c>
      <c r="AA14" s="3" t="str">
        <v>NtFreeVirtualMemory</v>
      </c>
      <c r="AB14" s="3" t="str">
        <v>NtCreateMutant</v>
      </c>
      <c r="AC14" s="3" t="str">
        <v>NtFreeVirtualMemory</v>
      </c>
      <c r="AD14" s="3" t="str">
        <v>CreateThread</v>
      </c>
      <c r="AE14" s="3" t="str">
        <v>NtQuerySystemInformation</v>
      </c>
      <c r="AF14" s="3" t="str">
        <v>NtAllocateVirtualMemory</v>
      </c>
      <c r="AG14" s="3" t="str">
        <v>NtQuerySystemInformation</v>
      </c>
      <c r="AH14" s="3" t="str">
        <v>NtClose</v>
      </c>
      <c r="AI14" s="3" t="str">
        <v>NtOpenKey</v>
      </c>
      <c r="AJ14" s="3" t="str">
        <v>NtQueryValueKey</v>
      </c>
      <c r="AK14" s="3" t="str">
        <v>NtClose</v>
      </c>
      <c r="AL14" s="3" t="str">
        <v>NtOpenKey</v>
      </c>
      <c r="AM14" s="3" t="str">
        <v>NtQueryValueKey</v>
      </c>
      <c r="AN14" s="3" t="str">
        <v>NtClose</v>
      </c>
      <c r="AO14" s="3" t="str">
        <v>LdrLoadDll</v>
      </c>
      <c r="AP14" s="3" t="str">
        <v>LdrGetProcedureAddress</v>
      </c>
      <c r="AQ14" s="3" t="str">
        <v>GetSystemWindowsDirectoryW</v>
      </c>
      <c r="AR14" s="3" t="str">
        <v>NtCreateFile</v>
      </c>
      <c r="AS14" s="3" t="str">
        <v>NtCreateSection</v>
      </c>
      <c r="AT14" s="3" t="str">
        <v>NtMapViewOfSection</v>
      </c>
      <c r="AU14" s="3" t="str">
        <v>NtClose</v>
      </c>
      <c r="AV14" s="3" t="str">
        <v>NtQuerySystemInformation</v>
      </c>
      <c r="AW14" s="3" t="str">
        <v>NtFreeVirtualMemory</v>
      </c>
      <c r="AX14" s="3" t="str">
        <v>NtQuerySystemInformation</v>
      </c>
      <c r="AY14" s="3" t="str">
        <v>NtAllocateVirtualMemory</v>
      </c>
      <c r="AZ14" s="3" t="str">
        <v>NtQuerySystemInformation</v>
      </c>
      <c r="BA14" s="3" t="str">
        <v>NtFreeVirtualMemory</v>
      </c>
      <c r="BB14" s="3" t="str">
        <v>NtQuerySystemInformation</v>
      </c>
      <c r="BC14" s="3" t="str">
        <v>NtAllocateVirtualMemory</v>
      </c>
      <c r="BD14" s="3" t="str">
        <v>NtQuerySystemInformation</v>
      </c>
      <c r="BE14" s="3" t="str">
        <v>NtFreeVirtualMemory</v>
      </c>
      <c r="BF14" s="3" t="str">
        <v>NtQuerySystemInformation</v>
      </c>
      <c r="BG14" s="3" t="str">
        <v>NtAllocateVirtualMemory</v>
      </c>
      <c r="BH14" s="3" t="str">
        <v>NtQuerySystemInformation</v>
      </c>
      <c r="BI14" s="3" t="str">
        <v>NtFreeVirtualMemory</v>
      </c>
      <c r="BJ14" s="3" t="str">
        <v>NtQuerySystemInformation</v>
      </c>
      <c r="BK14" s="3" t="str">
        <v>NtAllocateVirtualMemory</v>
      </c>
      <c r="BL14" s="3" t="str">
        <v>NtQuerySystemInformation</v>
      </c>
      <c r="BM14" s="3" t="str">
        <v>NtFreeVirtualMemory</v>
      </c>
      <c r="BN14" s="3" t="str">
        <v>NtQuerySystemInformation</v>
      </c>
      <c r="BO14" s="3" t="str">
        <v>NtAllocateVirtualMemory</v>
      </c>
      <c r="BP14" s="3" t="str">
        <v>NtQuerySystemInformation</v>
      </c>
      <c r="BQ14" s="3" t="str">
        <v>NtFreeVirtualMemory</v>
      </c>
      <c r="BR14" s="3" t="str">
        <v>NtQuerySystemInformation</v>
      </c>
      <c r="BS14" s="3" t="str">
        <v>NtAllocateVirtualMemory</v>
      </c>
      <c r="BT14" s="3" t="str">
        <v>NtQuerySystemInformation</v>
      </c>
      <c r="BU14" s="3" t="str">
        <v>NtFreeVirtualMemory</v>
      </c>
      <c r="BV14" s="3" t="str">
        <v>NtAllocateVirtualMemory</v>
      </c>
      <c r="BW14" s="3" t="str">
        <v>GetTempPathW</v>
      </c>
      <c r="BX14" s="3" t="str">
        <v>LdrLoadDll</v>
      </c>
      <c r="BY14" s="3" t="str">
        <v>LdrGetProcedureAddress</v>
      </c>
      <c r="BZ14" s="3" t="str">
        <v>CryptAcquireContextW</v>
      </c>
      <c r="CA14" s="3" t="str">
        <v>NtAllocateVirtualMemory</v>
      </c>
      <c r="CB14" s="3" t="str">
        <v>LdrGetDllHandle</v>
      </c>
      <c r="CC14" s="3" t="str">
        <v>LdrGetProcedureAddress</v>
      </c>
      <c r="CD14" s="3" t="str">
        <v>NtFreeVirtualMemory</v>
      </c>
      <c r="CE14" s="3" t="str">
        <v>NtCreateFile</v>
      </c>
      <c r="CF14" s="3" t="str">
        <v>GetFileSize</v>
      </c>
      <c r="CG14" s="3" t="str">
        <v>NtQuerySystemInformation</v>
      </c>
      <c r="CH14" s="3" t="str">
        <v>NtAllocateVirtualMemory</v>
      </c>
      <c r="CI14" s="3" t="str">
        <v>NtQuerySystemInformation</v>
      </c>
      <c r="CJ14" s="3" t="str">
        <v>NtFreeVirtualMemory</v>
      </c>
      <c r="CK14" s="3" t="str">
        <v>NtQuerySystemInformation</v>
      </c>
      <c r="CL14" s="3" t="str">
        <v>NtAllocateVirtualMemory</v>
      </c>
      <c r="CM14" s="3" t="str">
        <v>NtQuerySystemInformation</v>
      </c>
      <c r="CN14" s="3" t="str">
        <v>NtFreeVirtualMemory</v>
      </c>
      <c r="CO14" s="3" t="str">
        <v>NtQuerySystemInformation</v>
      </c>
      <c r="CP14" s="3" t="str">
        <v>NtAllocateVirtualMemory</v>
      </c>
      <c r="CQ14" s="3" t="str">
        <v>NtQuerySystemInformation</v>
      </c>
      <c r="CR14" s="3" t="str">
        <v>NtFreeVirtualMemory</v>
      </c>
      <c r="CS14" s="3" t="str">
        <v>NtQuerySystemInformation</v>
      </c>
      <c r="CT14" s="3" t="str">
        <v>NtAllocateVirtualMemory</v>
      </c>
      <c r="CU14" s="3" t="str">
        <v>NtQuerySystemInformation</v>
      </c>
      <c r="CV14" s="3" t="str">
        <v>NtFreeVirtualMemory</v>
      </c>
      <c r="CW14" s="3" t="str">
        <v>NtCreateSection</v>
      </c>
      <c r="CX14" s="3" t="str">
        <v>NtMapViewOfSection</v>
      </c>
      <c r="CY14" s="3" t="str">
        <v>NtQuerySystemInformation</v>
      </c>
      <c r="CZ14" s="3" t="str">
        <v>NtAllocateVirtualMemory</v>
      </c>
      <c r="DA14" s="3" t="str">
        <v>NtQuerySystemInformation</v>
      </c>
    </row>
    <row r="15" spans="1:108">
      <c r="A15" s="11" t="s">
        <v>7</v>
      </c>
      <c r="B15" s="3" t="s">
        <v>140</v>
      </c>
      <c r="C15" s="3">
        <v>101</v>
      </c>
      <c r="D15" s="3" t="str">
        <f t="shared" si="0"/>
        <v>NtAllocateVirtualMemory,SetError…ceA,LoadResource,FindResourceExA</v>
      </c>
      <c r="E15" s="3" t="s">
        <v>153</v>
      </c>
      <c r="F15" s="3" t="str" cm="1">
        <f t="array" ref="F15:DA15">_xlfn.TEXTSPLIT(E15,",")</f>
        <v>NtAllocateVirtualMemory</v>
      </c>
      <c r="G15" s="3" t="str">
        <v>SetErrorMode</v>
      </c>
      <c r="H15" s="3" t="str">
        <v>LoadStringA</v>
      </c>
      <c r="I15" s="3" t="str">
        <v>OleInitialize</v>
      </c>
      <c r="J15" s="3" t="str">
        <v>LdrLoadDll</v>
      </c>
      <c r="K15" s="3" t="str">
        <v>LdrGetProcedureAddress</v>
      </c>
      <c r="L15" s="3" t="str">
        <v>NtAllocateVirtualMemory</v>
      </c>
      <c r="M15" s="3" t="str">
        <v>NtFreeVirtualMemory</v>
      </c>
      <c r="N15" s="3" t="str">
        <v>NtAllocateVirtualMemory</v>
      </c>
      <c r="O15" s="3" t="str">
        <v>GetSystemInfo</v>
      </c>
      <c r="P15" s="3" t="str">
        <v>NtAllocateVirtualMemory</v>
      </c>
      <c r="Q15" s="3" t="str">
        <v>NtProtectVirtualMemory</v>
      </c>
      <c r="R15" s="3" t="str">
        <v>LdrGetDllHandle</v>
      </c>
      <c r="S15" s="3" t="str">
        <v>LdrGetProcedureAddress</v>
      </c>
      <c r="T15" s="3" t="str">
        <v>LdrGetDllHandle</v>
      </c>
      <c r="U15" s="3" t="str">
        <v>LdrGetProcedureAddress</v>
      </c>
      <c r="V15" s="3" t="str">
        <v>GetSystemMetrics</v>
      </c>
      <c r="W15" s="3" t="str">
        <v>SearchPathW</v>
      </c>
      <c r="X15" s="3" t="str">
        <v>LdrLoadDll</v>
      </c>
      <c r="Y15" s="3" t="str">
        <v>LdrGetProcedureAddress</v>
      </c>
      <c r="Z15" s="3" t="str">
        <v>FindResourceExW</v>
      </c>
      <c r="AA15" s="3" t="str">
        <v>LdrGetDllHandle</v>
      </c>
      <c r="AB15" s="3" t="str">
        <v>LdrGetProcedureAddress</v>
      </c>
      <c r="AC15" s="3" t="str">
        <v>GetSystemMetrics</v>
      </c>
      <c r="AD15" s="3" t="str">
        <v>FindResourceExW</v>
      </c>
      <c r="AE15" s="3" t="str">
        <v>NtClose</v>
      </c>
      <c r="AF15" s="3" t="str">
        <v>NtOpenKey</v>
      </c>
      <c r="AG15" s="3" t="str">
        <v>NtQueryValueKey</v>
      </c>
      <c r="AH15" s="3" t="str">
        <v>GetFileAttributesW</v>
      </c>
      <c r="AI15" s="3" t="str">
        <v>NtQueryValueKey</v>
      </c>
      <c r="AJ15" s="3" t="str">
        <v>GetFileAttributesW</v>
      </c>
      <c r="AK15" s="3" t="str">
        <v>NtQueryValueKey</v>
      </c>
      <c r="AL15" s="3" t="str">
        <v>GetFileAttributesW</v>
      </c>
      <c r="AM15" s="3" t="str">
        <v>NtQueryValueKey</v>
      </c>
      <c r="AN15" s="3" t="str">
        <v>GetFileAttributesW</v>
      </c>
      <c r="AO15" s="3" t="str">
        <v>GetSystemMetrics</v>
      </c>
      <c r="AP15" s="3" t="str">
        <v>RegOpenKeyExA</v>
      </c>
      <c r="AQ15" s="3" t="str">
        <v>SetWindowsHookExA</v>
      </c>
      <c r="AR15" s="3" t="str">
        <v>NtAllocateVirtualMemory</v>
      </c>
      <c r="AS15" s="3" t="str">
        <v>NtProtectVirtualMemory</v>
      </c>
      <c r="AT15" s="3" t="str">
        <v>NtAllocateVirtualMemory</v>
      </c>
      <c r="AU15" s="3" t="str">
        <v>NtProtectVirtualMemory</v>
      </c>
      <c r="AV15" s="3" t="str">
        <v>NtAllocateVirtualMemory</v>
      </c>
      <c r="AW15" s="3" t="str">
        <v>RegOpenKeyExA</v>
      </c>
      <c r="AX15" s="3" t="str">
        <v>SetErrorMode</v>
      </c>
      <c r="AY15" s="3" t="str">
        <v>LdrLoadDll</v>
      </c>
      <c r="AZ15" s="3" t="str">
        <v>SetErrorMode</v>
      </c>
      <c r="BA15" s="3" t="str">
        <v>LdrGetProcedureAddress</v>
      </c>
      <c r="BB15" s="3" t="str">
        <v>FindResourceExA</v>
      </c>
      <c r="BC15" s="3" t="str">
        <v>FindResourceA</v>
      </c>
      <c r="BD15" s="3" t="str">
        <v>LoadResource</v>
      </c>
      <c r="BE15" s="3" t="str">
        <v>SetErrorMode</v>
      </c>
      <c r="BF15" s="3" t="str">
        <v>LdrLoadDll</v>
      </c>
      <c r="BG15" s="3" t="str">
        <v>SetErrorMode</v>
      </c>
      <c r="BH15" s="3" t="str">
        <v>LdrGetProcedureAddress</v>
      </c>
      <c r="BI15" s="3" t="str">
        <v>LdrLoadDll</v>
      </c>
      <c r="BJ15" s="3" t="str">
        <v>SetErrorMode</v>
      </c>
      <c r="BK15" s="3" t="str">
        <v>LdrLoadDll</v>
      </c>
      <c r="BL15" s="3" t="str">
        <v>SetErrorMode</v>
      </c>
      <c r="BM15" s="3" t="str">
        <v>LdrGetProcedureAddress</v>
      </c>
      <c r="BN15" s="3" t="str">
        <v>NtProtectVirtualMemory</v>
      </c>
      <c r="BO15" s="3" t="str">
        <v>SetErrorMode</v>
      </c>
      <c r="BP15" s="3" t="str">
        <v>LdrLoadDll</v>
      </c>
      <c r="BQ15" s="3" t="str">
        <v>SetErrorMode</v>
      </c>
      <c r="BR15" s="3" t="str">
        <v>LdrGetProcedureAddress</v>
      </c>
      <c r="BS15" s="3" t="str">
        <v>FindResourceExA</v>
      </c>
      <c r="BT15" s="3" t="str">
        <v>FindResourceA</v>
      </c>
      <c r="BU15" s="3" t="str">
        <v>LoadResource</v>
      </c>
      <c r="BV15" s="3" t="str">
        <v>LdrLoadDll</v>
      </c>
      <c r="BW15" s="3" t="str">
        <v>FindResourceExA</v>
      </c>
      <c r="BX15" s="3" t="str">
        <v>FindResourceA</v>
      </c>
      <c r="BY15" s="3" t="str">
        <v>LoadResource</v>
      </c>
      <c r="BZ15" s="3" t="str">
        <v>FindResourceExA</v>
      </c>
      <c r="CA15" s="3" t="str">
        <v>FindResourceA</v>
      </c>
      <c r="CB15" s="3" t="str">
        <v>LoadResource</v>
      </c>
      <c r="CC15" s="3" t="str">
        <v>FindResourceExA</v>
      </c>
      <c r="CD15" s="3" t="str">
        <v>FindResourceA</v>
      </c>
      <c r="CE15" s="3" t="str">
        <v>LoadResource</v>
      </c>
      <c r="CF15" s="3" t="str">
        <v>FindResourceExA</v>
      </c>
      <c r="CG15" s="3" t="str">
        <v>FindResourceA</v>
      </c>
      <c r="CH15" s="3" t="str">
        <v>LoadResource</v>
      </c>
      <c r="CI15" s="3" t="str">
        <v>FindResourceExA</v>
      </c>
      <c r="CJ15" s="3" t="str">
        <v>FindResourceA</v>
      </c>
      <c r="CK15" s="3" t="str">
        <v>LoadResource</v>
      </c>
      <c r="CL15" s="3" t="str">
        <v>FindResourceExA</v>
      </c>
      <c r="CM15" s="3" t="str">
        <v>FindResourceA</v>
      </c>
      <c r="CN15" s="3" t="str">
        <v>LoadResource</v>
      </c>
      <c r="CO15" s="3" t="str">
        <v>FindResourceExA</v>
      </c>
      <c r="CP15" s="3" t="str">
        <v>FindResourceA</v>
      </c>
      <c r="CQ15" s="3" t="str">
        <v>LoadResource</v>
      </c>
      <c r="CR15" s="3" t="str">
        <v>FindResourceExA</v>
      </c>
      <c r="CS15" s="3" t="str">
        <v>FindResourceA</v>
      </c>
      <c r="CT15" s="3" t="str">
        <v>LoadResource</v>
      </c>
      <c r="CU15" s="3" t="str">
        <v>FindResourceExA</v>
      </c>
      <c r="CV15" s="3" t="str">
        <v>FindResourceA</v>
      </c>
      <c r="CW15" s="3" t="str">
        <v>LoadResource</v>
      </c>
      <c r="CX15" s="3" t="str">
        <v>FindResourceExA</v>
      </c>
      <c r="CY15" s="3" t="str">
        <v>FindResourceA</v>
      </c>
      <c r="CZ15" s="3" t="str">
        <v>LoadResource</v>
      </c>
      <c r="DA15" s="3" t="str">
        <v>FindResourceExA</v>
      </c>
    </row>
    <row r="16" spans="1:108">
      <c r="A16" s="11" t="s">
        <v>7</v>
      </c>
      <c r="B16" s="3" t="s">
        <v>140</v>
      </c>
      <c r="C16" s="3">
        <v>84</v>
      </c>
      <c r="D16" s="3" t="str">
        <f t="shared" si="0"/>
        <v>LdrLoadDll,LdrGetProcedureAddres…drLoadDll,LdrGetProcedureAddress</v>
      </c>
      <c r="E16" s="3" t="s">
        <v>154</v>
      </c>
      <c r="F16" s="3" t="str" cm="1">
        <f t="array" ref="F16:DA16">_xlfn.TEXTSPLIT(E16,",")</f>
        <v>LdrLoadDll</v>
      </c>
      <c r="G16" s="3" t="str">
        <v>LdrGetProcedureAddress</v>
      </c>
      <c r="H16" s="3" t="str">
        <v>LdrLoadDll</v>
      </c>
      <c r="I16" s="3" t="str">
        <v>LdrGetProcedureAddress</v>
      </c>
      <c r="J16" s="3" t="str">
        <v>LdrLoadDll</v>
      </c>
      <c r="K16" s="3" t="str">
        <v>LdrGetProcedureAddress</v>
      </c>
      <c r="L16" s="3" t="str">
        <v>LdrLoadDll</v>
      </c>
      <c r="M16" s="3" t="str">
        <v>LdrGetProcedureAddress</v>
      </c>
      <c r="N16" s="3" t="str">
        <v>LdrLoadDll</v>
      </c>
      <c r="O16" s="3" t="str">
        <v>LdrGetProcedureAddress</v>
      </c>
      <c r="P16" s="3" t="str">
        <v>LdrLoadDll</v>
      </c>
      <c r="Q16" s="3" t="str">
        <v>LdrGetProcedureAddress</v>
      </c>
      <c r="R16" s="3" t="str">
        <v>LdrLoadDll</v>
      </c>
      <c r="S16" s="3" t="str">
        <v>LdrGetProcedureAddress</v>
      </c>
      <c r="T16" s="3" t="str">
        <v>LdrLoadDll</v>
      </c>
      <c r="U16" s="3" t="str">
        <v>LdrGetProcedureAddress</v>
      </c>
      <c r="V16" s="3" t="str">
        <v>LdrLoadDll</v>
      </c>
      <c r="W16" s="3" t="str">
        <v>LdrGetProcedureAddress</v>
      </c>
      <c r="X16" s="3" t="str">
        <v>LdrLoadDll</v>
      </c>
      <c r="Y16" s="3" t="str">
        <v>LdrGetProcedureAddress</v>
      </c>
      <c r="Z16" s="3" t="str">
        <v>LdrLoadDll</v>
      </c>
      <c r="AA16" s="3" t="str">
        <v>LdrGetProcedureAddress</v>
      </c>
      <c r="AB16" s="3" t="str">
        <v>LdrLoadDll</v>
      </c>
      <c r="AC16" s="3" t="str">
        <v>LdrGetProcedureAddress</v>
      </c>
      <c r="AD16" s="3" t="str">
        <v>LdrLoadDll</v>
      </c>
      <c r="AE16" s="3" t="str">
        <v>LdrGetProcedureAddress</v>
      </c>
      <c r="AF16" s="3" t="str">
        <v>LdrLoadDll</v>
      </c>
      <c r="AG16" s="3" t="str">
        <v>LdrGetProcedureAddress</v>
      </c>
      <c r="AH16" s="3" t="str">
        <v>NtProtectVirtualMemory</v>
      </c>
      <c r="AI16" s="3" t="str">
        <v>NtClose</v>
      </c>
      <c r="AJ16" s="3" t="str">
        <v>NtOpenKey</v>
      </c>
      <c r="AK16" s="3" t="str">
        <v>NtQueryValueKey</v>
      </c>
      <c r="AL16" s="3" t="str">
        <v>NtClose</v>
      </c>
      <c r="AM16" s="3" t="str">
        <v>NtOpenKey</v>
      </c>
      <c r="AN16" s="3" t="str">
        <v>NtQueryValueKey</v>
      </c>
      <c r="AO16" s="3" t="str">
        <v>NtClose</v>
      </c>
      <c r="AP16" s="3" t="str">
        <v>LdrGetDllHandle</v>
      </c>
      <c r="AQ16" s="3" t="str">
        <v>LdrGetProcedureAddress</v>
      </c>
      <c r="AR16" s="3" t="str">
        <v>LdrGetDllHandle</v>
      </c>
      <c r="AS16" s="3" t="str">
        <v>LdrGetProcedureAddress</v>
      </c>
      <c r="AT16" s="3" t="str">
        <v>LdrGetDllHandle</v>
      </c>
      <c r="AU16" s="3" t="str">
        <v>LdrGetProcedureAddress</v>
      </c>
      <c r="AV16" s="3" t="str">
        <v>GetSystemInfo</v>
      </c>
      <c r="AW16" s="3" t="str">
        <v>NtAllocateVirtualMemory</v>
      </c>
      <c r="AX16" s="3" t="str">
        <v>RegOpenKeyExW</v>
      </c>
      <c r="AY16" s="3" t="str">
        <v>FindFirstFileExW</v>
      </c>
      <c r="AZ16" s="3" t="str">
        <v>LoadStringW</v>
      </c>
      <c r="BA16" s="3" t="str">
        <v>LdrLoadDll</v>
      </c>
      <c r="BB16" s="3" t="str">
        <v>LdrGetProcedureAddress</v>
      </c>
      <c r="BC16" s="3" t="str">
        <v>GetNativeSystemInfo</v>
      </c>
      <c r="BD16" s="3" t="str">
        <v>LoadStringW</v>
      </c>
      <c r="BE16" s="3" t="str">
        <v>LdrGetDllHandle</v>
      </c>
      <c r="BF16" s="3" t="str">
        <v>LdrGetProcedureAddress</v>
      </c>
      <c r="BG16" s="3" t="str">
        <v>RegOpenKeyExW</v>
      </c>
      <c r="BH16" s="3" t="str">
        <v>NtOpenKey</v>
      </c>
      <c r="BI16" s="3" t="str">
        <v>NtQueryValueKey</v>
      </c>
      <c r="BJ16" s="3" t="str">
        <v>LdrGetDllHandle</v>
      </c>
      <c r="BK16" s="3" t="str">
        <v>LdrGetProcedureAddress</v>
      </c>
      <c r="BL16" s="3" t="str">
        <v>LdrLoadDll</v>
      </c>
      <c r="BM16" s="3" t="str">
        <v>LdrGetProcedureAddress</v>
      </c>
      <c r="BN16" s="3" t="str">
        <v>LdrGetDllHandle</v>
      </c>
      <c r="BO16" s="3" t="str">
        <v>LdrGetProcedureAddress</v>
      </c>
      <c r="BP16" s="3" t="str">
        <v>LoadStringW</v>
      </c>
      <c r="BQ16" s="3" t="str">
        <v>RegOpenKeyExW</v>
      </c>
      <c r="BR16" s="3" t="str">
        <v>RegQueryValueExW</v>
      </c>
      <c r="BS16" s="3" t="str">
        <v>RegCloseKey</v>
      </c>
      <c r="BT16" s="3" t="str">
        <v>LdrGetDllHandle</v>
      </c>
      <c r="BU16" s="3" t="str">
        <v>LdrGetProcedureAddress</v>
      </c>
      <c r="BV16" s="3" t="str">
        <v>LdrGetDllHandle</v>
      </c>
      <c r="BW16" s="3" t="str">
        <v>LdrGetProcedureAddress</v>
      </c>
      <c r="BX16" s="3" t="str">
        <v>SetErrorMode</v>
      </c>
      <c r="BY16" s="3" t="str">
        <v>LdrLoadDll</v>
      </c>
      <c r="BZ16" s="3" t="str">
        <v>SetErrorMode</v>
      </c>
      <c r="CA16" s="3" t="str">
        <v>LdrLoadDll</v>
      </c>
      <c r="CB16" s="3" t="str">
        <v>SetErrorMode</v>
      </c>
      <c r="CC16" s="3" t="str">
        <v>GetSystemMetrics</v>
      </c>
      <c r="CD16" s="3" t="str">
        <v>FindResourceExW</v>
      </c>
      <c r="CE16" s="3" t="str">
        <v>OleInitialize</v>
      </c>
      <c r="CF16" s="3" t="str">
        <v>FindResourceExW</v>
      </c>
      <c r="CG16" s="3" t="str">
        <v>NtClose</v>
      </c>
      <c r="CH16" s="3" t="str">
        <v>NtAllocateVirtualMemory</v>
      </c>
      <c r="CI16" s="3" t="str">
        <v>GetSystemMetrics</v>
      </c>
      <c r="CJ16" s="3" t="str">
        <v>NtAllocateVirtualMemory</v>
      </c>
      <c r="CK16" s="3" t="str">
        <v>LdrLoadDll</v>
      </c>
      <c r="CL16" s="3" t="str">
        <v>LdrGetProcedureAddress</v>
      </c>
      <c r="CM16" s="3" t="str">
        <v>LdrLoadDll</v>
      </c>
      <c r="CN16" s="3" t="str">
        <v>LdrGetProcedureAddress</v>
      </c>
      <c r="CO16" s="3" t="str">
        <v>LdrLoadDll</v>
      </c>
      <c r="CP16" s="3" t="str">
        <v>LdrGetProcedureAddress</v>
      </c>
      <c r="CQ16" s="3" t="str">
        <v>LdrLoadDll</v>
      </c>
      <c r="CR16" s="3" t="str">
        <v>LdrGetProcedureAddress</v>
      </c>
      <c r="CS16" s="3" t="str">
        <v>LdrLoadDll</v>
      </c>
      <c r="CT16" s="3" t="str">
        <v>LdrGetProcedureAddress</v>
      </c>
      <c r="CU16" s="3" t="str">
        <v>LookupAccountSidW</v>
      </c>
      <c r="CV16" s="3" t="str">
        <v>LdrGetProcedureAddress</v>
      </c>
      <c r="CW16" s="3" t="str">
        <v>LookupAccountSidW</v>
      </c>
      <c r="CX16" s="3" t="str">
        <v>LdrLoadDll</v>
      </c>
      <c r="CY16" s="3" t="str">
        <v>LdrGetProcedureAddress</v>
      </c>
      <c r="CZ16" s="3" t="str">
        <v>LdrLoadDll</v>
      </c>
      <c r="DA16" s="3" t="str">
        <v>LdrGetProcedureAddress</v>
      </c>
    </row>
    <row r="17" spans="1:105">
      <c r="A17" s="11" t="s">
        <v>7</v>
      </c>
      <c r="B17" s="3" t="s">
        <v>140</v>
      </c>
      <c r="C17" s="3">
        <v>75</v>
      </c>
      <c r="D17" s="3" t="str">
        <f t="shared" si="0"/>
        <v>LdrLoadDll,SetErrorMode,LdrLoadD…,GetFileAttributesW,SetErrorMode</v>
      </c>
      <c r="E17" s="3" t="s">
        <v>155</v>
      </c>
      <c r="F17" s="3" t="str" cm="1">
        <f t="array" ref="F17:DA17">_xlfn.TEXTSPLIT(E17,",")</f>
        <v>LdrLoadDll</v>
      </c>
      <c r="G17" s="3" t="str">
        <v>SetErrorMode</v>
      </c>
      <c r="H17" s="3" t="str">
        <v>LdrLoadDll</v>
      </c>
      <c r="I17" s="3" t="str">
        <v>WSAStartup</v>
      </c>
      <c r="J17" s="3" t="str">
        <v>LdrLoadDll</v>
      </c>
      <c r="K17" s="3" t="str">
        <v>RegOpenKeyExA</v>
      </c>
      <c r="L17" s="3" t="str">
        <v>LdrLoadDll</v>
      </c>
      <c r="M17" s="3" t="str">
        <v>RegQueryValueExA</v>
      </c>
      <c r="N17" s="3" t="str">
        <v>LdrLoadDll</v>
      </c>
      <c r="O17" s="3" t="str">
        <v>RegCloseKey</v>
      </c>
      <c r="P17" s="3" t="str">
        <v>LdrLoadDll</v>
      </c>
      <c r="Q17" s="3" t="str">
        <v>LdrGetProcedureAddress</v>
      </c>
      <c r="R17" s="3" t="str">
        <v>CryptAcquireContextW</v>
      </c>
      <c r="S17" s="3" t="str">
        <v>LdrLoadDll</v>
      </c>
      <c r="T17" s="3" t="str">
        <v>LdrGetProcedureAddress</v>
      </c>
      <c r="U17" s="3" t="str">
        <v>CryptCreateHash</v>
      </c>
      <c r="V17" s="3" t="str">
        <v>LdrLoadDll</v>
      </c>
      <c r="W17" s="3" t="str">
        <v>LdrGetProcedureAddress</v>
      </c>
      <c r="X17" s="3" t="str">
        <v>CryptHashData</v>
      </c>
      <c r="Y17" s="3" t="str">
        <v>LdrLoadDll</v>
      </c>
      <c r="Z17" s="3" t="str">
        <v>LdrGetProcedureAddress</v>
      </c>
      <c r="AA17" s="3" t="str">
        <v>LdrLoadDll</v>
      </c>
      <c r="AB17" s="3" t="str">
        <v>LdrGetProcedureAddress</v>
      </c>
      <c r="AC17" s="3" t="str">
        <v>LdrLoadDll</v>
      </c>
      <c r="AD17" s="3" t="str">
        <v>LdrGetProcedureAddress</v>
      </c>
      <c r="AE17" s="3" t="str">
        <v>NtCreateMutant</v>
      </c>
      <c r="AF17" s="3" t="str">
        <v>LdrLoadDll</v>
      </c>
      <c r="AG17" s="3" t="str">
        <v>RegOpenKeyExW</v>
      </c>
      <c r="AH17" s="3" t="str">
        <v>LdrLoadDll</v>
      </c>
      <c r="AI17" s="3" t="str">
        <v>RegOpenKeyExW</v>
      </c>
      <c r="AJ17" s="3" t="str">
        <v>LdrLoadDll</v>
      </c>
      <c r="AK17" s="3" t="str">
        <v>RegOpenKeyExW</v>
      </c>
      <c r="AL17" s="3" t="str">
        <v>LdrLoadDll</v>
      </c>
      <c r="AM17" s="3" t="str">
        <v>RegOpenKeyExW</v>
      </c>
      <c r="AN17" s="3" t="str">
        <v>LdrLoadDll</v>
      </c>
      <c r="AO17" s="3" t="str">
        <v>RegOpenKeyExW</v>
      </c>
      <c r="AP17" s="3" t="str">
        <v>LdrLoadDll</v>
      </c>
      <c r="AQ17" s="3" t="str">
        <v>RegOpenKeyExW</v>
      </c>
      <c r="AR17" s="3" t="str">
        <v>LdrLoadDll</v>
      </c>
      <c r="AS17" s="3" t="str">
        <v>RegOpenKeyExW</v>
      </c>
      <c r="AT17" s="3" t="str">
        <v>LdrLoadDll</v>
      </c>
      <c r="AU17" s="3" t="str">
        <v>SHGetFolderPathW</v>
      </c>
      <c r="AV17" s="3" t="str">
        <v>LdrLoadDll</v>
      </c>
      <c r="AW17" s="3" t="str">
        <v>SetErrorMode</v>
      </c>
      <c r="AX17" s="3" t="str">
        <v>GetFileAttributesW</v>
      </c>
      <c r="AY17" s="3" t="str">
        <v>SetErrorMode</v>
      </c>
      <c r="AZ17" s="3" t="str">
        <v>LdrLoadDll</v>
      </c>
      <c r="BA17" s="3" t="str">
        <v>SetErrorMode</v>
      </c>
      <c r="BB17" s="3" t="str">
        <v>GetFileAttributesW</v>
      </c>
      <c r="BC17" s="3" t="str">
        <v>SetErrorMode</v>
      </c>
      <c r="BD17" s="3" t="str">
        <v>LdrLoadDll</v>
      </c>
      <c r="BE17" s="3" t="str">
        <v>SHGetFolderPathW</v>
      </c>
      <c r="BF17" s="3" t="str">
        <v>LdrLoadDll</v>
      </c>
      <c r="BG17" s="3" t="str">
        <v>SetErrorMode</v>
      </c>
      <c r="BH17" s="3" t="str">
        <v>GetFileAttributesW</v>
      </c>
      <c r="BI17" s="3" t="str">
        <v>SetErrorMode</v>
      </c>
      <c r="BJ17" s="3" t="str">
        <v>LdrLoadDll</v>
      </c>
      <c r="BK17" s="3" t="str">
        <v>SetErrorMode</v>
      </c>
      <c r="BL17" s="3" t="str">
        <v>GetFileAttributesW</v>
      </c>
      <c r="BM17" s="3" t="str">
        <v>SetErrorMode</v>
      </c>
      <c r="BN17" s="3" t="str">
        <v>LdrLoadDll</v>
      </c>
      <c r="BO17" s="3" t="str">
        <v>SetErrorMode</v>
      </c>
      <c r="BP17" s="3" t="str">
        <v>GetFileAttributesW</v>
      </c>
      <c r="BQ17" s="3" t="str">
        <v>SetErrorMode</v>
      </c>
      <c r="BR17" s="3" t="str">
        <v>LdrLoadDll</v>
      </c>
      <c r="BS17" s="3" t="str">
        <v>SetErrorMode</v>
      </c>
      <c r="BT17" s="3" t="str">
        <v>GetFileAttributesW</v>
      </c>
      <c r="BU17" s="3" t="str">
        <v>SetErrorMode</v>
      </c>
      <c r="BV17" s="3" t="str">
        <v>LdrLoadDll</v>
      </c>
      <c r="BW17" s="3" t="str">
        <v>SetErrorMode</v>
      </c>
      <c r="BX17" s="3" t="str">
        <v>GetFileAttributesW</v>
      </c>
      <c r="BY17" s="3" t="str">
        <v>SetErrorMode</v>
      </c>
      <c r="BZ17" s="3" t="str">
        <v>LdrLoadDll</v>
      </c>
      <c r="CA17" s="3" t="str">
        <v>SetErrorMode</v>
      </c>
      <c r="CB17" s="3" t="str">
        <v>GetFileAttributesW</v>
      </c>
      <c r="CC17" s="3" t="str">
        <v>SetErrorMode</v>
      </c>
      <c r="CD17" s="3" t="str">
        <v>LdrLoadDll</v>
      </c>
      <c r="CE17" s="3" t="str">
        <v>SetErrorMode</v>
      </c>
      <c r="CF17" s="3" t="str">
        <v>GetFileAttributesW</v>
      </c>
      <c r="CG17" s="3" t="str">
        <v>SetErrorMode</v>
      </c>
      <c r="CH17" s="3" t="str">
        <v>LdrLoadDll</v>
      </c>
      <c r="CI17" s="3" t="str">
        <v>SetErrorMode</v>
      </c>
      <c r="CJ17" s="3" t="str">
        <v>GetFileAttributesW</v>
      </c>
      <c r="CK17" s="3" t="str">
        <v>SetErrorMode</v>
      </c>
      <c r="CL17" s="3" t="str">
        <v>LdrLoadDll</v>
      </c>
      <c r="CM17" s="3" t="str">
        <v>SetErrorMode</v>
      </c>
      <c r="CN17" s="3" t="str">
        <v>GetFileAttributesW</v>
      </c>
      <c r="CO17" s="3" t="str">
        <v>SetErrorMode</v>
      </c>
      <c r="CP17" s="3" t="str">
        <v>LdrLoadDll</v>
      </c>
      <c r="CQ17" s="3" t="str">
        <v>SetErrorMode</v>
      </c>
      <c r="CR17" s="3" t="str">
        <v>GetFileAttributesW</v>
      </c>
      <c r="CS17" s="3" t="str">
        <v>SetErrorMode</v>
      </c>
      <c r="CT17" s="3" t="str">
        <v>LdrLoadDll</v>
      </c>
      <c r="CU17" s="3" t="str">
        <v>SetErrorMode</v>
      </c>
      <c r="CV17" s="3" t="str">
        <v>GetFileAttributesW</v>
      </c>
      <c r="CW17" s="3" t="str">
        <v>SetErrorMode</v>
      </c>
      <c r="CX17" s="3" t="str">
        <v>LdrLoadDll</v>
      </c>
      <c r="CY17" s="3" t="str">
        <v>SetErrorMode</v>
      </c>
      <c r="CZ17" s="3" t="str">
        <v>GetFileAttributesW</v>
      </c>
      <c r="DA17" s="3" t="str">
        <v>SetErrorMode</v>
      </c>
    </row>
    <row r="18" spans="1:105">
      <c r="A18" s="11" t="s">
        <v>7</v>
      </c>
      <c r="B18" s="3" t="s">
        <v>140</v>
      </c>
      <c r="C18" s="3">
        <v>62</v>
      </c>
      <c r="D18" s="3" t="str">
        <f t="shared" si="0"/>
        <v>GetSystemTimeAsFileTime,LdrLoadD…AllocateVirtualMemory,LdrLoadDll</v>
      </c>
      <c r="E18" s="3" t="s">
        <v>156</v>
      </c>
      <c r="F18" s="3" t="str" cm="1">
        <f t="array" ref="F18:DA18">_xlfn.TEXTSPLIT(E18,",")</f>
        <v>GetSystemTimeAsFileTime</v>
      </c>
      <c r="G18" s="3" t="str">
        <v>LdrLoadDll</v>
      </c>
      <c r="H18" s="3" t="str">
        <v>LdrGetProcedureAddress</v>
      </c>
      <c r="I18" s="3" t="str">
        <v>LdrLoadDll</v>
      </c>
      <c r="J18" s="3" t="str">
        <v>LdrGetProcedureAddress</v>
      </c>
      <c r="K18" s="3" t="str">
        <v>GetFileType</v>
      </c>
      <c r="L18" s="3" t="str">
        <v>LdrGetProcedureAddress</v>
      </c>
      <c r="M18" s="3" t="str">
        <v>LdrGetDllHandle</v>
      </c>
      <c r="N18" s="3" t="str">
        <v>LdrGetProcedureAddress</v>
      </c>
      <c r="O18" s="3" t="str">
        <v>LdrGetDllHandle</v>
      </c>
      <c r="P18" s="3" t="str">
        <v>LdrGetProcedureAddress</v>
      </c>
      <c r="Q18" s="3" t="str">
        <v>SetUnhandledExceptionFilter</v>
      </c>
      <c r="R18" s="3" t="str">
        <v>NtClose</v>
      </c>
      <c r="S18" s="3" t="str">
        <v>LdrGetDllHandle</v>
      </c>
      <c r="T18" s="3" t="str">
        <v>LdrGetProcedureAddress</v>
      </c>
      <c r="U18" s="3" t="str">
        <v>NtProtectVirtualMemory</v>
      </c>
      <c r="V18" s="3" t="str">
        <v>NtAllocateVirtualMemory</v>
      </c>
      <c r="W18" s="3" t="str">
        <v>LdrLoadDll</v>
      </c>
      <c r="X18" s="3" t="str">
        <v>LdrGetProcedureAddress</v>
      </c>
      <c r="Y18" s="3" t="str">
        <v>GetSystemTimeAsFileTime</v>
      </c>
      <c r="Z18" s="3" t="str">
        <v>GetSystemInfo</v>
      </c>
      <c r="AA18" s="3" t="str">
        <v>NtCreateMutant</v>
      </c>
      <c r="AB18" s="3" t="str">
        <v>GetSystemTimeAsFileTime</v>
      </c>
      <c r="AC18" s="3" t="str">
        <v>NtOpenKey</v>
      </c>
      <c r="AD18" s="3" t="str">
        <v>NtOpenKeyEx</v>
      </c>
      <c r="AE18" s="3" t="str">
        <v>NtQuerySystemInformation</v>
      </c>
      <c r="AF18" s="3" t="str">
        <v>NtProtectVirtualMemory</v>
      </c>
      <c r="AG18" s="3" t="str">
        <v>GetSystemDirectoryW</v>
      </c>
      <c r="AH18" s="3" t="str">
        <v>LdrGetDllHandle</v>
      </c>
      <c r="AI18" s="3" t="str">
        <v>LdrLoadDll</v>
      </c>
      <c r="AJ18" s="3" t="str">
        <v>GetSystemDirectoryW</v>
      </c>
      <c r="AK18" s="3" t="str">
        <v>LdrGetDllHandle</v>
      </c>
      <c r="AL18" s="3" t="str">
        <v>NtOpenKey</v>
      </c>
      <c r="AM18" s="3" t="str">
        <v>NtQueryValueKey</v>
      </c>
      <c r="AN18" s="3" t="str">
        <v>NtClose</v>
      </c>
      <c r="AO18" s="3" t="str">
        <v>LdrGetDllHandle</v>
      </c>
      <c r="AP18" s="3" t="str">
        <v>LdrGetProcedureAddress</v>
      </c>
      <c r="AQ18" s="3" t="str">
        <v>NtOpenKey</v>
      </c>
      <c r="AR18" s="3" t="str">
        <v>NtQueryValueKey</v>
      </c>
      <c r="AS18" s="3" t="str">
        <v>NtOpenKey</v>
      </c>
      <c r="AT18" s="3" t="str">
        <v>NtQueryValueKey</v>
      </c>
      <c r="AU18" s="3" t="str">
        <v>NtClose</v>
      </c>
      <c r="AV18" s="3" t="str">
        <v>NtOpenKey</v>
      </c>
      <c r="AW18" s="3" t="str">
        <v>NtEnumerateKey</v>
      </c>
      <c r="AX18" s="3" t="str">
        <v>NtOpenKey</v>
      </c>
      <c r="AY18" s="3" t="str">
        <v>NtQueryValueKey</v>
      </c>
      <c r="AZ18" s="3" t="str">
        <v>NtClose</v>
      </c>
      <c r="BA18" s="3" t="str">
        <v>NtEnumerateKey</v>
      </c>
      <c r="BB18" s="3" t="str">
        <v>NtClose</v>
      </c>
      <c r="BC18" s="3" t="str">
        <v>NtOpenKey</v>
      </c>
      <c r="BD18" s="3" t="str">
        <v>NtClose</v>
      </c>
      <c r="BE18" s="3" t="str">
        <v>NtOpenKey</v>
      </c>
      <c r="BF18" s="3" t="str">
        <v>NtEnumerateValueKey</v>
      </c>
      <c r="BG18" s="3" t="str">
        <v>NtClose</v>
      </c>
      <c r="BH18" s="3" t="str">
        <v>NtOpenKey</v>
      </c>
      <c r="BI18" s="3" t="str">
        <v>NtClose</v>
      </c>
      <c r="BJ18" s="3" t="str">
        <v>NtOpenKey</v>
      </c>
      <c r="BK18" s="3" t="str">
        <v>NtEnumerateValueKey</v>
      </c>
      <c r="BL18" s="3" t="str">
        <v>NtClose</v>
      </c>
      <c r="BM18" s="3" t="str">
        <v>NtOpenKey</v>
      </c>
      <c r="BN18" s="3" t="str">
        <v>NtClose</v>
      </c>
      <c r="BO18" s="3" t="str">
        <v>NtOpenKey</v>
      </c>
      <c r="BP18" s="3" t="str">
        <v>NtQueryValueKey</v>
      </c>
      <c r="BQ18" s="3" t="str">
        <v>NtClose</v>
      </c>
      <c r="BR18" s="3" t="str">
        <v>NtOpenKey</v>
      </c>
      <c r="BS18" s="3" t="str">
        <v>NtClose</v>
      </c>
      <c r="BT18" s="3" t="str">
        <v>NtOpenKey</v>
      </c>
      <c r="BU18" s="3" t="str">
        <v>NtQueryValueKey</v>
      </c>
      <c r="BV18" s="3" t="str">
        <v>NtClose</v>
      </c>
      <c r="BW18" s="3" t="str">
        <v>NtOpenKeyEx</v>
      </c>
      <c r="BX18" s="3" t="str">
        <v>NtQueryValueKey</v>
      </c>
      <c r="BY18" s="3" t="str">
        <v>NtClose</v>
      </c>
      <c r="BZ18" s="3" t="str">
        <v>LdrLoadDll</v>
      </c>
      <c r="CA18" s="3" t="str">
        <v>LdrGetProcedureAddress</v>
      </c>
      <c r="CB18" s="3" t="str">
        <v>LdrLoadDll</v>
      </c>
      <c r="CC18" s="3" t="str">
        <v>LdrGetProcedureAddress</v>
      </c>
      <c r="CD18" s="3" t="str">
        <v>GetSystemWindowsDirectoryW</v>
      </c>
      <c r="CE18" s="3" t="str">
        <v>CreateActCtxW</v>
      </c>
      <c r="CF18" s="3" t="str">
        <v>LdrGetDllHandle</v>
      </c>
      <c r="CG18" s="3" t="str">
        <v>LdrGetProcedureAddress</v>
      </c>
      <c r="CH18" s="3" t="str">
        <v>LdrLoadDll</v>
      </c>
      <c r="CI18" s="3" t="str">
        <v>LdrGetProcedureAddress</v>
      </c>
      <c r="CJ18" s="3" t="str">
        <v>NtOpenKeyEx</v>
      </c>
      <c r="CK18" s="3" t="str">
        <v>NtQueryValueKey</v>
      </c>
      <c r="CL18" s="3" t="str">
        <v>NtClose</v>
      </c>
      <c r="CM18" s="3" t="str">
        <v>NtOpenKeyEx</v>
      </c>
      <c r="CN18" s="3" t="str">
        <v>NtQueryValueKey</v>
      </c>
      <c r="CO18" s="3" t="str">
        <v>NtClose</v>
      </c>
      <c r="CP18" s="3" t="str">
        <v>GetSystemInfo</v>
      </c>
      <c r="CQ18" s="3" t="str">
        <v>LdrGetDllHandle</v>
      </c>
      <c r="CR18" s="3" t="str">
        <v>LdrGetProcedureAddress</v>
      </c>
      <c r="CS18" s="3" t="str">
        <v>NtOpenKeyEx</v>
      </c>
      <c r="CT18" s="3" t="str">
        <v>NtOpenDirectoryObject</v>
      </c>
      <c r="CU18" s="3" t="str">
        <v>LdrLoadDll</v>
      </c>
      <c r="CV18" s="3" t="str">
        <v>LdrGetProcedureAddress</v>
      </c>
      <c r="CW18" s="3" t="str">
        <v>GetSystemInfo</v>
      </c>
      <c r="CX18" s="3" t="str">
        <v>NtAllocateVirtualMemory</v>
      </c>
      <c r="CY18" s="3" t="str">
        <v>NtFreeVirtualMemory</v>
      </c>
      <c r="CZ18" s="3" t="str">
        <v>NtAllocateVirtualMemory</v>
      </c>
      <c r="DA18" s="3" t="str">
        <v>LdrLoadDll</v>
      </c>
    </row>
    <row r="19" spans="1:105">
      <c r="A19" s="11" t="s">
        <v>7</v>
      </c>
      <c r="B19" s="3" t="s">
        <v>140</v>
      </c>
      <c r="C19" s="3">
        <v>60</v>
      </c>
      <c r="D19" s="3" t="str">
        <f t="shared" si="0"/>
        <v>LdrLoadDll,LdrGetProcedureAddres…rce,FindResourceExW,LoadResource</v>
      </c>
      <c r="E19" s="3" t="s">
        <v>157</v>
      </c>
      <c r="F19" s="3" t="str" cm="1">
        <f t="array" ref="F19:DA19">_xlfn.TEXTSPLIT(E19,",")</f>
        <v>LdrLoadDll</v>
      </c>
      <c r="G19" s="3" t="str">
        <v>LdrGetProcedureAddress</v>
      </c>
      <c r="H19" s="3" t="str">
        <v>LdrLoadDll</v>
      </c>
      <c r="I19" s="3" t="str">
        <v>LdrGetProcedureAddress</v>
      </c>
      <c r="J19" s="3" t="str">
        <v>LdrLoadDll</v>
      </c>
      <c r="K19" s="3" t="str">
        <v>LdrGetProcedureAddress</v>
      </c>
      <c r="L19" s="3" t="str">
        <v>LdrLoadDll</v>
      </c>
      <c r="M19" s="3" t="str">
        <v>LdrGetProcedureAddress</v>
      </c>
      <c r="N19" s="3" t="str">
        <v>LdrLoadDll</v>
      </c>
      <c r="O19" s="3" t="str">
        <v>LdrGetProcedureAddress</v>
      </c>
      <c r="P19" s="3" t="str">
        <v>LdrLoadDll</v>
      </c>
      <c r="Q19" s="3" t="str">
        <v>LdrGetProcedureAddress</v>
      </c>
      <c r="R19" s="3" t="str">
        <v>LdrLoadDll</v>
      </c>
      <c r="S19" s="3" t="str">
        <v>LdrGetProcedureAddress</v>
      </c>
      <c r="T19" s="3" t="str">
        <v>LdrLoadDll</v>
      </c>
      <c r="U19" s="3" t="str">
        <v>LdrGetProcedureAddress</v>
      </c>
      <c r="V19" s="3" t="str">
        <v>LdrLoadDll</v>
      </c>
      <c r="W19" s="3" t="str">
        <v>LdrGetProcedureAddress</v>
      </c>
      <c r="X19" s="3" t="str">
        <v>LdrLoadDll</v>
      </c>
      <c r="Y19" s="3" t="str">
        <v>LdrGetProcedureAddress</v>
      </c>
      <c r="Z19" s="3" t="str">
        <v>LdrLoadDll</v>
      </c>
      <c r="AA19" s="3" t="str">
        <v>LdrGetProcedureAddress</v>
      </c>
      <c r="AB19" s="3" t="str">
        <v>NtProtectVirtualMemory</v>
      </c>
      <c r="AC19" s="3" t="str">
        <v>NtClose</v>
      </c>
      <c r="AD19" s="3" t="str">
        <v>NtOpenKey</v>
      </c>
      <c r="AE19" s="3" t="str">
        <v>NtQueryValueKey</v>
      </c>
      <c r="AF19" s="3" t="str">
        <v>NtClose</v>
      </c>
      <c r="AG19" s="3" t="str">
        <v>NtOpenKey</v>
      </c>
      <c r="AH19" s="3" t="str">
        <v>NtQueryValueKey</v>
      </c>
      <c r="AI19" s="3" t="str">
        <v>NtClose</v>
      </c>
      <c r="AJ19" s="3" t="str">
        <v>LdrGetDllHandle</v>
      </c>
      <c r="AK19" s="3" t="str">
        <v>LdrGetProcedureAddress</v>
      </c>
      <c r="AL19" s="3" t="str">
        <v>LdrGetDllHandle</v>
      </c>
      <c r="AM19" s="3" t="str">
        <v>LdrGetProcedureAddress</v>
      </c>
      <c r="AN19" s="3" t="str">
        <v>LdrGetDllHandle</v>
      </c>
      <c r="AO19" s="3" t="str">
        <v>LdrGetProcedureAddress</v>
      </c>
      <c r="AP19" s="3" t="str">
        <v>GetSystemInfo</v>
      </c>
      <c r="AQ19" s="3" t="str">
        <v>NtAllocateVirtualMemory</v>
      </c>
      <c r="AR19" s="3" t="str">
        <v>RegOpenKeyExW</v>
      </c>
      <c r="AS19" s="3" t="str">
        <v>FindFirstFileExW</v>
      </c>
      <c r="AT19" s="3" t="str">
        <v>LoadStringW</v>
      </c>
      <c r="AU19" s="3" t="str">
        <v>LdrLoadDll</v>
      </c>
      <c r="AV19" s="3" t="str">
        <v>LdrGetProcedureAddress</v>
      </c>
      <c r="AW19" s="3" t="str">
        <v>GetNativeSystemInfo</v>
      </c>
      <c r="AX19" s="3" t="str">
        <v>LoadStringW</v>
      </c>
      <c r="AY19" s="3" t="str">
        <v>LdrGetDllHandle</v>
      </c>
      <c r="AZ19" s="3" t="str">
        <v>LdrGetProcedureAddress</v>
      </c>
      <c r="BA19" s="3" t="str">
        <v>RegOpenKeyExW</v>
      </c>
      <c r="BB19" s="3" t="str">
        <v>NtOpenKey</v>
      </c>
      <c r="BC19" s="3" t="str">
        <v>NtQueryValueKey</v>
      </c>
      <c r="BD19" s="3" t="str">
        <v>LdrGetDllHandle</v>
      </c>
      <c r="BE19" s="3" t="str">
        <v>LdrGetProcedureAddress</v>
      </c>
      <c r="BF19" s="3" t="str">
        <v>LdrLoadDll</v>
      </c>
      <c r="BG19" s="3" t="str">
        <v>LdrGetProcedureAddress</v>
      </c>
      <c r="BH19" s="3" t="str">
        <v>LdrGetDllHandle</v>
      </c>
      <c r="BI19" s="3" t="str">
        <v>LdrGetProcedureAddress</v>
      </c>
      <c r="BJ19" s="3" t="str">
        <v>GetTimeZoneInformation</v>
      </c>
      <c r="BK19" s="3" t="str">
        <v>LoadStringW</v>
      </c>
      <c r="BL19" s="3" t="str">
        <v>RegOpenKeyExW</v>
      </c>
      <c r="BM19" s="3" t="str">
        <v>RegQueryValueExW</v>
      </c>
      <c r="BN19" s="3" t="str">
        <v>RegCloseKey</v>
      </c>
      <c r="BO19" s="3" t="str">
        <v>LdrGetDllHandle</v>
      </c>
      <c r="BP19" s="3" t="str">
        <v>LdrGetProcedureAddress</v>
      </c>
      <c r="BQ19" s="3" t="str">
        <v>LdrGetDllHandle</v>
      </c>
      <c r="BR19" s="3" t="str">
        <v>LdrGetProcedureAddress</v>
      </c>
      <c r="BS19" s="3" t="str">
        <v>SetErrorMode</v>
      </c>
      <c r="BT19" s="3" t="str">
        <v>LdrLoadDll</v>
      </c>
      <c r="BU19" s="3" t="str">
        <v>SetErrorMode</v>
      </c>
      <c r="BV19" s="3" t="str">
        <v>LdrLoadDll</v>
      </c>
      <c r="BW19" s="3" t="str">
        <v>SetErrorMode</v>
      </c>
      <c r="BX19" s="3" t="str">
        <v>GetSystemMetrics</v>
      </c>
      <c r="BY19" s="3" t="str">
        <v>FindResourceExW</v>
      </c>
      <c r="BZ19" s="3" t="str">
        <v>LoadResource</v>
      </c>
      <c r="CA19" s="3" t="str">
        <v>FindResourceExW</v>
      </c>
      <c r="CB19" s="3" t="str">
        <v>LoadResource</v>
      </c>
      <c r="CC19" s="3" t="str">
        <v>FindResourceExW</v>
      </c>
      <c r="CD19" s="3" t="str">
        <v>LoadResource</v>
      </c>
      <c r="CE19" s="3" t="str">
        <v>FindResourceExW</v>
      </c>
      <c r="CF19" s="3" t="str">
        <v>LoadResource</v>
      </c>
      <c r="CG19" s="3" t="str">
        <v>FindResourceExW</v>
      </c>
      <c r="CH19" s="3" t="str">
        <v>LoadResource</v>
      </c>
      <c r="CI19" s="3" t="str">
        <v>FindResourceExW</v>
      </c>
      <c r="CJ19" s="3" t="str">
        <v>LoadResource</v>
      </c>
      <c r="CK19" s="3" t="str">
        <v>FindResourceExW</v>
      </c>
      <c r="CL19" s="3" t="str">
        <v>LoadResource</v>
      </c>
      <c r="CM19" s="3" t="str">
        <v>FindResourceExW</v>
      </c>
      <c r="CN19" s="3" t="str">
        <v>LoadResource</v>
      </c>
      <c r="CO19" s="3" t="str">
        <v>FindResourceExW</v>
      </c>
      <c r="CP19" s="3" t="str">
        <v>LoadResource</v>
      </c>
      <c r="CQ19" s="3" t="str">
        <v>FindResourceExW</v>
      </c>
      <c r="CR19" s="3" t="str">
        <v>LoadResource</v>
      </c>
      <c r="CS19" s="3" t="str">
        <v>FindResourceExW</v>
      </c>
      <c r="CT19" s="3" t="str">
        <v>LoadResource</v>
      </c>
      <c r="CU19" s="3" t="str">
        <v>FindResourceExW</v>
      </c>
      <c r="CV19" s="3" t="str">
        <v>LoadResource</v>
      </c>
      <c r="CW19" s="3" t="str">
        <v>OleInitialize</v>
      </c>
      <c r="CX19" s="3" t="str">
        <v>FindResourceExW</v>
      </c>
      <c r="CY19" s="3" t="str">
        <v>LoadResource</v>
      </c>
      <c r="CZ19" s="3" t="str">
        <v>FindResourceExW</v>
      </c>
      <c r="DA19" s="3" t="str">
        <v>LoadResource</v>
      </c>
    </row>
    <row r="20" spans="1:105">
      <c r="A20" s="11" t="s">
        <v>7</v>
      </c>
      <c r="B20" s="3" t="s">
        <v>140</v>
      </c>
      <c r="C20" s="3">
        <v>54</v>
      </c>
      <c r="D20" s="3" t="str">
        <f t="shared" si="0"/>
        <v>GetSystemTimeAsFileTime,LdrLoadD…drLoadDll,LdrGetProcedureAddress</v>
      </c>
      <c r="E20" s="3" t="s">
        <v>158</v>
      </c>
      <c r="F20" s="3" t="str" cm="1">
        <f t="array" ref="F20:DA20">_xlfn.TEXTSPLIT(E20,",")</f>
        <v>GetSystemTimeAsFileTime</v>
      </c>
      <c r="G20" s="3" t="str">
        <v>LdrLoadDll</v>
      </c>
      <c r="H20" s="3" t="str">
        <v>LdrGetProcedureAddress</v>
      </c>
      <c r="I20" s="3" t="str">
        <v>LdrLoadDll</v>
      </c>
      <c r="J20" s="3" t="str">
        <v>LdrGetProcedureAddress</v>
      </c>
      <c r="K20" s="3" t="str">
        <v>GetFileType</v>
      </c>
      <c r="L20" s="3" t="str">
        <v>LdrGetProcedureAddress</v>
      </c>
      <c r="M20" s="3" t="str">
        <v>LdrGetDllHandle</v>
      </c>
      <c r="N20" s="3" t="str">
        <v>LdrGetProcedureAddress</v>
      </c>
      <c r="O20" s="3" t="str">
        <v>LdrGetDllHandle</v>
      </c>
      <c r="P20" s="3" t="str">
        <v>LdrGetProcedureAddress</v>
      </c>
      <c r="Q20" s="3" t="str">
        <v>SetUnhandledExceptionFilter</v>
      </c>
      <c r="R20" s="3" t="str">
        <v>LdrGetProcedureAddress</v>
      </c>
      <c r="S20" s="3" t="str">
        <v>NtClose</v>
      </c>
      <c r="T20" s="3" t="str">
        <v>NtProtectVirtualMemory</v>
      </c>
      <c r="U20" s="3" t="str">
        <v>NtAllocateVirtualMemory</v>
      </c>
      <c r="V20" s="3" t="str">
        <v>LdrLoadDll</v>
      </c>
      <c r="W20" s="3" t="str">
        <v>LdrGetProcedureAddress</v>
      </c>
      <c r="X20" s="3" t="str">
        <v>GetSystemTimeAsFileTime</v>
      </c>
      <c r="Y20" s="3" t="str">
        <v>GetSystemInfo</v>
      </c>
      <c r="Z20" s="3" t="str">
        <v>NtCreateMutant</v>
      </c>
      <c r="AA20" s="3" t="str">
        <v>GetSystemTimeAsFileTime</v>
      </c>
      <c r="AB20" s="3" t="str">
        <v>NtOpenKey</v>
      </c>
      <c r="AC20" s="3" t="str">
        <v>NtOpenKeyEx</v>
      </c>
      <c r="AD20" s="3" t="str">
        <v>NtQuerySystemInformation</v>
      </c>
      <c r="AE20" s="3" t="str">
        <v>NtProtectVirtualMemory</v>
      </c>
      <c r="AF20" s="3" t="str">
        <v>GetSystemDirectoryW</v>
      </c>
      <c r="AG20" s="3" t="str">
        <v>LdrGetDllHandle</v>
      </c>
      <c r="AH20" s="3" t="str">
        <v>LdrLoadDll</v>
      </c>
      <c r="AI20" s="3" t="str">
        <v>GetSystemDirectoryW</v>
      </c>
      <c r="AJ20" s="3" t="str">
        <v>LdrGetDllHandle</v>
      </c>
      <c r="AK20" s="3" t="str">
        <v>NtOpenKey</v>
      </c>
      <c r="AL20" s="3" t="str">
        <v>NtQueryValueKey</v>
      </c>
      <c r="AM20" s="3" t="str">
        <v>NtClose</v>
      </c>
      <c r="AN20" s="3" t="str">
        <v>LdrGetDllHandle</v>
      </c>
      <c r="AO20" s="3" t="str">
        <v>LdrGetProcedureAddress</v>
      </c>
      <c r="AP20" s="3" t="str">
        <v>NtOpenKey</v>
      </c>
      <c r="AQ20" s="3" t="str">
        <v>NtQueryValueKey</v>
      </c>
      <c r="AR20" s="3" t="str">
        <v>NtOpenKey</v>
      </c>
      <c r="AS20" s="3" t="str">
        <v>NtQueryValueKey</v>
      </c>
      <c r="AT20" s="3" t="str">
        <v>NtClose</v>
      </c>
      <c r="AU20" s="3" t="str">
        <v>NtOpenKey</v>
      </c>
      <c r="AV20" s="3" t="str">
        <v>NtEnumerateKey</v>
      </c>
      <c r="AW20" s="3" t="str">
        <v>NtOpenKey</v>
      </c>
      <c r="AX20" s="3" t="str">
        <v>NtQueryValueKey</v>
      </c>
      <c r="AY20" s="3" t="str">
        <v>NtClose</v>
      </c>
      <c r="AZ20" s="3" t="str">
        <v>NtEnumerateKey</v>
      </c>
      <c r="BA20" s="3" t="str">
        <v>NtClose</v>
      </c>
      <c r="BB20" s="3" t="str">
        <v>NtOpenKey</v>
      </c>
      <c r="BC20" s="3" t="str">
        <v>NtClose</v>
      </c>
      <c r="BD20" s="3" t="str">
        <v>NtOpenKey</v>
      </c>
      <c r="BE20" s="3" t="str">
        <v>NtEnumerateValueKey</v>
      </c>
      <c r="BF20" s="3" t="str">
        <v>NtClose</v>
      </c>
      <c r="BG20" s="3" t="str">
        <v>NtOpenKey</v>
      </c>
      <c r="BH20" s="3" t="str">
        <v>NtClose</v>
      </c>
      <c r="BI20" s="3" t="str">
        <v>NtOpenKey</v>
      </c>
      <c r="BJ20" s="3" t="str">
        <v>NtEnumerateValueKey</v>
      </c>
      <c r="BK20" s="3" t="str">
        <v>NtClose</v>
      </c>
      <c r="BL20" s="3" t="str">
        <v>NtOpenKey</v>
      </c>
      <c r="BM20" s="3" t="str">
        <v>NtClose</v>
      </c>
      <c r="BN20" s="3" t="str">
        <v>NtOpenKey</v>
      </c>
      <c r="BO20" s="3" t="str">
        <v>NtQueryValueKey</v>
      </c>
      <c r="BP20" s="3" t="str">
        <v>NtClose</v>
      </c>
      <c r="BQ20" s="3" t="str">
        <v>NtOpenKey</v>
      </c>
      <c r="BR20" s="3" t="str">
        <v>NtClose</v>
      </c>
      <c r="BS20" s="3" t="str">
        <v>NtOpenKey</v>
      </c>
      <c r="BT20" s="3" t="str">
        <v>NtQueryValueKey</v>
      </c>
      <c r="BU20" s="3" t="str">
        <v>NtClose</v>
      </c>
      <c r="BV20" s="3" t="str">
        <v>NtOpenKeyEx</v>
      </c>
      <c r="BW20" s="3" t="str">
        <v>NtQueryValueKey</v>
      </c>
      <c r="BX20" s="3" t="str">
        <v>NtClose</v>
      </c>
      <c r="BY20" s="3" t="str">
        <v>LdrLoadDll</v>
      </c>
      <c r="BZ20" s="3" t="str">
        <v>LdrGetProcedureAddress</v>
      </c>
      <c r="CA20" s="3" t="str">
        <v>LdrLoadDll</v>
      </c>
      <c r="CB20" s="3" t="str">
        <v>LdrGetProcedureAddress</v>
      </c>
      <c r="CC20" s="3" t="str">
        <v>GetSystemWindowsDirectoryW</v>
      </c>
      <c r="CD20" s="3" t="str">
        <v>CreateActCtxW</v>
      </c>
      <c r="CE20" s="3" t="str">
        <v>LdrGetDllHandle</v>
      </c>
      <c r="CF20" s="3" t="str">
        <v>LdrGetProcedureAddress</v>
      </c>
      <c r="CG20" s="3" t="str">
        <v>LdrLoadDll</v>
      </c>
      <c r="CH20" s="3" t="str">
        <v>LdrGetProcedureAddress</v>
      </c>
      <c r="CI20" s="3" t="str">
        <v>NtOpenKeyEx</v>
      </c>
      <c r="CJ20" s="3" t="str">
        <v>NtQueryValueKey</v>
      </c>
      <c r="CK20" s="3" t="str">
        <v>NtClose</v>
      </c>
      <c r="CL20" s="3" t="str">
        <v>NtOpenKeyEx</v>
      </c>
      <c r="CM20" s="3" t="str">
        <v>NtQueryValueKey</v>
      </c>
      <c r="CN20" s="3" t="str">
        <v>NtClose</v>
      </c>
      <c r="CO20" s="3" t="str">
        <v>GetSystemInfo</v>
      </c>
      <c r="CP20" s="3" t="str">
        <v>LdrGetDllHandle</v>
      </c>
      <c r="CQ20" s="3" t="str">
        <v>LdrGetProcedureAddress</v>
      </c>
      <c r="CR20" s="3" t="str">
        <v>NtOpenKeyEx</v>
      </c>
      <c r="CS20" s="3" t="str">
        <v>NtOpenDirectoryObject</v>
      </c>
      <c r="CT20" s="3" t="str">
        <v>LdrLoadDll</v>
      </c>
      <c r="CU20" s="3" t="str">
        <v>LdrGetProcedureAddress</v>
      </c>
      <c r="CV20" s="3" t="str">
        <v>GetSystemInfo</v>
      </c>
      <c r="CW20" s="3" t="str">
        <v>NtAllocateVirtualMemory</v>
      </c>
      <c r="CX20" s="3" t="str">
        <v>NtFreeVirtualMemory</v>
      </c>
      <c r="CY20" s="3" t="str">
        <v>NtAllocateVirtualMemory</v>
      </c>
      <c r="CZ20" s="3" t="str">
        <v>LdrLoadDll</v>
      </c>
      <c r="DA20" s="3" t="str">
        <v>LdrGetProcedureAddress</v>
      </c>
    </row>
    <row r="21" spans="1:105">
      <c r="A21" s="11" t="s">
        <v>7</v>
      </c>
      <c r="B21" s="3" t="s">
        <v>140</v>
      </c>
      <c r="C21" s="3">
        <v>52</v>
      </c>
      <c r="D21" s="3" t="str">
        <f t="shared" ref="D21:D41" si="1">_xlfn.CONCAT(LEFT(E21,32),"…",RIGHT(E21,32))</f>
        <v>LdrGetDllHandle,LdrGetProcedureA…AllocateVirtualMemory,NtReadFile</v>
      </c>
      <c r="E21" s="3" t="s">
        <v>159</v>
      </c>
      <c r="F21" s="3" t="str" cm="1">
        <f t="array" ref="F21:DA21">_xlfn.TEXTSPLIT(E21,",")</f>
        <v>LdrGetDllHandle</v>
      </c>
      <c r="G21" s="3" t="str">
        <v>LdrGetProcedureAddress</v>
      </c>
      <c r="H21" s="3" t="str">
        <v>GetSystemDirectoryA</v>
      </c>
      <c r="I21" s="3" t="str">
        <v>NtAllocateVirtualMemory</v>
      </c>
      <c r="J21" s="3" t="str">
        <v>SetErrorMode</v>
      </c>
      <c r="K21" s="3" t="str">
        <v>NtAllocateVirtualMemory</v>
      </c>
      <c r="L21" s="3" t="str">
        <v>NtFreeVirtualMemory</v>
      </c>
      <c r="M21" s="3" t="str">
        <v>NtAllocateVirtualMemory</v>
      </c>
      <c r="N21" s="3" t="str">
        <v>LdrLoadDll</v>
      </c>
      <c r="O21" s="3" t="str">
        <v>SetErrorMode</v>
      </c>
      <c r="P21" s="3" t="str">
        <v>LdrLoadDll</v>
      </c>
      <c r="Q21" s="3" t="str">
        <v>SetErrorMode</v>
      </c>
      <c r="R21" s="3" t="str">
        <v>GetSystemWindowsDirectoryW</v>
      </c>
      <c r="S21" s="3" t="str">
        <v>LoadStringW</v>
      </c>
      <c r="T21" s="3" t="str">
        <v>GetSystemWindowsDirectoryW</v>
      </c>
      <c r="U21" s="3" t="str">
        <v>GetSystemDirectoryW</v>
      </c>
      <c r="V21" s="3" t="str">
        <v>RegOpenKeyExW</v>
      </c>
      <c r="W21" s="3" t="str">
        <v>LdrLoadDll</v>
      </c>
      <c r="X21" s="3" t="str">
        <v>LdrGetProcedureAddress</v>
      </c>
      <c r="Y21" s="3" t="str">
        <v>RegQueryValueExW</v>
      </c>
      <c r="Z21" s="3" t="str">
        <v>RegCloseKey</v>
      </c>
      <c r="AA21" s="3" t="str">
        <v>RegOpenKeyExW</v>
      </c>
      <c r="AB21" s="3" t="str">
        <v>RegQueryValueExW</v>
      </c>
      <c r="AC21" s="3" t="str">
        <v>NtOpenKey</v>
      </c>
      <c r="AD21" s="3" t="str">
        <v>NtQueryValueKey</v>
      </c>
      <c r="AE21" s="3" t="str">
        <v>NtClose</v>
      </c>
      <c r="AF21" s="3" t="str">
        <v>NtOpenKey</v>
      </c>
      <c r="AG21" s="3" t="str">
        <v>NtQueryValueKey</v>
      </c>
      <c r="AH21" s="3" t="str">
        <v>NtClose</v>
      </c>
      <c r="AI21" s="3" t="str">
        <v>RegCloseKey</v>
      </c>
      <c r="AJ21" s="3" t="str">
        <v>NtCreateMutant</v>
      </c>
      <c r="AK21" s="3" t="str">
        <v>GetNativeSystemInfo</v>
      </c>
      <c r="AL21" s="3" t="str">
        <v>GetSystemWindowsDirectoryW</v>
      </c>
      <c r="AM21" s="3" t="str">
        <v>NtClose</v>
      </c>
      <c r="AN21" s="3" t="str">
        <v>LdrLoadDll</v>
      </c>
      <c r="AO21" s="3" t="str">
        <v>SetErrorMode</v>
      </c>
      <c r="AP21" s="3" t="str">
        <v>LdrLoadDll</v>
      </c>
      <c r="AQ21" s="3" t="str">
        <v>SetErrorMode</v>
      </c>
      <c r="AR21" s="3" t="str">
        <v>LdrLoadDll</v>
      </c>
      <c r="AS21" s="3" t="str">
        <v>LdrGetProcedureAddress</v>
      </c>
      <c r="AT21" s="3" t="str">
        <v>LdrGetDllHandle</v>
      </c>
      <c r="AU21" s="3" t="str">
        <v>LdrGetProcedureAddress</v>
      </c>
      <c r="AV21" s="3" t="str">
        <v>LdrLoadDll</v>
      </c>
      <c r="AW21" s="3" t="str">
        <v>SetErrorMode</v>
      </c>
      <c r="AX21" s="3" t="str">
        <v>LdrLoadDll</v>
      </c>
      <c r="AY21" s="3" t="str">
        <v>SetErrorMode</v>
      </c>
      <c r="AZ21" s="3" t="str">
        <v>LdrLoadDll</v>
      </c>
      <c r="BA21" s="3" t="str">
        <v>SetErrorMode</v>
      </c>
      <c r="BB21" s="3" t="str">
        <v>LdrGetDllHandle</v>
      </c>
      <c r="BC21" s="3" t="str">
        <v>LdrGetProcedureAddress</v>
      </c>
      <c r="BD21" s="3" t="str">
        <v>NtQueryAttributesFile</v>
      </c>
      <c r="BE21" s="3" t="str">
        <v>NtCreateFile</v>
      </c>
      <c r="BF21" s="3" t="str">
        <v>NtCreateSection</v>
      </c>
      <c r="BG21" s="3" t="str">
        <v>NtMapViewOfSection</v>
      </c>
      <c r="BH21" s="3" t="str">
        <v>NtClose</v>
      </c>
      <c r="BI21" s="3" t="str">
        <v>LdrLoadDll</v>
      </c>
      <c r="BJ21" s="3" t="str">
        <v>SetErrorMode</v>
      </c>
      <c r="BK21" s="3" t="str">
        <v>NtAllocateVirtualMemory</v>
      </c>
      <c r="BL21" s="3" t="str">
        <v>LdrLoadDll</v>
      </c>
      <c r="BM21" s="3" t="str">
        <v>SetErrorMode</v>
      </c>
      <c r="BN21" s="3" t="str">
        <v>LdrLoadDll</v>
      </c>
      <c r="BO21" s="3" t="str">
        <v>SetErrorMode</v>
      </c>
      <c r="BP21" s="3" t="str">
        <v>LdrLoadDll</v>
      </c>
      <c r="BQ21" s="3" t="str">
        <v>SetErrorMode</v>
      </c>
      <c r="BR21" s="3" t="str">
        <v>LdrLoadDll</v>
      </c>
      <c r="BS21" s="3" t="str">
        <v>SetErrorMode</v>
      </c>
      <c r="BT21" s="3" t="str">
        <v>LdrGetProcedureAddress</v>
      </c>
      <c r="BU21" s="3" t="str">
        <v>LoadStringA</v>
      </c>
      <c r="BV21" s="3" t="str">
        <v>NtClose</v>
      </c>
      <c r="BW21" s="3" t="str">
        <v>LoadStringA</v>
      </c>
      <c r="BX21" s="3" t="str">
        <v>LdrGetDllHandle</v>
      </c>
      <c r="BY21" s="3" t="str">
        <v>LdrGetProcedureAddress</v>
      </c>
      <c r="BZ21" s="3" t="str">
        <v>LdrGetDllHandle</v>
      </c>
      <c r="CA21" s="3" t="str">
        <v>LdrGetProcedureAddress</v>
      </c>
      <c r="CB21" s="3" t="str">
        <v>GetSystemDirectoryA</v>
      </c>
      <c r="CC21" s="3" t="str">
        <v>SetErrorMode</v>
      </c>
      <c r="CD21" s="3" t="str">
        <v>LdrLoadDll</v>
      </c>
      <c r="CE21" s="3" t="str">
        <v>SetErrorMode</v>
      </c>
      <c r="CF21" s="3" t="str">
        <v>NtCreateFile</v>
      </c>
      <c r="CG21" s="3" t="str">
        <v>NtCreateSection</v>
      </c>
      <c r="CH21" s="3" t="str">
        <v>NtMapViewOfSection</v>
      </c>
      <c r="CI21" s="3" t="str">
        <v>NtClose</v>
      </c>
      <c r="CJ21" s="3" t="str">
        <v>NtQueryAttributesFile</v>
      </c>
      <c r="CK21" s="3" t="str">
        <v>NtCreateFile</v>
      </c>
      <c r="CL21" s="3" t="str">
        <v>NtCreateSection</v>
      </c>
      <c r="CM21" s="3" t="str">
        <v>NtMapViewOfSection</v>
      </c>
      <c r="CN21" s="3" t="str">
        <v>NtClose</v>
      </c>
      <c r="CO21" s="3" t="str">
        <v>GetSystemInfo</v>
      </c>
      <c r="CP21" s="3" t="str">
        <v>NtProtectVirtualMemory</v>
      </c>
      <c r="CQ21" s="3" t="str">
        <v>NtCreateFile</v>
      </c>
      <c r="CR21" s="3" t="str">
        <v>FindResourceA</v>
      </c>
      <c r="CS21" s="3" t="str">
        <v>SizeofResource</v>
      </c>
      <c r="CT21" s="3" t="str">
        <v>LoadResource</v>
      </c>
      <c r="CU21" s="3" t="str">
        <v>GetFileSize</v>
      </c>
      <c r="CV21" s="3" t="str">
        <v>SetFilePointer</v>
      </c>
      <c r="CW21" s="3" t="str">
        <v>NtReadFile</v>
      </c>
      <c r="CX21" s="3" t="str">
        <v>SetFilePointer</v>
      </c>
      <c r="CY21" s="3" t="str">
        <v>GetFileSize</v>
      </c>
      <c r="CZ21" s="3" t="str">
        <v>NtAllocateVirtualMemory</v>
      </c>
      <c r="DA21" s="3" t="str">
        <v>NtReadFile</v>
      </c>
    </row>
    <row r="22" spans="1:105">
      <c r="A22" s="11" t="s">
        <v>7</v>
      </c>
      <c r="B22" s="3" t="s">
        <v>160</v>
      </c>
      <c r="C22" s="3">
        <v>12</v>
      </c>
      <c r="D22" s="3" t="str">
        <f t="shared" si="1"/>
        <v>NtAllocateVirtualMemory,NtFreeVi…rGetProcedureAddress,DrawTextExW</v>
      </c>
      <c r="E22" s="3" t="s">
        <v>161</v>
      </c>
      <c r="F22" s="3" t="str" cm="1">
        <f t="array" ref="F22:DA22">_xlfn.TEXTSPLIT(E22,",")</f>
        <v>NtAllocateVirtualMemory</v>
      </c>
      <c r="G22" s="3" t="str">
        <v>NtFreeVirtualMemory</v>
      </c>
      <c r="H22" s="3" t="str">
        <v>NtAllocateVirtualMemory</v>
      </c>
      <c r="I22" s="3" t="str">
        <v>GetFileType</v>
      </c>
      <c r="J22" s="3" t="str">
        <v>NtAllocateVirtualMemory</v>
      </c>
      <c r="K22" s="3" t="str">
        <v>LdrGetDllHandle</v>
      </c>
      <c r="L22" s="3" t="str">
        <v>LdrGetProcedureAddress</v>
      </c>
      <c r="M22" s="3" t="str">
        <v>GetSystemTimeAsFileTime</v>
      </c>
      <c r="N22" s="3" t="str">
        <v>FindResourceExW</v>
      </c>
      <c r="O22" s="3" t="str">
        <v>LoadResource</v>
      </c>
      <c r="P22" s="3" t="str">
        <v>FindResourceExW</v>
      </c>
      <c r="Q22" s="3" t="str">
        <v>LoadResource</v>
      </c>
      <c r="R22" s="3" t="str">
        <v>NtCreateFile</v>
      </c>
      <c r="S22" s="3" t="str">
        <v>GetFileType</v>
      </c>
      <c r="T22" s="3" t="str">
        <v>NtClose</v>
      </c>
      <c r="U22" s="3" t="str">
        <v>RegOpenKeyExW</v>
      </c>
      <c r="V22" s="3" t="str">
        <v>RegQueryValueExW</v>
      </c>
      <c r="W22" s="3" t="str">
        <v>RegCloseKey</v>
      </c>
      <c r="X22" s="3" t="str">
        <v>RegOpenKeyExW</v>
      </c>
      <c r="Y22" s="3" t="str">
        <v>RegQueryValueExW</v>
      </c>
      <c r="Z22" s="3" t="str">
        <v>RegCloseKey</v>
      </c>
      <c r="AA22" s="3" t="str">
        <v>GetSystemInfo</v>
      </c>
      <c r="AB22" s="3" t="str">
        <v>LdrGetDllHandle</v>
      </c>
      <c r="AC22" s="3" t="str">
        <v>LdrGetProcedureAddress</v>
      </c>
      <c r="AD22" s="3" t="str">
        <v>RegOpenKeyExW</v>
      </c>
      <c r="AE22" s="3" t="str">
        <v>NtOpenDirectoryObject</v>
      </c>
      <c r="AF22" s="3" t="str">
        <v>GetSystemDirectoryW</v>
      </c>
      <c r="AG22" s="3" t="str">
        <v>RegOpenKeyExA</v>
      </c>
      <c r="AH22" s="3" t="str">
        <v>LdrLoadDll</v>
      </c>
      <c r="AI22" s="3" t="str">
        <v>NtQuerySystemInformation</v>
      </c>
      <c r="AJ22" s="3" t="str">
        <v>RegOpenKeyExA</v>
      </c>
      <c r="AK22" s="3" t="str">
        <v>RegQueryValueExA</v>
      </c>
      <c r="AL22" s="3" t="str">
        <v>RegCloseKey</v>
      </c>
      <c r="AM22" s="3" t="str">
        <v>NtOpenKey</v>
      </c>
      <c r="AN22" s="3" t="str">
        <v>NtQueryValueKey</v>
      </c>
      <c r="AO22" s="3" t="str">
        <v>NtClose</v>
      </c>
      <c r="AP22" s="3" t="str">
        <v>NtOpenKey</v>
      </c>
      <c r="AQ22" s="3" t="str">
        <v>NtQueryValueKey</v>
      </c>
      <c r="AR22" s="3" t="str">
        <v>NtClose</v>
      </c>
      <c r="AS22" s="3" t="str">
        <v>NtOpenKey</v>
      </c>
      <c r="AT22" s="3" t="str">
        <v>NtQueryValueKey</v>
      </c>
      <c r="AU22" s="3" t="str">
        <v>NtClose</v>
      </c>
      <c r="AV22" s="3" t="str">
        <v>RegOpenKeyExW</v>
      </c>
      <c r="AW22" s="3" t="str">
        <v>GlobalMemoryStatusEx</v>
      </c>
      <c r="AX22" s="3" t="str">
        <v>NtOpenKey</v>
      </c>
      <c r="AY22" s="3" t="str">
        <v>NtQueryValueKey</v>
      </c>
      <c r="AZ22" s="3" t="str">
        <v>NtClose</v>
      </c>
      <c r="BA22" s="3" t="str">
        <v>NtDuplicateObject</v>
      </c>
      <c r="BB22" s="3" t="str">
        <v>NtAllocateVirtualMemory</v>
      </c>
      <c r="BC22" s="3" t="str">
        <v>GetSystemMetrics</v>
      </c>
      <c r="BD22" s="3" t="str">
        <v>NtClose</v>
      </c>
      <c r="BE22" s="3" t="str">
        <v>NtOpenKey</v>
      </c>
      <c r="BF22" s="3" t="str">
        <v>NtQueryValueKey</v>
      </c>
      <c r="BG22" s="3" t="str">
        <v>NtClose</v>
      </c>
      <c r="BH22" s="3" t="str">
        <v>NtOpenKey</v>
      </c>
      <c r="BI22" s="3" t="str">
        <v>NtQueryValueKey</v>
      </c>
      <c r="BJ22" s="3" t="str">
        <v>NtClose</v>
      </c>
      <c r="BK22" s="3" t="str">
        <v>LdrLoadDll</v>
      </c>
      <c r="BL22" s="3" t="str">
        <v>LdrGetProcedureAddress</v>
      </c>
      <c r="BM22" s="3" t="str">
        <v>LdrGetDllHandle</v>
      </c>
      <c r="BN22" s="3" t="str">
        <v>FindResourceExW</v>
      </c>
      <c r="BO22" s="3" t="str">
        <v>LoadResource</v>
      </c>
      <c r="BP22" s="3" t="str">
        <v>FindResourceExW</v>
      </c>
      <c r="BQ22" s="3" t="str">
        <v>LoadResource</v>
      </c>
      <c r="BR22" s="3" t="str">
        <v>NtAllocateVirtualMemory</v>
      </c>
      <c r="BS22" s="3" t="str">
        <v>NtFreeVirtualMemory</v>
      </c>
      <c r="BT22" s="3" t="str">
        <v>NtAllocateVirtualMemory</v>
      </c>
      <c r="BU22" s="3" t="str">
        <v>LdrLoadDll</v>
      </c>
      <c r="BV22" s="3" t="str">
        <v>LdrGetProcedureAddress</v>
      </c>
      <c r="BW22" s="3" t="str">
        <v>IsDebuggerPresent</v>
      </c>
      <c r="BX22" s="3" t="str">
        <v>GetSystemMetrics</v>
      </c>
      <c r="BY22" s="3" t="str">
        <v>NtMapViewOfSection</v>
      </c>
      <c r="BZ22" s="3" t="str">
        <v>LdrGetDllHandle</v>
      </c>
      <c r="CA22" s="3" t="str">
        <v>LdrGetProcedureAddress</v>
      </c>
      <c r="CB22" s="3" t="str">
        <v>NtAllocateVirtualMemory</v>
      </c>
      <c r="CC22" s="3" t="str">
        <v>GetSystemMetrics</v>
      </c>
      <c r="CD22" s="3" t="str">
        <v>NtClose</v>
      </c>
      <c r="CE22" s="3" t="str">
        <v>GetSystemMetrics</v>
      </c>
      <c r="CF22" s="3" t="str">
        <v>NtAllocateVirtualMemory</v>
      </c>
      <c r="CG22" s="3" t="str">
        <v>GetSystemMetrics</v>
      </c>
      <c r="CH22" s="3" t="str">
        <v>LdrLoadDll</v>
      </c>
      <c r="CI22" s="3" t="str">
        <v>LdrGetProcedureAddress</v>
      </c>
      <c r="CJ22" s="3" t="str">
        <v>LdrLoadDll</v>
      </c>
      <c r="CK22" s="3" t="str">
        <v>LdrGetProcedureAddress</v>
      </c>
      <c r="CL22" s="3" t="str">
        <v>GetSystemWindowsDirectoryW</v>
      </c>
      <c r="CM22" s="3" t="str">
        <v>NtCreateFile</v>
      </c>
      <c r="CN22" s="3" t="str">
        <v>NtCreateSection</v>
      </c>
      <c r="CO22" s="3" t="str">
        <v>NtMapViewOfSection</v>
      </c>
      <c r="CP22" s="3" t="str">
        <v>NtClose</v>
      </c>
      <c r="CQ22" s="3" t="str">
        <v>NtAllocateVirtualMemory</v>
      </c>
      <c r="CR22" s="3" t="str">
        <v>LdrLoadDll</v>
      </c>
      <c r="CS22" s="3" t="str">
        <v>LdrGetProcedureAddress</v>
      </c>
      <c r="CT22" s="3" t="str">
        <v>GetSystemMetrics</v>
      </c>
      <c r="CU22" s="3" t="str">
        <v>NtClose</v>
      </c>
      <c r="CV22" s="3" t="str">
        <v>NtOpenKey</v>
      </c>
      <c r="CW22" s="3" t="str">
        <v>GetSystemMetrics</v>
      </c>
      <c r="CX22" s="3" t="str">
        <v>RegCloseKey</v>
      </c>
      <c r="CY22" s="3" t="str">
        <v>LdrGetDllHandle</v>
      </c>
      <c r="CZ22" s="3" t="str">
        <v>LdrGetProcedureAddress</v>
      </c>
      <c r="DA22" s="3" t="str">
        <v>DrawTextExW</v>
      </c>
    </row>
    <row r="23" spans="1:105">
      <c r="A23" s="11" t="s">
        <v>7</v>
      </c>
      <c r="B23" s="3" t="s">
        <v>160</v>
      </c>
      <c r="C23" s="3">
        <v>11</v>
      </c>
      <c r="D23" s="3" t="str">
        <f t="shared" si="1"/>
        <v>SetErrorMode,LdrGetDllHandle,Ldr…ryW,NtCreateFile,NtCreateSection</v>
      </c>
      <c r="E23" s="3" t="s">
        <v>162</v>
      </c>
      <c r="F23" s="3" t="str" cm="1">
        <f t="array" ref="F23:DA23">_xlfn.TEXTSPLIT(E23,",")</f>
        <v>SetErrorMode</v>
      </c>
      <c r="G23" s="3" t="str">
        <v>LdrGetDllHandle</v>
      </c>
      <c r="H23" s="3" t="str">
        <v>LdrGetProcedureAddress</v>
      </c>
      <c r="I23" s="3" t="str">
        <v>GetSystemDirectoryW</v>
      </c>
      <c r="J23" s="3" t="str">
        <v>NtAllocateVirtualMemory</v>
      </c>
      <c r="K23" s="3" t="str">
        <v>NtFreeVirtualMemory</v>
      </c>
      <c r="L23" s="3" t="str">
        <v>NtAllocateVirtualMemory</v>
      </c>
      <c r="M23" s="3" t="str">
        <v>LdrLoadDll</v>
      </c>
      <c r="N23" s="3" t="str">
        <v>GetSystemDirectoryW</v>
      </c>
      <c r="O23" s="3" t="str">
        <v>LdrLoadDll</v>
      </c>
      <c r="P23" s="3" t="str">
        <v>GetSystemDirectoryW</v>
      </c>
      <c r="Q23" s="3" t="str">
        <v>GetSystemWindowsDirectoryW</v>
      </c>
      <c r="R23" s="3" t="str">
        <v>GetSystemDirectoryW</v>
      </c>
      <c r="S23" s="3" t="str">
        <v>RegOpenKeyExA</v>
      </c>
      <c r="T23" s="3" t="str">
        <v>GetSystemWindowsDirectoryW</v>
      </c>
      <c r="U23" s="3" t="str">
        <v>LoadStringW</v>
      </c>
      <c r="V23" s="3" t="str">
        <v>GetSystemWindowsDirectoryW</v>
      </c>
      <c r="W23" s="3" t="str">
        <v>GetSystemDirectoryW</v>
      </c>
      <c r="X23" s="3" t="str">
        <v>RegOpenKeyExW</v>
      </c>
      <c r="Y23" s="3" t="str">
        <v>LdrLoadDll</v>
      </c>
      <c r="Z23" s="3" t="str">
        <v>LdrGetProcedureAddress</v>
      </c>
      <c r="AA23" s="3" t="str">
        <v>RegQueryValueExW</v>
      </c>
      <c r="AB23" s="3" t="str">
        <v>RegCloseKey</v>
      </c>
      <c r="AC23" s="3" t="str">
        <v>RegOpenKeyExW</v>
      </c>
      <c r="AD23" s="3" t="str">
        <v>RegQueryValueExW</v>
      </c>
      <c r="AE23" s="3" t="str">
        <v>NtOpenKey</v>
      </c>
      <c r="AF23" s="3" t="str">
        <v>NtQueryValueKey</v>
      </c>
      <c r="AG23" s="3" t="str">
        <v>NtClose</v>
      </c>
      <c r="AH23" s="3" t="str">
        <v>NtOpenKey</v>
      </c>
      <c r="AI23" s="3" t="str">
        <v>NtQueryValueKey</v>
      </c>
      <c r="AJ23" s="3" t="str">
        <v>NtClose</v>
      </c>
      <c r="AK23" s="3" t="str">
        <v>RegCloseKey</v>
      </c>
      <c r="AL23" s="3" t="str">
        <v>NtCreateMutant</v>
      </c>
      <c r="AM23" s="3" t="str">
        <v>GetNativeSystemInfo</v>
      </c>
      <c r="AN23" s="3" t="str">
        <v>GetSystemWindowsDirectoryW</v>
      </c>
      <c r="AO23" s="3" t="str">
        <v>NtClose</v>
      </c>
      <c r="AP23" s="3" t="str">
        <v>LdrLoadDll</v>
      </c>
      <c r="AQ23" s="3" t="str">
        <v>GetSystemDirectoryW</v>
      </c>
      <c r="AR23" s="3" t="str">
        <v>LdrLoadDll</v>
      </c>
      <c r="AS23" s="3" t="str">
        <v>GetSystemDirectoryW</v>
      </c>
      <c r="AT23" s="3" t="str">
        <v>LdrLoadDll</v>
      </c>
      <c r="AU23" s="3" t="str">
        <v>LdrGetProcedureAddress</v>
      </c>
      <c r="AV23" s="3" t="str">
        <v>LdrGetDllHandle</v>
      </c>
      <c r="AW23" s="3" t="str">
        <v>LdrGetProcedureAddress</v>
      </c>
      <c r="AX23" s="3" t="str">
        <v>LdrLoadDll</v>
      </c>
      <c r="AY23" s="3" t="str">
        <v>GetSystemDirectoryW</v>
      </c>
      <c r="AZ23" s="3" t="str">
        <v>LdrLoadDll</v>
      </c>
      <c r="BA23" s="3" t="str">
        <v>GetSystemDirectoryW</v>
      </c>
      <c r="BB23" s="3" t="str">
        <v>LdrLoadDll</v>
      </c>
      <c r="BC23" s="3" t="str">
        <v>GetSystemDirectoryW</v>
      </c>
      <c r="BD23" s="3" t="str">
        <v>NtAllocateVirtualMemory</v>
      </c>
      <c r="BE23" s="3" t="str">
        <v>LdrGetDllHandle</v>
      </c>
      <c r="BF23" s="3" t="str">
        <v>LdrGetProcedureAddress</v>
      </c>
      <c r="BG23" s="3" t="str">
        <v>NtQueryAttributesFile</v>
      </c>
      <c r="BH23" s="3" t="str">
        <v>NtCreateFile</v>
      </c>
      <c r="BI23" s="3" t="str">
        <v>NtCreateSection</v>
      </c>
      <c r="BJ23" s="3" t="str">
        <v>NtMapViewOfSection</v>
      </c>
      <c r="BK23" s="3" t="str">
        <v>NtClose</v>
      </c>
      <c r="BL23" s="3" t="str">
        <v>LdrLoadDll</v>
      </c>
      <c r="BM23" s="3" t="str">
        <v>GetSystemDirectoryW</v>
      </c>
      <c r="BN23" s="3" t="str">
        <v>LdrLoadDll</v>
      </c>
      <c r="BO23" s="3" t="str">
        <v>LdrGetDllHandle</v>
      </c>
      <c r="BP23" s="3" t="str">
        <v>GetSystemDirectoryW</v>
      </c>
      <c r="BQ23" s="3" t="str">
        <v>LdrLoadDll</v>
      </c>
      <c r="BR23" s="3" t="str">
        <v>LdrGetProcedureAddress</v>
      </c>
      <c r="BS23" s="3" t="str">
        <v>LdrGetDllHandle</v>
      </c>
      <c r="BT23" s="3" t="str">
        <v>GetSystemDirectoryW</v>
      </c>
      <c r="BU23" s="3" t="str">
        <v>LdrLoadDll</v>
      </c>
      <c r="BV23" s="3" t="str">
        <v>LdrGetProcedureAddress</v>
      </c>
      <c r="BW23" s="3" t="str">
        <v>LdrGetDllHandle</v>
      </c>
      <c r="BX23" s="3" t="str">
        <v>LdrGetProcedureAddress</v>
      </c>
      <c r="BY23" s="3" t="str">
        <v>OleInitialize</v>
      </c>
      <c r="BZ23" s="3" t="str">
        <v>LdrLoadDll</v>
      </c>
      <c r="CA23" s="3" t="str">
        <v>LdrGetProcedureAddress</v>
      </c>
      <c r="CB23" s="3" t="str">
        <v>LdrLoadDll</v>
      </c>
      <c r="CC23" s="3" t="str">
        <v>LdrGetProcedureAddress</v>
      </c>
      <c r="CD23" s="3" t="str">
        <v>NtOpenSection</v>
      </c>
      <c r="CE23" s="3" t="str">
        <v>NtMapViewOfSection</v>
      </c>
      <c r="CF23" s="3" t="str">
        <v>RegOpenKeyExW</v>
      </c>
      <c r="CG23" s="3" t="str">
        <v>RegQueryValueExW</v>
      </c>
      <c r="CH23" s="3" t="str">
        <v>RegCloseKey</v>
      </c>
      <c r="CI23" s="3" t="str">
        <v>RegOpenKeyExW</v>
      </c>
      <c r="CJ23" s="3" t="str">
        <v>RegQueryValueExW</v>
      </c>
      <c r="CK23" s="3" t="str">
        <v>RegCloseKey</v>
      </c>
      <c r="CL23" s="3" t="str">
        <v>RegOpenKeyExW</v>
      </c>
      <c r="CM23" s="3" t="str">
        <v>RegQueryValueExW</v>
      </c>
      <c r="CN23" s="3" t="str">
        <v>RegCloseKey</v>
      </c>
      <c r="CO23" s="3" t="str">
        <v>RegOpenKeyExW</v>
      </c>
      <c r="CP23" s="3" t="str">
        <v>RegQueryValueExW</v>
      </c>
      <c r="CQ23" s="3" t="str">
        <v>RegCloseKey</v>
      </c>
      <c r="CR23" s="3" t="str">
        <v>RegOpenKeyExW</v>
      </c>
      <c r="CS23" s="3" t="str">
        <v>RegQueryValueExW</v>
      </c>
      <c r="CT23" s="3" t="str">
        <v>RegCloseKey</v>
      </c>
      <c r="CU23" s="3" t="str">
        <v>RegOpenKeyExW</v>
      </c>
      <c r="CV23" s="3" t="str">
        <v>NtClose</v>
      </c>
      <c r="CW23" s="3" t="str">
        <v>LdrLoadDll</v>
      </c>
      <c r="CX23" s="3" t="str">
        <v>LdrGetProcedureAddress</v>
      </c>
      <c r="CY23" s="3" t="str">
        <v>GetSystemWindowsDirectoryW</v>
      </c>
      <c r="CZ23" s="3" t="str">
        <v>NtCreateFile</v>
      </c>
      <c r="DA23" s="3" t="str">
        <v>NtCreateSection</v>
      </c>
    </row>
    <row r="24" spans="1:105">
      <c r="A24" s="11" t="s">
        <v>7</v>
      </c>
      <c r="B24" s="3" t="s">
        <v>160</v>
      </c>
      <c r="C24" s="3">
        <v>7</v>
      </c>
      <c r="D24" s="3" t="str">
        <f t="shared" si="1"/>
        <v>SetErrorMode,LdrGetDllHandle,Ldr…ction,NtMapViewOfSection,NtClose</v>
      </c>
      <c r="E24" s="3" t="s">
        <v>163</v>
      </c>
      <c r="F24" s="3" t="str" cm="1">
        <f t="array" ref="F24:DA24">_xlfn.TEXTSPLIT(E24,",")</f>
        <v>SetErrorMode</v>
      </c>
      <c r="G24" s="3" t="str">
        <v>LdrGetDllHandle</v>
      </c>
      <c r="H24" s="3" t="str">
        <v>LdrGetProcedureAddress</v>
      </c>
      <c r="I24" s="3" t="str">
        <v>GetSystemDirectoryW</v>
      </c>
      <c r="J24" s="3" t="str">
        <v>NtAllocateVirtualMemory</v>
      </c>
      <c r="K24" s="3" t="str">
        <v>NtFreeVirtualMemory</v>
      </c>
      <c r="L24" s="3" t="str">
        <v>NtAllocateVirtualMemory</v>
      </c>
      <c r="M24" s="3" t="str">
        <v>LdrLoadDll</v>
      </c>
      <c r="N24" s="3" t="str">
        <v>GetSystemDirectoryW</v>
      </c>
      <c r="O24" s="3" t="str">
        <v>LdrLoadDll</v>
      </c>
      <c r="P24" s="3" t="str">
        <v>GetSystemDirectoryW</v>
      </c>
      <c r="Q24" s="3" t="str">
        <v>GetSystemWindowsDirectoryW</v>
      </c>
      <c r="R24" s="3" t="str">
        <v>GetSystemDirectoryW</v>
      </c>
      <c r="S24" s="3" t="str">
        <v>RegOpenKeyExA</v>
      </c>
      <c r="T24" s="3" t="str">
        <v>GetSystemWindowsDirectoryW</v>
      </c>
      <c r="U24" s="3" t="str">
        <v>LoadStringW</v>
      </c>
      <c r="V24" s="3" t="str">
        <v>GetSystemWindowsDirectoryW</v>
      </c>
      <c r="W24" s="3" t="str">
        <v>GetSystemDirectoryW</v>
      </c>
      <c r="X24" s="3" t="str">
        <v>RegOpenKeyExW</v>
      </c>
      <c r="Y24" s="3" t="str">
        <v>LdrLoadDll</v>
      </c>
      <c r="Z24" s="3" t="str">
        <v>LdrGetProcedureAddress</v>
      </c>
      <c r="AA24" s="3" t="str">
        <v>RegQueryValueExW</v>
      </c>
      <c r="AB24" s="3" t="str">
        <v>RegCloseKey</v>
      </c>
      <c r="AC24" s="3" t="str">
        <v>RegOpenKeyExW</v>
      </c>
      <c r="AD24" s="3" t="str">
        <v>RegQueryValueExW</v>
      </c>
      <c r="AE24" s="3" t="str">
        <v>NtOpenKey</v>
      </c>
      <c r="AF24" s="3" t="str">
        <v>NtQueryValueKey</v>
      </c>
      <c r="AG24" s="3" t="str">
        <v>NtClose</v>
      </c>
      <c r="AH24" s="3" t="str">
        <v>NtOpenKey</v>
      </c>
      <c r="AI24" s="3" t="str">
        <v>NtQueryValueKey</v>
      </c>
      <c r="AJ24" s="3" t="str">
        <v>NtClose</v>
      </c>
      <c r="AK24" s="3" t="str">
        <v>RegCloseKey</v>
      </c>
      <c r="AL24" s="3" t="str">
        <v>NtCreateMutant</v>
      </c>
      <c r="AM24" s="3" t="str">
        <v>GetNativeSystemInfo</v>
      </c>
      <c r="AN24" s="3" t="str">
        <v>GetSystemWindowsDirectoryW</v>
      </c>
      <c r="AO24" s="3" t="str">
        <v>NtClose</v>
      </c>
      <c r="AP24" s="3" t="str">
        <v>LdrLoadDll</v>
      </c>
      <c r="AQ24" s="3" t="str">
        <v>GetSystemDirectoryW</v>
      </c>
      <c r="AR24" s="3" t="str">
        <v>LdrLoadDll</v>
      </c>
      <c r="AS24" s="3" t="str">
        <v>GetSystemDirectoryW</v>
      </c>
      <c r="AT24" s="3" t="str">
        <v>LdrLoadDll</v>
      </c>
      <c r="AU24" s="3" t="str">
        <v>LdrGetProcedureAddress</v>
      </c>
      <c r="AV24" s="3" t="str">
        <v>LdrGetDllHandle</v>
      </c>
      <c r="AW24" s="3" t="str">
        <v>LdrGetProcedureAddress</v>
      </c>
      <c r="AX24" s="3" t="str">
        <v>LdrLoadDll</v>
      </c>
      <c r="AY24" s="3" t="str">
        <v>GetSystemDirectoryW</v>
      </c>
      <c r="AZ24" s="3" t="str">
        <v>LdrLoadDll</v>
      </c>
      <c r="BA24" s="3" t="str">
        <v>GetSystemDirectoryW</v>
      </c>
      <c r="BB24" s="3" t="str">
        <v>LdrLoadDll</v>
      </c>
      <c r="BC24" s="3" t="str">
        <v>GetSystemDirectoryW</v>
      </c>
      <c r="BD24" s="3" t="str">
        <v>NtAllocateVirtualMemory</v>
      </c>
      <c r="BE24" s="3" t="str">
        <v>LdrGetDllHandle</v>
      </c>
      <c r="BF24" s="3" t="str">
        <v>LdrGetProcedureAddress</v>
      </c>
      <c r="BG24" s="3" t="str">
        <v>NtQueryAttributesFile</v>
      </c>
      <c r="BH24" s="3" t="str">
        <v>NtCreateFile</v>
      </c>
      <c r="BI24" s="3" t="str">
        <v>NtCreateSection</v>
      </c>
      <c r="BJ24" s="3" t="str">
        <v>NtMapViewOfSection</v>
      </c>
      <c r="BK24" s="3" t="str">
        <v>NtClose</v>
      </c>
      <c r="BL24" s="3" t="str">
        <v>LdrLoadDll</v>
      </c>
      <c r="BM24" s="3" t="str">
        <v>GetSystemDirectoryW</v>
      </c>
      <c r="BN24" s="3" t="str">
        <v>LdrLoadDll</v>
      </c>
      <c r="BO24" s="3" t="str">
        <v>LdrGetDllHandle</v>
      </c>
      <c r="BP24" s="3" t="str">
        <v>GetSystemDirectoryW</v>
      </c>
      <c r="BQ24" s="3" t="str">
        <v>LdrLoadDll</v>
      </c>
      <c r="BR24" s="3" t="str">
        <v>LdrGetProcedureAddress</v>
      </c>
      <c r="BS24" s="3" t="str">
        <v>LdrGetDllHandle</v>
      </c>
      <c r="BT24" s="3" t="str">
        <v>GetSystemDirectoryW</v>
      </c>
      <c r="BU24" s="3" t="str">
        <v>LdrLoadDll</v>
      </c>
      <c r="BV24" s="3" t="str">
        <v>LdrGetProcedureAddress</v>
      </c>
      <c r="BW24" s="3" t="str">
        <v>OleInitialize</v>
      </c>
      <c r="BX24" s="3" t="str">
        <v>LdrLoadDll</v>
      </c>
      <c r="BY24" s="3" t="str">
        <v>LdrGetProcedureAddress</v>
      </c>
      <c r="BZ24" s="3" t="str">
        <v>LdrLoadDll</v>
      </c>
      <c r="CA24" s="3" t="str">
        <v>LdrGetProcedureAddress</v>
      </c>
      <c r="CB24" s="3" t="str">
        <v>NtOpenSection</v>
      </c>
      <c r="CC24" s="3" t="str">
        <v>NtMapViewOfSection</v>
      </c>
      <c r="CD24" s="3" t="str">
        <v>RegOpenKeyExW</v>
      </c>
      <c r="CE24" s="3" t="str">
        <v>RegQueryValueExW</v>
      </c>
      <c r="CF24" s="3" t="str">
        <v>RegCloseKey</v>
      </c>
      <c r="CG24" s="3" t="str">
        <v>RegOpenKeyExW</v>
      </c>
      <c r="CH24" s="3" t="str">
        <v>RegQueryValueExW</v>
      </c>
      <c r="CI24" s="3" t="str">
        <v>RegCloseKey</v>
      </c>
      <c r="CJ24" s="3" t="str">
        <v>RegOpenKeyExW</v>
      </c>
      <c r="CK24" s="3" t="str">
        <v>RegQueryValueExW</v>
      </c>
      <c r="CL24" s="3" t="str">
        <v>RegCloseKey</v>
      </c>
      <c r="CM24" s="3" t="str">
        <v>RegOpenKeyExW</v>
      </c>
      <c r="CN24" s="3" t="str">
        <v>RegQueryValueExW</v>
      </c>
      <c r="CO24" s="3" t="str">
        <v>RegCloseKey</v>
      </c>
      <c r="CP24" s="3" t="str">
        <v>RegOpenKeyExW</v>
      </c>
      <c r="CQ24" s="3" t="str">
        <v>RegQueryValueExW</v>
      </c>
      <c r="CR24" s="3" t="str">
        <v>RegCloseKey</v>
      </c>
      <c r="CS24" s="3" t="str">
        <v>RegOpenKeyExW</v>
      </c>
      <c r="CT24" s="3" t="str">
        <v>NtClose</v>
      </c>
      <c r="CU24" s="3" t="str">
        <v>LdrLoadDll</v>
      </c>
      <c r="CV24" s="3" t="str">
        <v>LdrGetProcedureAddress</v>
      </c>
      <c r="CW24" s="3" t="str">
        <v>GetSystemWindowsDirectoryW</v>
      </c>
      <c r="CX24" s="3" t="str">
        <v>NtCreateFile</v>
      </c>
      <c r="CY24" s="3" t="str">
        <v>NtCreateSection</v>
      </c>
      <c r="CZ24" s="3" t="str">
        <v>NtMapViewOfSection</v>
      </c>
      <c r="DA24" s="3" t="str">
        <v>NtClose</v>
      </c>
    </row>
    <row r="25" spans="1:105">
      <c r="A25" s="11" t="s">
        <v>7</v>
      </c>
      <c r="B25" s="3" t="s">
        <v>160</v>
      </c>
      <c r="C25" s="3">
        <v>7</v>
      </c>
      <c r="D25" s="3" t="str">
        <f t="shared" si="1"/>
        <v>SetUnhandledExceptionFilter,LdrG…tClose,NtOpenKey,NtQueryValueKey</v>
      </c>
      <c r="E25" s="3" t="s">
        <v>164</v>
      </c>
      <c r="F25" s="3" t="str" cm="1">
        <f t="array" ref="F25:DA25">_xlfn.TEXTSPLIT(E25,",")</f>
        <v>SetUnhandledExceptionFilter</v>
      </c>
      <c r="G25" s="3" t="str">
        <v>LdrGetDllHandle</v>
      </c>
      <c r="H25" s="3" t="str">
        <v>NtOpenKey</v>
      </c>
      <c r="I25" s="3" t="str">
        <v>NtQueryValueKey</v>
      </c>
      <c r="J25" s="3" t="str">
        <v>NtClose</v>
      </c>
      <c r="K25" s="3" t="str">
        <v>NtOpenKey</v>
      </c>
      <c r="L25" s="3" t="str">
        <v>NtQueryValueKey</v>
      </c>
      <c r="M25" s="3" t="str">
        <v>NtClose</v>
      </c>
      <c r="N25" s="3" t="str">
        <v>NtOpenKey</v>
      </c>
      <c r="O25" s="3" t="str">
        <v>NtQueryValueKey</v>
      </c>
      <c r="P25" s="3" t="str">
        <v>NtClose</v>
      </c>
      <c r="Q25" s="3" t="str">
        <v>NtOpenKey</v>
      </c>
      <c r="R25" s="3" t="str">
        <v>NtQueryValueKey</v>
      </c>
      <c r="S25" s="3" t="str">
        <v>NtClose</v>
      </c>
      <c r="T25" s="3" t="str">
        <v>NtOpenKey</v>
      </c>
      <c r="U25" s="3" t="str">
        <v>NtQueryValueKey</v>
      </c>
      <c r="V25" s="3" t="str">
        <v>NtClose</v>
      </c>
      <c r="W25" s="3" t="str">
        <v>NtOpenKey</v>
      </c>
      <c r="X25" s="3" t="str">
        <v>NtQueryValueKey</v>
      </c>
      <c r="Y25" s="3" t="str">
        <v>NtClose</v>
      </c>
      <c r="Z25" s="3" t="str">
        <v>NtOpenKey</v>
      </c>
      <c r="AA25" s="3" t="str">
        <v>NtQueryValueKey</v>
      </c>
      <c r="AB25" s="3" t="str">
        <v>NtClose</v>
      </c>
      <c r="AC25" s="3" t="str">
        <v>NtOpenKey</v>
      </c>
      <c r="AD25" s="3" t="str">
        <v>NtQueryValueKey</v>
      </c>
      <c r="AE25" s="3" t="str">
        <v>NtClose</v>
      </c>
      <c r="AF25" s="3" t="str">
        <v>NtOpenKey</v>
      </c>
      <c r="AG25" s="3" t="str">
        <v>NtQueryValueKey</v>
      </c>
      <c r="AH25" s="3" t="str">
        <v>NtClose</v>
      </c>
      <c r="AI25" s="3" t="str">
        <v>NtOpenKey</v>
      </c>
      <c r="AJ25" s="3" t="str">
        <v>NtQueryValueKey</v>
      </c>
      <c r="AK25" s="3" t="str">
        <v>NtClose</v>
      </c>
      <c r="AL25" s="3" t="str">
        <v>NtOpenKey</v>
      </c>
      <c r="AM25" s="3" t="str">
        <v>NtQueryValueKey</v>
      </c>
      <c r="AN25" s="3" t="str">
        <v>NtClose</v>
      </c>
      <c r="AO25" s="3" t="str">
        <v>NtOpenKey</v>
      </c>
      <c r="AP25" s="3" t="str">
        <v>NtQueryValueKey</v>
      </c>
      <c r="AQ25" s="3" t="str">
        <v>NtClose</v>
      </c>
      <c r="AR25" s="3" t="str">
        <v>NtOpenKey</v>
      </c>
      <c r="AS25" s="3" t="str">
        <v>NtQueryValueKey</v>
      </c>
      <c r="AT25" s="3" t="str">
        <v>NtClose</v>
      </c>
      <c r="AU25" s="3" t="str">
        <v>NtOpenKey</v>
      </c>
      <c r="AV25" s="3" t="str">
        <v>NtQueryValueKey</v>
      </c>
      <c r="AW25" s="3" t="str">
        <v>NtClose</v>
      </c>
      <c r="AX25" s="3" t="str">
        <v>NtOpenKey</v>
      </c>
      <c r="AY25" s="3" t="str">
        <v>NtQueryValueKey</v>
      </c>
      <c r="AZ25" s="3" t="str">
        <v>NtClose</v>
      </c>
      <c r="BA25" s="3" t="str">
        <v>NtOpenKey</v>
      </c>
      <c r="BB25" s="3" t="str">
        <v>NtQueryValueKey</v>
      </c>
      <c r="BC25" s="3" t="str">
        <v>NtClose</v>
      </c>
      <c r="BD25" s="3" t="str">
        <v>NtOpenKey</v>
      </c>
      <c r="BE25" s="3" t="str">
        <v>NtQueryValueKey</v>
      </c>
      <c r="BF25" s="3" t="str">
        <v>NtClose</v>
      </c>
      <c r="BG25" s="3" t="str">
        <v>NtOpenKey</v>
      </c>
      <c r="BH25" s="3" t="str">
        <v>NtQueryValueKey</v>
      </c>
      <c r="BI25" s="3" t="str">
        <v>NtClose</v>
      </c>
      <c r="BJ25" s="3" t="str">
        <v>NtOpenKey</v>
      </c>
      <c r="BK25" s="3" t="str">
        <v>NtQueryValueKey</v>
      </c>
      <c r="BL25" s="3" t="str">
        <v>NtClose</v>
      </c>
      <c r="BM25" s="3" t="str">
        <v>NtOpenKey</v>
      </c>
      <c r="BN25" s="3" t="str">
        <v>NtQueryValueKey</v>
      </c>
      <c r="BO25" s="3" t="str">
        <v>NtClose</v>
      </c>
      <c r="BP25" s="3" t="str">
        <v>NtOpenKey</v>
      </c>
      <c r="BQ25" s="3" t="str">
        <v>NtQueryValueKey</v>
      </c>
      <c r="BR25" s="3" t="str">
        <v>NtClose</v>
      </c>
      <c r="BS25" s="3" t="str">
        <v>NtOpenKey</v>
      </c>
      <c r="BT25" s="3" t="str">
        <v>NtQueryValueKey</v>
      </c>
      <c r="BU25" s="3" t="str">
        <v>NtClose</v>
      </c>
      <c r="BV25" s="3" t="str">
        <v>NtOpenKey</v>
      </c>
      <c r="BW25" s="3" t="str">
        <v>NtQueryValueKey</v>
      </c>
      <c r="BX25" s="3" t="str">
        <v>NtClose</v>
      </c>
      <c r="BY25" s="3" t="str">
        <v>NtOpenKey</v>
      </c>
      <c r="BZ25" s="3" t="str">
        <v>NtQueryValueKey</v>
      </c>
      <c r="CA25" s="3" t="str">
        <v>NtClose</v>
      </c>
      <c r="CB25" s="3" t="str">
        <v>NtOpenKey</v>
      </c>
      <c r="CC25" s="3" t="str">
        <v>NtQueryValueKey</v>
      </c>
      <c r="CD25" s="3" t="str">
        <v>NtClose</v>
      </c>
      <c r="CE25" s="3" t="str">
        <v>NtOpenKey</v>
      </c>
      <c r="CF25" s="3" t="str">
        <v>NtQueryValueKey</v>
      </c>
      <c r="CG25" s="3" t="str">
        <v>NtClose</v>
      </c>
      <c r="CH25" s="3" t="str">
        <v>NtOpenKey</v>
      </c>
      <c r="CI25" s="3" t="str">
        <v>NtQueryValueKey</v>
      </c>
      <c r="CJ25" s="3" t="str">
        <v>NtClose</v>
      </c>
      <c r="CK25" s="3" t="str">
        <v>NtOpenKey</v>
      </c>
      <c r="CL25" s="3" t="str">
        <v>NtQueryValueKey</v>
      </c>
      <c r="CM25" s="3" t="str">
        <v>NtClose</v>
      </c>
      <c r="CN25" s="3" t="str">
        <v>NtOpenKey</v>
      </c>
      <c r="CO25" s="3" t="str">
        <v>NtQueryValueKey</v>
      </c>
      <c r="CP25" s="3" t="str">
        <v>NtClose</v>
      </c>
      <c r="CQ25" s="3" t="str">
        <v>NtOpenKey</v>
      </c>
      <c r="CR25" s="3" t="str">
        <v>NtQueryValueKey</v>
      </c>
      <c r="CS25" s="3" t="str">
        <v>NtClose</v>
      </c>
      <c r="CT25" s="3" t="str">
        <v>NtOpenKey</v>
      </c>
      <c r="CU25" s="3" t="str">
        <v>NtQueryValueKey</v>
      </c>
      <c r="CV25" s="3" t="str">
        <v>NtClose</v>
      </c>
      <c r="CW25" s="3" t="str">
        <v>NtOpenKey</v>
      </c>
      <c r="CX25" s="3" t="str">
        <v>NtQueryValueKey</v>
      </c>
      <c r="CY25" s="3" t="str">
        <v>NtClose</v>
      </c>
      <c r="CZ25" s="3" t="str">
        <v>NtOpenKey</v>
      </c>
      <c r="DA25" s="3" t="str">
        <v>NtQueryValueKey</v>
      </c>
    </row>
    <row r="26" spans="1:105">
      <c r="A26" s="11" t="s">
        <v>7</v>
      </c>
      <c r="B26" s="3" t="s">
        <v>160</v>
      </c>
      <c r="C26" s="3">
        <v>6</v>
      </c>
      <c r="D26" s="3" t="str">
        <f t="shared" si="1"/>
        <v>GetSystemTimeAsFileTime,GetSyste…tOpenKey,NtQueryValueKey,NtClose</v>
      </c>
      <c r="E26" s="3" t="s">
        <v>165</v>
      </c>
      <c r="F26" s="3" t="str" cm="1">
        <f t="array" ref="F26:DA26">_xlfn.TEXTSPLIT(E26,",")</f>
        <v>GetSystemTimeAsFileTime</v>
      </c>
      <c r="G26" s="3" t="str">
        <v>GetSystemInfo</v>
      </c>
      <c r="H26" s="3" t="str">
        <v>NtOpenKey</v>
      </c>
      <c r="I26" s="3" t="str">
        <v>NtQueryValueKey</v>
      </c>
      <c r="J26" s="3" t="str">
        <v>NtClose</v>
      </c>
      <c r="K26" s="3" t="str">
        <v>NtCreateMutant</v>
      </c>
      <c r="L26" s="3" t="str">
        <v>GetSystemTimeAsFileTime</v>
      </c>
      <c r="M26" s="3" t="str">
        <v>NtOpenKey</v>
      </c>
      <c r="N26" s="3" t="str">
        <v>NtOpenKeyEx</v>
      </c>
      <c r="O26" s="3" t="str">
        <v>LdrLoadDll</v>
      </c>
      <c r="P26" s="3" t="str">
        <v>LdrGetProcedureAddress</v>
      </c>
      <c r="Q26" s="3" t="str">
        <v>RegOpenKeyExW</v>
      </c>
      <c r="R26" s="3" t="str">
        <v>LdrGetProcedureAddress</v>
      </c>
      <c r="S26" s="3" t="str">
        <v>RegQueryInfoKeyW</v>
      </c>
      <c r="T26" s="3" t="str">
        <v>LdrGetProcedureAddress</v>
      </c>
      <c r="U26" s="3" t="str">
        <v>RegEnumKeyExW</v>
      </c>
      <c r="V26" s="3" t="str">
        <v>RegOpenKeyExW</v>
      </c>
      <c r="W26" s="3" t="str">
        <v>RegQueryInfoKeyW</v>
      </c>
      <c r="X26" s="3" t="str">
        <v>LdrGetProcedureAddress</v>
      </c>
      <c r="Y26" s="3" t="str">
        <v>RegEnumValueW</v>
      </c>
      <c r="Z26" s="3" t="str">
        <v>LdrGetProcedureAddress</v>
      </c>
      <c r="AA26" s="3" t="str">
        <v>RegCloseKey</v>
      </c>
      <c r="AB26" s="3" t="str">
        <v>GetFileAttributesW</v>
      </c>
      <c r="AC26" s="3" t="str">
        <v>RegOpenKeyExW</v>
      </c>
      <c r="AD26" s="3" t="str">
        <v>LdrGetProcedureAddress</v>
      </c>
      <c r="AE26" s="3" t="str">
        <v>RegQueryValueExW</v>
      </c>
      <c r="AF26" s="3" t="str">
        <v>LdrGetProcedureAddress</v>
      </c>
      <c r="AG26" s="3" t="str">
        <v>RegQueryValueExW</v>
      </c>
      <c r="AH26" s="3" t="str">
        <v>RegCloseKey</v>
      </c>
      <c r="AI26" s="3" t="str">
        <v>FindFirstFileExW</v>
      </c>
      <c r="AJ26" s="3" t="str">
        <v>RegOpenKeyExW</v>
      </c>
      <c r="AK26" s="3" t="str">
        <v>RegQueryInfoKeyW</v>
      </c>
      <c r="AL26" s="3" t="str">
        <v>RegEnumValueW</v>
      </c>
      <c r="AM26" s="3" t="str">
        <v>RegCloseKey</v>
      </c>
      <c r="AN26" s="3" t="str">
        <v>RegOpenKeyExW</v>
      </c>
      <c r="AO26" s="3" t="str">
        <v>RegQueryValueExW</v>
      </c>
      <c r="AP26" s="3" t="str">
        <v>RegCloseKey</v>
      </c>
      <c r="AQ26" s="3" t="str">
        <v>FindFirstFileExW</v>
      </c>
      <c r="AR26" s="3" t="str">
        <v>RegOpenKeyExW</v>
      </c>
      <c r="AS26" s="3" t="str">
        <v>RegQueryInfoKeyW</v>
      </c>
      <c r="AT26" s="3" t="str">
        <v>RegCloseKey</v>
      </c>
      <c r="AU26" s="3" t="str">
        <v>RegOpenKeyExW</v>
      </c>
      <c r="AV26" s="3" t="str">
        <v>RegQueryInfoKeyW</v>
      </c>
      <c r="AW26" s="3" t="str">
        <v>RegCloseKey</v>
      </c>
      <c r="AX26" s="3" t="str">
        <v>FindFirstFileExW</v>
      </c>
      <c r="AY26" s="3" t="str">
        <v>RegOpenKeyExW</v>
      </c>
      <c r="AZ26" s="3" t="str">
        <v>RegQueryValueExW</v>
      </c>
      <c r="BA26" s="3" t="str">
        <v>RegCloseKey</v>
      </c>
      <c r="BB26" s="3" t="str">
        <v>RegOpenKeyExW</v>
      </c>
      <c r="BC26" s="3" t="str">
        <v>RegQueryValueExW</v>
      </c>
      <c r="BD26" s="3" t="str">
        <v>RegCloseKey</v>
      </c>
      <c r="BE26" s="3" t="str">
        <v>LdrGetDllHandle</v>
      </c>
      <c r="BF26" s="3" t="str">
        <v>LdrGetProcedureAddress</v>
      </c>
      <c r="BG26" s="3" t="str">
        <v>RegOpenKeyExW</v>
      </c>
      <c r="BH26" s="3" t="str">
        <v>RegQueryValueExW</v>
      </c>
      <c r="BI26" s="3" t="str">
        <v>RegCloseKey</v>
      </c>
      <c r="BJ26" s="3" t="str">
        <v>NtQuerySystemInformation</v>
      </c>
      <c r="BK26" s="3" t="str">
        <v>NtProtectVirtualMemory</v>
      </c>
      <c r="BL26" s="3" t="str">
        <v>GetSystemDirectoryW</v>
      </c>
      <c r="BM26" s="3" t="str">
        <v>LdrGetDllHandle</v>
      </c>
      <c r="BN26" s="3" t="str">
        <v>LdrLoadDll</v>
      </c>
      <c r="BO26" s="3" t="str">
        <v>GetSystemDirectoryW</v>
      </c>
      <c r="BP26" s="3" t="str">
        <v>LdrGetDllHandle</v>
      </c>
      <c r="BQ26" s="3" t="str">
        <v>NtOpenKey</v>
      </c>
      <c r="BR26" s="3" t="str">
        <v>NtQueryValueKey</v>
      </c>
      <c r="BS26" s="3" t="str">
        <v>NtClose</v>
      </c>
      <c r="BT26" s="3" t="str">
        <v>LdrGetDllHandle</v>
      </c>
      <c r="BU26" s="3" t="str">
        <v>LdrGetProcedureAddress</v>
      </c>
      <c r="BV26" s="3" t="str">
        <v>NtOpenKey</v>
      </c>
      <c r="BW26" s="3" t="str">
        <v>NtQueryValueKey</v>
      </c>
      <c r="BX26" s="3" t="str">
        <v>NtOpenKey</v>
      </c>
      <c r="BY26" s="3" t="str">
        <v>NtQueryValueKey</v>
      </c>
      <c r="BZ26" s="3" t="str">
        <v>NtClose</v>
      </c>
      <c r="CA26" s="3" t="str">
        <v>NtOpenKey</v>
      </c>
      <c r="CB26" s="3" t="str">
        <v>NtEnumerateKey</v>
      </c>
      <c r="CC26" s="3" t="str">
        <v>NtOpenKey</v>
      </c>
      <c r="CD26" s="3" t="str">
        <v>NtQueryValueKey</v>
      </c>
      <c r="CE26" s="3" t="str">
        <v>NtClose</v>
      </c>
      <c r="CF26" s="3" t="str">
        <v>NtEnumerateKey</v>
      </c>
      <c r="CG26" s="3" t="str">
        <v>NtClose</v>
      </c>
      <c r="CH26" s="3" t="str">
        <v>NtOpenKey</v>
      </c>
      <c r="CI26" s="3" t="str">
        <v>NtClose</v>
      </c>
      <c r="CJ26" s="3" t="str">
        <v>NtOpenKey</v>
      </c>
      <c r="CK26" s="3" t="str">
        <v>NtEnumerateValueKey</v>
      </c>
      <c r="CL26" s="3" t="str">
        <v>NtClose</v>
      </c>
      <c r="CM26" s="3" t="str">
        <v>NtOpenKey</v>
      </c>
      <c r="CN26" s="3" t="str">
        <v>NtClose</v>
      </c>
      <c r="CO26" s="3" t="str">
        <v>NtOpenKey</v>
      </c>
      <c r="CP26" s="3" t="str">
        <v>NtEnumerateValueKey</v>
      </c>
      <c r="CQ26" s="3" t="str">
        <v>NtClose</v>
      </c>
      <c r="CR26" s="3" t="str">
        <v>NtOpenKey</v>
      </c>
      <c r="CS26" s="3" t="str">
        <v>NtClose</v>
      </c>
      <c r="CT26" s="3" t="str">
        <v>NtOpenKey</v>
      </c>
      <c r="CU26" s="3" t="str">
        <v>NtQueryValueKey</v>
      </c>
      <c r="CV26" s="3" t="str">
        <v>NtClose</v>
      </c>
      <c r="CW26" s="3" t="str">
        <v>NtOpenKey</v>
      </c>
      <c r="CX26" s="3" t="str">
        <v>NtClose</v>
      </c>
      <c r="CY26" s="3" t="str">
        <v>NtOpenKey</v>
      </c>
      <c r="CZ26" s="3" t="str">
        <v>NtQueryValueKey</v>
      </c>
      <c r="DA26" s="3" t="str">
        <v>NtClose</v>
      </c>
    </row>
    <row r="27" spans="1:105">
      <c r="A27" s="11" t="s">
        <v>7</v>
      </c>
      <c r="B27" s="3" t="s">
        <v>160</v>
      </c>
      <c r="C27" s="3">
        <v>4</v>
      </c>
      <c r="D27" s="3" t="str">
        <f t="shared" si="1"/>
        <v>FindResourceA,LoadResource,LdrGe…ointer,NtReadFile,SetFilePointer</v>
      </c>
      <c r="E27" s="3" t="s">
        <v>166</v>
      </c>
      <c r="F27" s="3" t="str" cm="1">
        <f t="array" ref="F27:DA27">_xlfn.TEXTSPLIT(E27,",")</f>
        <v>FindResourceA</v>
      </c>
      <c r="G27" s="3" t="str">
        <v>LoadResource</v>
      </c>
      <c r="H27" s="3" t="str">
        <v>LdrGetDllHandle</v>
      </c>
      <c r="I27" s="3" t="str">
        <v>LdrGetProcedureAddress</v>
      </c>
      <c r="J27" s="3" t="str">
        <v>NtAllocateVirtualMemory</v>
      </c>
      <c r="K27" s="3" t="str">
        <v>RegOpenKeyExA</v>
      </c>
      <c r="L27" s="3" t="str">
        <v>NtAllocateVirtualMemory</v>
      </c>
      <c r="M27" s="3" t="str">
        <v>RegOpenKeyExA</v>
      </c>
      <c r="N27" s="3" t="str">
        <v>FindFirstFileExW</v>
      </c>
      <c r="O27" s="3" t="str">
        <v>GetTimeZoneInformation</v>
      </c>
      <c r="P27" s="3" t="str">
        <v>NtClose</v>
      </c>
      <c r="Q27" s="3" t="str">
        <v>FindFirstFileExW</v>
      </c>
      <c r="R27" s="3" t="str">
        <v>NtCreateFile</v>
      </c>
      <c r="S27" s="3" t="str">
        <v>FindFirstFileExW</v>
      </c>
      <c r="T27" s="3" t="str">
        <v>NtClose</v>
      </c>
      <c r="U27" s="3" t="str">
        <v>NtCreateFile</v>
      </c>
      <c r="V27" s="3" t="str">
        <v>GetFileType</v>
      </c>
      <c r="W27" s="3" t="str">
        <v>SetFilePointer</v>
      </c>
      <c r="X27" s="3" t="str">
        <v>NtReadFile</v>
      </c>
      <c r="Y27" s="3" t="str">
        <v>SetFilePointer</v>
      </c>
      <c r="Z27" s="3" t="str">
        <v>NtReadFile</v>
      </c>
      <c r="AA27" s="3" t="str">
        <v>SetFilePointer</v>
      </c>
      <c r="AB27" s="3" t="str">
        <v>NtReadFile</v>
      </c>
      <c r="AC27" s="3" t="str">
        <v>SetFilePointer</v>
      </c>
      <c r="AD27" s="3" t="str">
        <v>NtReadFile</v>
      </c>
      <c r="AE27" s="3" t="str">
        <v>SetFilePointer</v>
      </c>
      <c r="AF27" s="3" t="str">
        <v>NtReadFile</v>
      </c>
      <c r="AG27" s="3" t="str">
        <v>SetFilePointer</v>
      </c>
      <c r="AH27" s="3" t="str">
        <v>NtReadFile</v>
      </c>
      <c r="AI27" s="3" t="str">
        <v>SetFilePointer</v>
      </c>
      <c r="AJ27" s="3" t="str">
        <v>NtReadFile</v>
      </c>
      <c r="AK27" s="3" t="str">
        <v>SetFilePointer</v>
      </c>
      <c r="AL27" s="3" t="str">
        <v>NtReadFile</v>
      </c>
      <c r="AM27" s="3" t="str">
        <v>SetFilePointer</v>
      </c>
      <c r="AN27" s="3" t="str">
        <v>NtReadFile</v>
      </c>
      <c r="AO27" s="3" t="str">
        <v>SetFilePointer</v>
      </c>
      <c r="AP27" s="3" t="str">
        <v>NtReadFile</v>
      </c>
      <c r="AQ27" s="3" t="str">
        <v>SetFilePointer</v>
      </c>
      <c r="AR27" s="3" t="str">
        <v>NtReadFile</v>
      </c>
      <c r="AS27" s="3" t="str">
        <v>SetFilePointer</v>
      </c>
      <c r="AT27" s="3" t="str">
        <v>NtReadFile</v>
      </c>
      <c r="AU27" s="3" t="str">
        <v>SetFilePointer</v>
      </c>
      <c r="AV27" s="3" t="str">
        <v>NtReadFile</v>
      </c>
      <c r="AW27" s="3" t="str">
        <v>SetFilePointer</v>
      </c>
      <c r="AX27" s="3" t="str">
        <v>NtReadFile</v>
      </c>
      <c r="AY27" s="3" t="str">
        <v>SetFilePointer</v>
      </c>
      <c r="AZ27" s="3" t="str">
        <v>NtReadFile</v>
      </c>
      <c r="BA27" s="3" t="str">
        <v>SetFilePointer</v>
      </c>
      <c r="BB27" s="3" t="str">
        <v>NtReadFile</v>
      </c>
      <c r="BC27" s="3" t="str">
        <v>SetFilePointer</v>
      </c>
      <c r="BD27" s="3" t="str">
        <v>NtReadFile</v>
      </c>
      <c r="BE27" s="3" t="str">
        <v>SetFilePointer</v>
      </c>
      <c r="BF27" s="3" t="str">
        <v>NtReadFile</v>
      </c>
      <c r="BG27" s="3" t="str">
        <v>SetFilePointer</v>
      </c>
      <c r="BH27" s="3" t="str">
        <v>NtReadFile</v>
      </c>
      <c r="BI27" s="3" t="str">
        <v>SetFilePointer</v>
      </c>
      <c r="BJ27" s="3" t="str">
        <v>NtReadFile</v>
      </c>
      <c r="BK27" s="3" t="str">
        <v>SetFilePointer</v>
      </c>
      <c r="BL27" s="3" t="str">
        <v>NtReadFile</v>
      </c>
      <c r="BM27" s="3" t="str">
        <v>SetFilePointer</v>
      </c>
      <c r="BN27" s="3" t="str">
        <v>NtReadFile</v>
      </c>
      <c r="BO27" s="3" t="str">
        <v>SetFilePointer</v>
      </c>
      <c r="BP27" s="3" t="str">
        <v>NtReadFile</v>
      </c>
      <c r="BQ27" s="3" t="str">
        <v>SetFilePointer</v>
      </c>
      <c r="BR27" s="3" t="str">
        <v>NtReadFile</v>
      </c>
      <c r="BS27" s="3" t="str">
        <v>SetFilePointer</v>
      </c>
      <c r="BT27" s="3" t="str">
        <v>NtReadFile</v>
      </c>
      <c r="BU27" s="3" t="str">
        <v>SetFilePointer</v>
      </c>
      <c r="BV27" s="3" t="str">
        <v>NtReadFile</v>
      </c>
      <c r="BW27" s="3" t="str">
        <v>SetFilePointer</v>
      </c>
      <c r="BX27" s="3" t="str">
        <v>NtReadFile</v>
      </c>
      <c r="BY27" s="3" t="str">
        <v>SetFilePointer</v>
      </c>
      <c r="BZ27" s="3" t="str">
        <v>NtReadFile</v>
      </c>
      <c r="CA27" s="3" t="str">
        <v>SetFilePointer</v>
      </c>
      <c r="CB27" s="3" t="str">
        <v>NtReadFile</v>
      </c>
      <c r="CC27" s="3" t="str">
        <v>SetFilePointer</v>
      </c>
      <c r="CD27" s="3" t="str">
        <v>NtReadFile</v>
      </c>
      <c r="CE27" s="3" t="str">
        <v>SetFilePointer</v>
      </c>
      <c r="CF27" s="3" t="str">
        <v>NtReadFile</v>
      </c>
      <c r="CG27" s="3" t="str">
        <v>SetFilePointer</v>
      </c>
      <c r="CH27" s="3" t="str">
        <v>NtReadFile</v>
      </c>
      <c r="CI27" s="3" t="str">
        <v>SetFilePointer</v>
      </c>
      <c r="CJ27" s="3" t="str">
        <v>NtReadFile</v>
      </c>
      <c r="CK27" s="3" t="str">
        <v>SetFilePointer</v>
      </c>
      <c r="CL27" s="3" t="str">
        <v>NtReadFile</v>
      </c>
      <c r="CM27" s="3" t="str">
        <v>SetFilePointer</v>
      </c>
      <c r="CN27" s="3" t="str">
        <v>NtReadFile</v>
      </c>
      <c r="CO27" s="3" t="str">
        <v>SetFilePointer</v>
      </c>
      <c r="CP27" s="3" t="str">
        <v>NtReadFile</v>
      </c>
      <c r="CQ27" s="3" t="str">
        <v>SetFilePointer</v>
      </c>
      <c r="CR27" s="3" t="str">
        <v>NtReadFile</v>
      </c>
      <c r="CS27" s="3" t="str">
        <v>SetFilePointer</v>
      </c>
      <c r="CT27" s="3" t="str">
        <v>NtReadFile</v>
      </c>
      <c r="CU27" s="3" t="str">
        <v>SetFilePointer</v>
      </c>
      <c r="CV27" s="3" t="str">
        <v>NtReadFile</v>
      </c>
      <c r="CW27" s="3" t="str">
        <v>SetFilePointer</v>
      </c>
      <c r="CX27" s="3" t="str">
        <v>NtReadFile</v>
      </c>
      <c r="CY27" s="3" t="str">
        <v>SetFilePointer</v>
      </c>
      <c r="CZ27" s="3" t="str">
        <v>NtReadFile</v>
      </c>
      <c r="DA27" s="3" t="str">
        <v>SetFilePointer</v>
      </c>
    </row>
    <row r="28" spans="1:105">
      <c r="A28" s="11" t="s">
        <v>7</v>
      </c>
      <c r="B28" s="3" t="s">
        <v>160</v>
      </c>
      <c r="C28" s="3">
        <v>3</v>
      </c>
      <c r="D28" s="3" t="str">
        <f t="shared" si="1"/>
        <v>GetSystemTimeAsFileTime,SetUnhan…lose,NtCreateFile,SetFilePointer</v>
      </c>
      <c r="E28" s="3" t="s">
        <v>167</v>
      </c>
      <c r="F28" s="3" t="str" cm="1">
        <f t="array" ref="F28:DA28">_xlfn.TEXTSPLIT(E28,",")</f>
        <v>GetSystemTimeAsFileTime</v>
      </c>
      <c r="G28" s="3" t="str">
        <v>SetUnhandledExceptionFilter</v>
      </c>
      <c r="H28" s="3" t="str">
        <v>GetFileAttributesW</v>
      </c>
      <c r="I28" s="3" t="str">
        <v>NtQuerySystemInformation</v>
      </c>
      <c r="J28" s="3" t="str">
        <v>NtProtectVirtualMemory</v>
      </c>
      <c r="K28" s="3" t="str">
        <v>GetSystemDirectoryW</v>
      </c>
      <c r="L28" s="3" t="str">
        <v>LdrGetDllHandle</v>
      </c>
      <c r="M28" s="3" t="str">
        <v>LdrLoadDll</v>
      </c>
      <c r="N28" s="3" t="str">
        <v>GetSystemDirectoryW</v>
      </c>
      <c r="O28" s="3" t="str">
        <v>LdrGetDllHandle</v>
      </c>
      <c r="P28" s="3" t="str">
        <v>NtOpenKey</v>
      </c>
      <c r="Q28" s="3" t="str">
        <v>NtQueryValueKey</v>
      </c>
      <c r="R28" s="3" t="str">
        <v>NtClose</v>
      </c>
      <c r="S28" s="3" t="str">
        <v>LdrGetDllHandle</v>
      </c>
      <c r="T28" s="3" t="str">
        <v>LdrGetProcedureAddress</v>
      </c>
      <c r="U28" s="3" t="str">
        <v>NtOpenKey</v>
      </c>
      <c r="V28" s="3" t="str">
        <v>NtQueryValueKey</v>
      </c>
      <c r="W28" s="3" t="str">
        <v>NtOpenKey</v>
      </c>
      <c r="X28" s="3" t="str">
        <v>NtQueryValueKey</v>
      </c>
      <c r="Y28" s="3" t="str">
        <v>NtClose</v>
      </c>
      <c r="Z28" s="3" t="str">
        <v>NtOpenKey</v>
      </c>
      <c r="AA28" s="3" t="str">
        <v>NtEnumerateKey</v>
      </c>
      <c r="AB28" s="3" t="str">
        <v>NtOpenKey</v>
      </c>
      <c r="AC28" s="3" t="str">
        <v>NtQueryValueKey</v>
      </c>
      <c r="AD28" s="3" t="str">
        <v>NtClose</v>
      </c>
      <c r="AE28" s="3" t="str">
        <v>NtEnumerateKey</v>
      </c>
      <c r="AF28" s="3" t="str">
        <v>NtClose</v>
      </c>
      <c r="AG28" s="3" t="str">
        <v>NtOpenKey</v>
      </c>
      <c r="AH28" s="3" t="str">
        <v>NtClose</v>
      </c>
      <c r="AI28" s="3" t="str">
        <v>NtOpenKey</v>
      </c>
      <c r="AJ28" s="3" t="str">
        <v>NtEnumerateValueKey</v>
      </c>
      <c r="AK28" s="3" t="str">
        <v>NtClose</v>
      </c>
      <c r="AL28" s="3" t="str">
        <v>NtOpenKey</v>
      </c>
      <c r="AM28" s="3" t="str">
        <v>NtClose</v>
      </c>
      <c r="AN28" s="3" t="str">
        <v>NtOpenKey</v>
      </c>
      <c r="AO28" s="3" t="str">
        <v>NtEnumerateValueKey</v>
      </c>
      <c r="AP28" s="3" t="str">
        <v>NtClose</v>
      </c>
      <c r="AQ28" s="3" t="str">
        <v>NtOpenKey</v>
      </c>
      <c r="AR28" s="3" t="str">
        <v>NtClose</v>
      </c>
      <c r="AS28" s="3" t="str">
        <v>NtOpenKey</v>
      </c>
      <c r="AT28" s="3" t="str">
        <v>NtQueryValueKey</v>
      </c>
      <c r="AU28" s="3" t="str">
        <v>NtClose</v>
      </c>
      <c r="AV28" s="3" t="str">
        <v>NtOpenKey</v>
      </c>
      <c r="AW28" s="3" t="str">
        <v>NtClose</v>
      </c>
      <c r="AX28" s="3" t="str">
        <v>NtOpenKey</v>
      </c>
      <c r="AY28" s="3" t="str">
        <v>NtQueryValueKey</v>
      </c>
      <c r="AZ28" s="3" t="str">
        <v>NtClose</v>
      </c>
      <c r="BA28" s="3" t="str">
        <v>NtCreateFile</v>
      </c>
      <c r="BB28" s="3" t="str">
        <v>NtQueryAttributesFile</v>
      </c>
      <c r="BC28" s="3" t="str">
        <v>NtClose</v>
      </c>
      <c r="BD28" s="3" t="str">
        <v>RegOpenKeyExW</v>
      </c>
      <c r="BE28" s="3" t="str">
        <v>RegQueryValueExW</v>
      </c>
      <c r="BF28" s="3" t="str">
        <v>RegCloseKey</v>
      </c>
      <c r="BG28" s="3" t="str">
        <v>LdrLoadDll</v>
      </c>
      <c r="BH28" s="3" t="str">
        <v>LdrGetProcedureAddress</v>
      </c>
      <c r="BI28" s="3" t="str">
        <v>GetSystemTimeAsFileTime</v>
      </c>
      <c r="BJ28" s="3" t="str">
        <v>RegOpenKeyExW</v>
      </c>
      <c r="BK28" s="3" t="str">
        <v>RegQueryValueExW</v>
      </c>
      <c r="BL28" s="3" t="str">
        <v>RegCloseKey</v>
      </c>
      <c r="BM28" s="3" t="str">
        <v>RegOpenKeyExW</v>
      </c>
      <c r="BN28" s="3" t="str">
        <v>RegQueryValueExW</v>
      </c>
      <c r="BO28" s="3" t="str">
        <v>RegCloseKey</v>
      </c>
      <c r="BP28" s="3" t="str">
        <v>GetSystemInfo</v>
      </c>
      <c r="BQ28" s="3" t="str">
        <v>LdrGetDllHandle</v>
      </c>
      <c r="BR28" s="3" t="str">
        <v>LdrGetProcedureAddress</v>
      </c>
      <c r="BS28" s="3" t="str">
        <v>RegOpenKeyExW</v>
      </c>
      <c r="BT28" s="3" t="str">
        <v>NtOpenDirectoryObject</v>
      </c>
      <c r="BU28" s="3" t="str">
        <v>GetSystemDirectoryW</v>
      </c>
      <c r="BV28" s="3" t="str">
        <v>RegOpenKeyExA</v>
      </c>
      <c r="BW28" s="3" t="str">
        <v>NtAllocateVirtualMemory</v>
      </c>
      <c r="BX28" s="3" t="str">
        <v>NtFreeVirtualMemory</v>
      </c>
      <c r="BY28" s="3" t="str">
        <v>NtAllocateVirtualMemory</v>
      </c>
      <c r="BZ28" s="3" t="str">
        <v>LdrLoadDll</v>
      </c>
      <c r="CA28" s="3" t="str">
        <v>LdrGetProcedureAddress</v>
      </c>
      <c r="CB28" s="3" t="str">
        <v>LdrGetDllHandle</v>
      </c>
      <c r="CC28" s="3" t="str">
        <v>LdrGetProcedureAddress</v>
      </c>
      <c r="CD28" s="3" t="str">
        <v>GetSystemInfo</v>
      </c>
      <c r="CE28" s="3" t="str">
        <v>NtAllocateVirtualMemory</v>
      </c>
      <c r="CF28" s="3" t="str">
        <v>NtFreeVirtualMemory</v>
      </c>
      <c r="CG28" s="3" t="str">
        <v>NtAllocateVirtualMemory</v>
      </c>
      <c r="CH28" s="3" t="str">
        <v>LdrLoadDll</v>
      </c>
      <c r="CI28" s="3" t="str">
        <v>NtClose</v>
      </c>
      <c r="CJ28" s="3" t="str">
        <v>NtCreateMutant</v>
      </c>
      <c r="CK28" s="3" t="str">
        <v>NtClose</v>
      </c>
      <c r="CL28" s="3" t="str">
        <v>NtCreateMutant</v>
      </c>
      <c r="CM28" s="3" t="str">
        <v>NtClose</v>
      </c>
      <c r="CN28" s="3" t="str">
        <v>NtCreateSection</v>
      </c>
      <c r="CO28" s="3" t="str">
        <v>NtMapViewOfSection</v>
      </c>
      <c r="CP28" s="3" t="str">
        <v>SetUnhandledExceptionFilter</v>
      </c>
      <c r="CQ28" s="3" t="str">
        <v>NtClose</v>
      </c>
      <c r="CR28" s="3" t="str">
        <v>NtCreateFile</v>
      </c>
      <c r="CS28" s="3" t="str">
        <v>NtClose</v>
      </c>
      <c r="CT28" s="3" t="str">
        <v>NtCreateFile</v>
      </c>
      <c r="CU28" s="3" t="str">
        <v>SetFilePointer</v>
      </c>
      <c r="CV28" s="3" t="str">
        <v>GetFileSizeEx</v>
      </c>
      <c r="CW28" s="3" t="str">
        <v>NtClose</v>
      </c>
      <c r="CX28" s="3" t="str">
        <v>NtCreateFile</v>
      </c>
      <c r="CY28" s="3" t="str">
        <v>NtClose</v>
      </c>
      <c r="CZ28" s="3" t="str">
        <v>NtCreateFile</v>
      </c>
      <c r="DA28" s="3" t="str">
        <v>SetFilePointer</v>
      </c>
    </row>
    <row r="29" spans="1:105">
      <c r="A29" s="11" t="s">
        <v>7</v>
      </c>
      <c r="B29" s="3" t="s">
        <v>160</v>
      </c>
      <c r="C29" s="3">
        <v>3</v>
      </c>
      <c r="D29" s="3" t="str">
        <f t="shared" si="1"/>
        <v>SetErrorMode,LdrGetDllHandle,Ldr…lueExW,RegCloseKey,RegOpenKeyExW</v>
      </c>
      <c r="E29" s="3" t="s">
        <v>168</v>
      </c>
      <c r="F29" s="3" t="str" cm="1">
        <f t="array" ref="F29:DA29">_xlfn.TEXTSPLIT(E29,",")</f>
        <v>SetErrorMode</v>
      </c>
      <c r="G29" s="3" t="str">
        <v>LdrGetDllHandle</v>
      </c>
      <c r="H29" s="3" t="str">
        <v>LdrGetProcedureAddress</v>
      </c>
      <c r="I29" s="3" t="str">
        <v>GetSystemDirectoryW</v>
      </c>
      <c r="J29" s="3" t="str">
        <v>NtAllocateVirtualMemory</v>
      </c>
      <c r="K29" s="3" t="str">
        <v>NtFreeVirtualMemory</v>
      </c>
      <c r="L29" s="3" t="str">
        <v>NtAllocateVirtualMemory</v>
      </c>
      <c r="M29" s="3" t="str">
        <v>LdrLoadDll</v>
      </c>
      <c r="N29" s="3" t="str">
        <v>GetSystemDirectoryW</v>
      </c>
      <c r="O29" s="3" t="str">
        <v>LdrLoadDll</v>
      </c>
      <c r="P29" s="3" t="str">
        <v>GetSystemDirectoryW</v>
      </c>
      <c r="Q29" s="3" t="str">
        <v>GetSystemWindowsDirectoryW</v>
      </c>
      <c r="R29" s="3" t="str">
        <v>GetSystemDirectoryW</v>
      </c>
      <c r="S29" s="3" t="str">
        <v>RegOpenKeyExA</v>
      </c>
      <c r="T29" s="3" t="str">
        <v>GetSystemWindowsDirectoryW</v>
      </c>
      <c r="U29" s="3" t="str">
        <v>LoadStringW</v>
      </c>
      <c r="V29" s="3" t="str">
        <v>GetSystemWindowsDirectoryW</v>
      </c>
      <c r="W29" s="3" t="str">
        <v>GetSystemDirectoryW</v>
      </c>
      <c r="X29" s="3" t="str">
        <v>RegOpenKeyExW</v>
      </c>
      <c r="Y29" s="3" t="str">
        <v>LdrLoadDll</v>
      </c>
      <c r="Z29" s="3" t="str">
        <v>LdrGetProcedureAddress</v>
      </c>
      <c r="AA29" s="3" t="str">
        <v>RegQueryValueExW</v>
      </c>
      <c r="AB29" s="3" t="str">
        <v>RegCloseKey</v>
      </c>
      <c r="AC29" s="3" t="str">
        <v>RegOpenKeyExW</v>
      </c>
      <c r="AD29" s="3" t="str">
        <v>RegQueryValueExW</v>
      </c>
      <c r="AE29" s="3" t="str">
        <v>NtOpenKey</v>
      </c>
      <c r="AF29" s="3" t="str">
        <v>NtQueryValueKey</v>
      </c>
      <c r="AG29" s="3" t="str">
        <v>NtClose</v>
      </c>
      <c r="AH29" s="3" t="str">
        <v>NtOpenKey</v>
      </c>
      <c r="AI29" s="3" t="str">
        <v>NtQueryValueKey</v>
      </c>
      <c r="AJ29" s="3" t="str">
        <v>NtClose</v>
      </c>
      <c r="AK29" s="3" t="str">
        <v>RegCloseKey</v>
      </c>
      <c r="AL29" s="3" t="str">
        <v>NtCreateMutant</v>
      </c>
      <c r="AM29" s="3" t="str">
        <v>GetNativeSystemInfo</v>
      </c>
      <c r="AN29" s="3" t="str">
        <v>GetSystemWindowsDirectoryW</v>
      </c>
      <c r="AO29" s="3" t="str">
        <v>NtClose</v>
      </c>
      <c r="AP29" s="3" t="str">
        <v>LdrLoadDll</v>
      </c>
      <c r="AQ29" s="3" t="str">
        <v>GetSystemDirectoryW</v>
      </c>
      <c r="AR29" s="3" t="str">
        <v>LdrLoadDll</v>
      </c>
      <c r="AS29" s="3" t="str">
        <v>GetSystemDirectoryW</v>
      </c>
      <c r="AT29" s="3" t="str">
        <v>LdrLoadDll</v>
      </c>
      <c r="AU29" s="3" t="str">
        <v>LdrGetProcedureAddress</v>
      </c>
      <c r="AV29" s="3" t="str">
        <v>LdrGetDllHandle</v>
      </c>
      <c r="AW29" s="3" t="str">
        <v>LdrGetProcedureAddress</v>
      </c>
      <c r="AX29" s="3" t="str">
        <v>LdrLoadDll</v>
      </c>
      <c r="AY29" s="3" t="str">
        <v>GetSystemDirectoryW</v>
      </c>
      <c r="AZ29" s="3" t="str">
        <v>LdrLoadDll</v>
      </c>
      <c r="BA29" s="3" t="str">
        <v>GetSystemDirectoryW</v>
      </c>
      <c r="BB29" s="3" t="str">
        <v>LdrLoadDll</v>
      </c>
      <c r="BC29" s="3" t="str">
        <v>GetSystemDirectoryW</v>
      </c>
      <c r="BD29" s="3" t="str">
        <v>NtAllocateVirtualMemory</v>
      </c>
      <c r="BE29" s="3" t="str">
        <v>LdrGetDllHandle</v>
      </c>
      <c r="BF29" s="3" t="str">
        <v>LdrGetProcedureAddress</v>
      </c>
      <c r="BG29" s="3" t="str">
        <v>NtQueryAttributesFile</v>
      </c>
      <c r="BH29" s="3" t="str">
        <v>NtCreateFile</v>
      </c>
      <c r="BI29" s="3" t="str">
        <v>NtCreateSection</v>
      </c>
      <c r="BJ29" s="3" t="str">
        <v>NtMapViewOfSection</v>
      </c>
      <c r="BK29" s="3" t="str">
        <v>NtClose</v>
      </c>
      <c r="BL29" s="3" t="str">
        <v>LdrLoadDll</v>
      </c>
      <c r="BM29" s="3" t="str">
        <v>GetSystemDirectoryW</v>
      </c>
      <c r="BN29" s="3" t="str">
        <v>LdrLoadDll</v>
      </c>
      <c r="BO29" s="3" t="str">
        <v>GetSystemDirectoryW</v>
      </c>
      <c r="BP29" s="3" t="str">
        <v>GetSystemTimeAsFileTime</v>
      </c>
      <c r="BQ29" s="3" t="str">
        <v>RegOpenKeyExW</v>
      </c>
      <c r="BR29" s="3" t="str">
        <v>RegQueryValueExW</v>
      </c>
      <c r="BS29" s="3" t="str">
        <v>RegCloseKey</v>
      </c>
      <c r="BT29" s="3" t="str">
        <v>RegOpenKeyExW</v>
      </c>
      <c r="BU29" s="3" t="str">
        <v>RegQueryValueExW</v>
      </c>
      <c r="BV29" s="3" t="str">
        <v>RegCloseKey</v>
      </c>
      <c r="BW29" s="3" t="str">
        <v>RegOpenKeyExW</v>
      </c>
      <c r="BX29" s="3" t="str">
        <v>RegQueryValueExW</v>
      </c>
      <c r="BY29" s="3" t="str">
        <v>RegCloseKey</v>
      </c>
      <c r="BZ29" s="3" t="str">
        <v>LdrLoadDll</v>
      </c>
      <c r="CA29" s="3" t="str">
        <v>LdrGetDllHandle</v>
      </c>
      <c r="CB29" s="3" t="str">
        <v>GetSystemDirectoryW</v>
      </c>
      <c r="CC29" s="3" t="str">
        <v>LdrLoadDll</v>
      </c>
      <c r="CD29" s="3" t="str">
        <v>LdrGetProcedureAddress</v>
      </c>
      <c r="CE29" s="3" t="str">
        <v>LdrGetDllHandle</v>
      </c>
      <c r="CF29" s="3" t="str">
        <v>GetSystemDirectoryW</v>
      </c>
      <c r="CG29" s="3" t="str">
        <v>LdrLoadDll</v>
      </c>
      <c r="CH29" s="3" t="str">
        <v>LdrGetProcedureAddress</v>
      </c>
      <c r="CI29" s="3" t="str">
        <v>LdrGetDllHandle</v>
      </c>
      <c r="CJ29" s="3" t="str">
        <v>LdrGetProcedureAddress</v>
      </c>
      <c r="CK29" s="3" t="str">
        <v>OleInitialize</v>
      </c>
      <c r="CL29" s="3" t="str">
        <v>LdrLoadDll</v>
      </c>
      <c r="CM29" s="3" t="str">
        <v>LdrGetProcedureAddress</v>
      </c>
      <c r="CN29" s="3" t="str">
        <v>LdrLoadDll</v>
      </c>
      <c r="CO29" s="3" t="str">
        <v>LdrGetProcedureAddress</v>
      </c>
      <c r="CP29" s="3" t="str">
        <v>NtOpenSection</v>
      </c>
      <c r="CQ29" s="3" t="str">
        <v>NtMapViewOfSection</v>
      </c>
      <c r="CR29" s="3" t="str">
        <v>RegOpenKeyExW</v>
      </c>
      <c r="CS29" s="3" t="str">
        <v>RegQueryValueExW</v>
      </c>
      <c r="CT29" s="3" t="str">
        <v>RegCloseKey</v>
      </c>
      <c r="CU29" s="3" t="str">
        <v>RegOpenKeyExW</v>
      </c>
      <c r="CV29" s="3" t="str">
        <v>RegQueryValueExW</v>
      </c>
      <c r="CW29" s="3" t="str">
        <v>RegCloseKey</v>
      </c>
      <c r="CX29" s="3" t="str">
        <v>RegOpenKeyExW</v>
      </c>
      <c r="CY29" s="3" t="str">
        <v>RegQueryValueExW</v>
      </c>
      <c r="CZ29" s="3" t="str">
        <v>RegCloseKey</v>
      </c>
      <c r="DA29" s="3" t="str">
        <v>RegOpenKeyExW</v>
      </c>
    </row>
    <row r="30" spans="1:105">
      <c r="A30" s="11" t="s">
        <v>7</v>
      </c>
      <c r="B30" s="3" t="s">
        <v>160</v>
      </c>
      <c r="C30" s="3">
        <v>2</v>
      </c>
      <c r="D30" s="3" t="str">
        <f t="shared" si="1"/>
        <v>LdrLoadDll,LdrGetProcedureAddres…ocedureAddress,IsDebuggerPresent</v>
      </c>
      <c r="E30" s="3" t="s">
        <v>169</v>
      </c>
      <c r="F30" s="3" t="str" cm="1">
        <f t="array" ref="F30:DA30">_xlfn.TEXTSPLIT(E30,",")</f>
        <v>LdrLoadDll</v>
      </c>
      <c r="G30" s="3" t="str">
        <v>LdrGetProcedureAddress</v>
      </c>
      <c r="H30" s="3" t="str">
        <v>LdrLoadDll</v>
      </c>
      <c r="I30" s="3" t="str">
        <v>LdrGetProcedureAddress</v>
      </c>
      <c r="J30" s="3" t="str">
        <v>LdrLoadDll</v>
      </c>
      <c r="K30" s="3" t="str">
        <v>LdrGetProcedureAddress</v>
      </c>
      <c r="L30" s="3" t="str">
        <v>LdrLoadDll</v>
      </c>
      <c r="M30" s="3" t="str">
        <v>LdrGetProcedureAddress</v>
      </c>
      <c r="N30" s="3" t="str">
        <v>LdrLoadDll</v>
      </c>
      <c r="O30" s="3" t="str">
        <v>LdrGetProcedureAddress</v>
      </c>
      <c r="P30" s="3" t="str">
        <v>LdrLoadDll</v>
      </c>
      <c r="Q30" s="3" t="str">
        <v>LdrGetProcedureAddress</v>
      </c>
      <c r="R30" s="3" t="str">
        <v>LdrLoadDll</v>
      </c>
      <c r="S30" s="3" t="str">
        <v>LdrGetProcedureAddress</v>
      </c>
      <c r="T30" s="3" t="str">
        <v>LdrLoadDll</v>
      </c>
      <c r="U30" s="3" t="str">
        <v>LdrGetProcedureAddress</v>
      </c>
      <c r="V30" s="3" t="str">
        <v>LdrLoadDll</v>
      </c>
      <c r="W30" s="3" t="str">
        <v>LdrGetProcedureAddress</v>
      </c>
      <c r="X30" s="3" t="str">
        <v>LdrLoadDll</v>
      </c>
      <c r="Y30" s="3" t="str">
        <v>LdrGetProcedureAddress</v>
      </c>
      <c r="Z30" s="3" t="str">
        <v>LdrLoadDll</v>
      </c>
      <c r="AA30" s="3" t="str">
        <v>LdrGetProcedureAddress</v>
      </c>
      <c r="AB30" s="3" t="str">
        <v>LdrLoadDll</v>
      </c>
      <c r="AC30" s="3" t="str">
        <v>LdrGetProcedureAddress</v>
      </c>
      <c r="AD30" s="3" t="str">
        <v>NtProtectVirtualMemory</v>
      </c>
      <c r="AE30" s="3" t="str">
        <v>NtAllocateVirtualMemory</v>
      </c>
      <c r="AF30" s="3" t="str">
        <v>NtFreeVirtualMemory</v>
      </c>
      <c r="AG30" s="3" t="str">
        <v>NtAllocateVirtualMemory</v>
      </c>
      <c r="AH30" s="3" t="str">
        <v>GetFileType</v>
      </c>
      <c r="AI30" s="3" t="str">
        <v>NtAllocateVirtualMemory</v>
      </c>
      <c r="AJ30" s="3" t="str">
        <v>LdrGetDllHandle</v>
      </c>
      <c r="AK30" s="3" t="str">
        <v>LdrGetProcedureAddress</v>
      </c>
      <c r="AL30" s="3" t="str">
        <v>GetSystemTimeAsFileTime</v>
      </c>
      <c r="AM30" s="3" t="str">
        <v>LdrGetDllHandle</v>
      </c>
      <c r="AN30" s="3" t="str">
        <v>LdrGetProcedureAddress</v>
      </c>
      <c r="AO30" s="3" t="str">
        <v>NtAllocateVirtualMemory</v>
      </c>
      <c r="AP30" s="3" t="str">
        <v>FindFirstFileExW</v>
      </c>
      <c r="AQ30" s="3" t="str">
        <v>NtClose</v>
      </c>
      <c r="AR30" s="3" t="str">
        <v>FindFirstFileExW</v>
      </c>
      <c r="AS30" s="3" t="str">
        <v>NtClose</v>
      </c>
      <c r="AT30" s="3" t="str">
        <v>FindFirstFileExW</v>
      </c>
      <c r="AU30" s="3" t="str">
        <v>NtClose</v>
      </c>
      <c r="AV30" s="3" t="str">
        <v>FindFirstFileExW</v>
      </c>
      <c r="AW30" s="3" t="str">
        <v>NtClose</v>
      </c>
      <c r="AX30" s="3" t="str">
        <v>FindFirstFileExW</v>
      </c>
      <c r="AY30" s="3" t="str">
        <v>NtClose</v>
      </c>
      <c r="AZ30" s="3" t="str">
        <v>FindFirstFileExW</v>
      </c>
      <c r="BA30" s="3" t="str">
        <v>NtClose</v>
      </c>
      <c r="BB30" s="3" t="str">
        <v>FindFirstFileExW</v>
      </c>
      <c r="BC30" s="3" t="str">
        <v>NtClose</v>
      </c>
      <c r="BD30" s="3" t="str">
        <v>FindFirstFileExW</v>
      </c>
      <c r="BE30" s="3" t="str">
        <v>NtClose</v>
      </c>
      <c r="BF30" s="3" t="str">
        <v>FindFirstFileExW</v>
      </c>
      <c r="BG30" s="3" t="str">
        <v>NtClose</v>
      </c>
      <c r="BH30" s="3" t="str">
        <v>NtCreateFile</v>
      </c>
      <c r="BI30" s="3" t="str">
        <v>GetFileType</v>
      </c>
      <c r="BJ30" s="3" t="str">
        <v>SetFilePointer</v>
      </c>
      <c r="BK30" s="3" t="str">
        <v>NtAllocateVirtualMemory</v>
      </c>
      <c r="BL30" s="3" t="str">
        <v>NtReadFile</v>
      </c>
      <c r="BM30" s="3" t="str">
        <v>SetFilePointer</v>
      </c>
      <c r="BN30" s="3" t="str">
        <v>NtReadFile</v>
      </c>
      <c r="BO30" s="3" t="str">
        <v>SetFilePointer</v>
      </c>
      <c r="BP30" s="3" t="str">
        <v>NtReadFile</v>
      </c>
      <c r="BQ30" s="3" t="str">
        <v>SetFilePointer</v>
      </c>
      <c r="BR30" s="3" t="str">
        <v>NtReadFile</v>
      </c>
      <c r="BS30" s="3" t="str">
        <v>SetFilePointer</v>
      </c>
      <c r="BT30" s="3" t="str">
        <v>NtReadFile</v>
      </c>
      <c r="BU30" s="3" t="str">
        <v>SetFilePointer</v>
      </c>
      <c r="BV30" s="3" t="str">
        <v>NtReadFile</v>
      </c>
      <c r="BW30" s="3" t="str">
        <v>SetFilePointer</v>
      </c>
      <c r="BX30" s="3" t="str">
        <v>NtReadFile</v>
      </c>
      <c r="BY30" s="3" t="str">
        <v>SetFilePointer</v>
      </c>
      <c r="BZ30" s="3" t="str">
        <v>NtReadFile</v>
      </c>
      <c r="CA30" s="3" t="str">
        <v>SetFilePointer</v>
      </c>
      <c r="CB30" s="3" t="str">
        <v>NtReadFile</v>
      </c>
      <c r="CC30" s="3" t="str">
        <v>SetFilePointer</v>
      </c>
      <c r="CD30" s="3" t="str">
        <v>NtReadFile</v>
      </c>
      <c r="CE30" s="3" t="str">
        <v>SetFilePointer</v>
      </c>
      <c r="CF30" s="3" t="str">
        <v>NtReadFile</v>
      </c>
      <c r="CG30" s="3" t="str">
        <v>SetFilePointer</v>
      </c>
      <c r="CH30" s="3" t="str">
        <v>NtReadFile</v>
      </c>
      <c r="CI30" s="3" t="str">
        <v>SetFilePointer</v>
      </c>
      <c r="CJ30" s="3" t="str">
        <v>NtReadFile</v>
      </c>
      <c r="CK30" s="3" t="str">
        <v>SetFilePointer</v>
      </c>
      <c r="CL30" s="3" t="str">
        <v>NtAllocateVirtualMemory</v>
      </c>
      <c r="CM30" s="3" t="str">
        <v>NtReadFile</v>
      </c>
      <c r="CN30" s="3" t="str">
        <v>NtAllocateVirtualMemory</v>
      </c>
      <c r="CO30" s="3" t="str">
        <v>NtFreeVirtualMemory</v>
      </c>
      <c r="CP30" s="3" t="str">
        <v>NtAllocateVirtualMemory</v>
      </c>
      <c r="CQ30" s="3" t="str">
        <v>NtFreeVirtualMemory</v>
      </c>
      <c r="CR30" s="3" t="str">
        <v>NtClose</v>
      </c>
      <c r="CS30" s="3" t="str">
        <v>NtAllocateVirtualMemory</v>
      </c>
      <c r="CT30" s="3" t="str">
        <v>GetSystemTimeAsFileTime</v>
      </c>
      <c r="CU30" s="3" t="str">
        <v>FindWindowA</v>
      </c>
      <c r="CV30" s="3" t="str">
        <v>NtAllocateVirtualMemory</v>
      </c>
      <c r="CW30" s="3" t="str">
        <v>NtFreeVirtualMemory</v>
      </c>
      <c r="CX30" s="3" t="str">
        <v>NtAllocateVirtualMemory</v>
      </c>
      <c r="CY30" s="3" t="str">
        <v>LdrLoadDll</v>
      </c>
      <c r="CZ30" s="3" t="str">
        <v>LdrGetProcedureAddress</v>
      </c>
      <c r="DA30" s="3" t="str">
        <v>IsDebuggerPresent</v>
      </c>
    </row>
    <row r="31" spans="1:105">
      <c r="A31" s="11" t="s">
        <v>7</v>
      </c>
      <c r="B31" s="3" t="s">
        <v>160</v>
      </c>
      <c r="C31" s="3">
        <v>2</v>
      </c>
      <c r="D31" s="3" t="str">
        <f t="shared" si="1"/>
        <v>SetUnhandledExceptionFilter,NtCl…tClose,NtOpenKey,NtQueryValueKey</v>
      </c>
      <c r="E31" s="3" t="s">
        <v>170</v>
      </c>
      <c r="F31" s="3" t="str" cm="1">
        <f t="array" ref="F31:DA31">_xlfn.TEXTSPLIT(E31,",")</f>
        <v>SetUnhandledExceptionFilter</v>
      </c>
      <c r="G31" s="3" t="str">
        <v>NtClose</v>
      </c>
      <c r="H31" s="3" t="str">
        <v>NtOpenKey</v>
      </c>
      <c r="I31" s="3" t="str">
        <v>NtQueryValueKey</v>
      </c>
      <c r="J31" s="3" t="str">
        <v>NtClose</v>
      </c>
      <c r="K31" s="3" t="str">
        <v>NtOpenKey</v>
      </c>
      <c r="L31" s="3" t="str">
        <v>NtQueryValueKey</v>
      </c>
      <c r="M31" s="3" t="str">
        <v>NtClose</v>
      </c>
      <c r="N31" s="3" t="str">
        <v>NtOpenKey</v>
      </c>
      <c r="O31" s="3" t="str">
        <v>NtQueryValueKey</v>
      </c>
      <c r="P31" s="3" t="str">
        <v>FindFirstFileExW</v>
      </c>
      <c r="Q31" s="3" t="str">
        <v>NtQueryDirectoryFile</v>
      </c>
      <c r="R31" s="3" t="str">
        <v>NtClose</v>
      </c>
      <c r="S31" s="3" t="str">
        <v>LdrGetDllHandle</v>
      </c>
      <c r="T31" s="3" t="str">
        <v>LdrLoadDll</v>
      </c>
      <c r="U31" s="3" t="str">
        <v>LdrGetProcedureAddress</v>
      </c>
      <c r="V31" s="3" t="str">
        <v>NtAllocateVirtualMemory</v>
      </c>
      <c r="W31" s="3" t="str">
        <v>NtOpenKey</v>
      </c>
      <c r="X31" s="3" t="str">
        <v>NtQueryValueKey</v>
      </c>
      <c r="Y31" s="3" t="str">
        <v>NtClose</v>
      </c>
      <c r="Z31" s="3" t="str">
        <v>NtOpenKey</v>
      </c>
      <c r="AA31" s="3" t="str">
        <v>NtQueryValueKey</v>
      </c>
      <c r="AB31" s="3" t="str">
        <v>NtClose</v>
      </c>
      <c r="AC31" s="3" t="str">
        <v>NtOpenKey</v>
      </c>
      <c r="AD31" s="3" t="str">
        <v>NtQueryValueKey</v>
      </c>
      <c r="AE31" s="3" t="str">
        <v>NtClose</v>
      </c>
      <c r="AF31" s="3" t="str">
        <v>NtOpenKey</v>
      </c>
      <c r="AG31" s="3" t="str">
        <v>NtQueryValueKey</v>
      </c>
      <c r="AH31" s="3" t="str">
        <v>NtClose</v>
      </c>
      <c r="AI31" s="3" t="str">
        <v>NtOpenKey</v>
      </c>
      <c r="AJ31" s="3" t="str">
        <v>NtQueryValueKey</v>
      </c>
      <c r="AK31" s="3" t="str">
        <v>NtClose</v>
      </c>
      <c r="AL31" s="3" t="str">
        <v>NtOpenKey</v>
      </c>
      <c r="AM31" s="3" t="str">
        <v>NtQueryValueKey</v>
      </c>
      <c r="AN31" s="3" t="str">
        <v>NtClose</v>
      </c>
      <c r="AO31" s="3" t="str">
        <v>NtOpenKey</v>
      </c>
      <c r="AP31" s="3" t="str">
        <v>NtQueryValueKey</v>
      </c>
      <c r="AQ31" s="3" t="str">
        <v>NtClose</v>
      </c>
      <c r="AR31" s="3" t="str">
        <v>NtOpenKey</v>
      </c>
      <c r="AS31" s="3" t="str">
        <v>NtQueryValueKey</v>
      </c>
      <c r="AT31" s="3" t="str">
        <v>NtClose</v>
      </c>
      <c r="AU31" s="3" t="str">
        <v>NtOpenKey</v>
      </c>
      <c r="AV31" s="3" t="str">
        <v>NtQueryValueKey</v>
      </c>
      <c r="AW31" s="3" t="str">
        <v>NtClose</v>
      </c>
      <c r="AX31" s="3" t="str">
        <v>NtOpenKey</v>
      </c>
      <c r="AY31" s="3" t="str">
        <v>NtQueryValueKey</v>
      </c>
      <c r="AZ31" s="3" t="str">
        <v>NtClose</v>
      </c>
      <c r="BA31" s="3" t="str">
        <v>NtOpenKey</v>
      </c>
      <c r="BB31" s="3" t="str">
        <v>NtQueryValueKey</v>
      </c>
      <c r="BC31" s="3" t="str">
        <v>NtClose</v>
      </c>
      <c r="BD31" s="3" t="str">
        <v>NtOpenKey</v>
      </c>
      <c r="BE31" s="3" t="str">
        <v>NtQueryValueKey</v>
      </c>
      <c r="BF31" s="3" t="str">
        <v>NtClose</v>
      </c>
      <c r="BG31" s="3" t="str">
        <v>NtOpenKey</v>
      </c>
      <c r="BH31" s="3" t="str">
        <v>NtQueryValueKey</v>
      </c>
      <c r="BI31" s="3" t="str">
        <v>NtClose</v>
      </c>
      <c r="BJ31" s="3" t="str">
        <v>NtOpenKey</v>
      </c>
      <c r="BK31" s="3" t="str">
        <v>NtQueryValueKey</v>
      </c>
      <c r="BL31" s="3" t="str">
        <v>NtClose</v>
      </c>
      <c r="BM31" s="3" t="str">
        <v>NtOpenKey</v>
      </c>
      <c r="BN31" s="3" t="str">
        <v>NtQueryValueKey</v>
      </c>
      <c r="BO31" s="3" t="str">
        <v>NtClose</v>
      </c>
      <c r="BP31" s="3" t="str">
        <v>NtOpenKey</v>
      </c>
      <c r="BQ31" s="3" t="str">
        <v>NtQueryValueKey</v>
      </c>
      <c r="BR31" s="3" t="str">
        <v>NtClose</v>
      </c>
      <c r="BS31" s="3" t="str">
        <v>NtOpenKey</v>
      </c>
      <c r="BT31" s="3" t="str">
        <v>NtQueryValueKey</v>
      </c>
      <c r="BU31" s="3" t="str">
        <v>NtClose</v>
      </c>
      <c r="BV31" s="3" t="str">
        <v>NtOpenKey</v>
      </c>
      <c r="BW31" s="3" t="str">
        <v>NtQueryValueKey</v>
      </c>
      <c r="BX31" s="3" t="str">
        <v>NtClose</v>
      </c>
      <c r="BY31" s="3" t="str">
        <v>NtOpenKey</v>
      </c>
      <c r="BZ31" s="3" t="str">
        <v>NtQueryValueKey</v>
      </c>
      <c r="CA31" s="3" t="str">
        <v>NtClose</v>
      </c>
      <c r="CB31" s="3" t="str">
        <v>NtOpenKey</v>
      </c>
      <c r="CC31" s="3" t="str">
        <v>NtQueryValueKey</v>
      </c>
      <c r="CD31" s="3" t="str">
        <v>NtClose</v>
      </c>
      <c r="CE31" s="3" t="str">
        <v>NtOpenKey</v>
      </c>
      <c r="CF31" s="3" t="str">
        <v>NtQueryValueKey</v>
      </c>
      <c r="CG31" s="3" t="str">
        <v>NtClose</v>
      </c>
      <c r="CH31" s="3" t="str">
        <v>NtOpenKey</v>
      </c>
      <c r="CI31" s="3" t="str">
        <v>NtQueryValueKey</v>
      </c>
      <c r="CJ31" s="3" t="str">
        <v>NtClose</v>
      </c>
      <c r="CK31" s="3" t="str">
        <v>NtOpenKey</v>
      </c>
      <c r="CL31" s="3" t="str">
        <v>NtQueryValueKey</v>
      </c>
      <c r="CM31" s="3" t="str">
        <v>NtClose</v>
      </c>
      <c r="CN31" s="3" t="str">
        <v>NtOpenKey</v>
      </c>
      <c r="CO31" s="3" t="str">
        <v>NtQueryValueKey</v>
      </c>
      <c r="CP31" s="3" t="str">
        <v>NtClose</v>
      </c>
      <c r="CQ31" s="3" t="str">
        <v>NtOpenKey</v>
      </c>
      <c r="CR31" s="3" t="str">
        <v>NtQueryValueKey</v>
      </c>
      <c r="CS31" s="3" t="str">
        <v>NtClose</v>
      </c>
      <c r="CT31" s="3" t="str">
        <v>NtOpenKey</v>
      </c>
      <c r="CU31" s="3" t="str">
        <v>NtQueryValueKey</v>
      </c>
      <c r="CV31" s="3" t="str">
        <v>NtClose</v>
      </c>
      <c r="CW31" s="3" t="str">
        <v>NtOpenKey</v>
      </c>
      <c r="CX31" s="3" t="str">
        <v>NtQueryValueKey</v>
      </c>
      <c r="CY31" s="3" t="str">
        <v>NtClose</v>
      </c>
      <c r="CZ31" s="3" t="str">
        <v>NtOpenKey</v>
      </c>
      <c r="DA31" s="3" t="str">
        <v>NtQueryValueKey</v>
      </c>
    </row>
    <row r="32" spans="1:105">
      <c r="A32" s="11" t="s">
        <v>7</v>
      </c>
      <c r="B32" s="3" t="s">
        <v>160</v>
      </c>
      <c r="C32" s="3">
        <v>2</v>
      </c>
      <c r="D32" s="3" t="str">
        <f t="shared" si="1"/>
        <v>SetUnhandledExceptionFilter,LdrG…tQueryValueKey,NtClose,NtOpenKey</v>
      </c>
      <c r="E32" s="3" t="s">
        <v>171</v>
      </c>
      <c r="F32" s="3" t="str" cm="1">
        <f t="array" ref="F32:DA32">_xlfn.TEXTSPLIT(E32,",")</f>
        <v>SetUnhandledExceptionFilter</v>
      </c>
      <c r="G32" s="3" t="str">
        <v>LdrGetDllHandle</v>
      </c>
      <c r="H32" s="3" t="str">
        <v>GetFileAttributesW</v>
      </c>
      <c r="I32" s="3" t="str">
        <v>NtOpenKey</v>
      </c>
      <c r="J32" s="3" t="str">
        <v>NtQueryValueKey</v>
      </c>
      <c r="K32" s="3" t="str">
        <v>NtClose</v>
      </c>
      <c r="L32" s="3" t="str">
        <v>NtOpenKey</v>
      </c>
      <c r="M32" s="3" t="str">
        <v>NtQueryValueKey</v>
      </c>
      <c r="N32" s="3" t="str">
        <v>NtClose</v>
      </c>
      <c r="O32" s="3" t="str">
        <v>NtOpenKey</v>
      </c>
      <c r="P32" s="3" t="str">
        <v>NtQueryValueKey</v>
      </c>
      <c r="Q32" s="3" t="str">
        <v>NtClose</v>
      </c>
      <c r="R32" s="3" t="str">
        <v>NtOpenKey</v>
      </c>
      <c r="S32" s="3" t="str">
        <v>NtQueryValueKey</v>
      </c>
      <c r="T32" s="3" t="str">
        <v>NtClose</v>
      </c>
      <c r="U32" s="3" t="str">
        <v>NtOpenKey</v>
      </c>
      <c r="V32" s="3" t="str">
        <v>NtQueryValueKey</v>
      </c>
      <c r="W32" s="3" t="str">
        <v>NtClose</v>
      </c>
      <c r="X32" s="3" t="str">
        <v>NtOpenKey</v>
      </c>
      <c r="Y32" s="3" t="str">
        <v>NtQueryValueKey</v>
      </c>
      <c r="Z32" s="3" t="str">
        <v>NtClose</v>
      </c>
      <c r="AA32" s="3" t="str">
        <v>NtOpenKey</v>
      </c>
      <c r="AB32" s="3" t="str">
        <v>NtQueryValueKey</v>
      </c>
      <c r="AC32" s="3" t="str">
        <v>NtClose</v>
      </c>
      <c r="AD32" s="3" t="str">
        <v>NtOpenKey</v>
      </c>
      <c r="AE32" s="3" t="str">
        <v>NtQueryValueKey</v>
      </c>
      <c r="AF32" s="3" t="str">
        <v>NtClose</v>
      </c>
      <c r="AG32" s="3" t="str">
        <v>NtOpenKey</v>
      </c>
      <c r="AH32" s="3" t="str">
        <v>NtQueryValueKey</v>
      </c>
      <c r="AI32" s="3" t="str">
        <v>NtClose</v>
      </c>
      <c r="AJ32" s="3" t="str">
        <v>NtOpenKey</v>
      </c>
      <c r="AK32" s="3" t="str">
        <v>NtQueryValueKey</v>
      </c>
      <c r="AL32" s="3" t="str">
        <v>NtClose</v>
      </c>
      <c r="AM32" s="3" t="str">
        <v>NtOpenKey</v>
      </c>
      <c r="AN32" s="3" t="str">
        <v>NtQueryValueKey</v>
      </c>
      <c r="AO32" s="3" t="str">
        <v>NtClose</v>
      </c>
      <c r="AP32" s="3" t="str">
        <v>NtOpenKey</v>
      </c>
      <c r="AQ32" s="3" t="str">
        <v>NtQueryValueKey</v>
      </c>
      <c r="AR32" s="3" t="str">
        <v>NtClose</v>
      </c>
      <c r="AS32" s="3" t="str">
        <v>NtOpenKey</v>
      </c>
      <c r="AT32" s="3" t="str">
        <v>NtQueryValueKey</v>
      </c>
      <c r="AU32" s="3" t="str">
        <v>NtClose</v>
      </c>
      <c r="AV32" s="3" t="str">
        <v>NtOpenKey</v>
      </c>
      <c r="AW32" s="3" t="str">
        <v>NtQueryValueKey</v>
      </c>
      <c r="AX32" s="3" t="str">
        <v>NtClose</v>
      </c>
      <c r="AY32" s="3" t="str">
        <v>NtOpenKey</v>
      </c>
      <c r="AZ32" s="3" t="str">
        <v>NtQueryValueKey</v>
      </c>
      <c r="BA32" s="3" t="str">
        <v>NtClose</v>
      </c>
      <c r="BB32" s="3" t="str">
        <v>NtOpenKey</v>
      </c>
      <c r="BC32" s="3" t="str">
        <v>NtQueryValueKey</v>
      </c>
      <c r="BD32" s="3" t="str">
        <v>NtClose</v>
      </c>
      <c r="BE32" s="3" t="str">
        <v>NtOpenKey</v>
      </c>
      <c r="BF32" s="3" t="str">
        <v>NtQueryValueKey</v>
      </c>
      <c r="BG32" s="3" t="str">
        <v>NtClose</v>
      </c>
      <c r="BH32" s="3" t="str">
        <v>NtOpenKey</v>
      </c>
      <c r="BI32" s="3" t="str">
        <v>NtQueryValueKey</v>
      </c>
      <c r="BJ32" s="3" t="str">
        <v>NtClose</v>
      </c>
      <c r="BK32" s="3" t="str">
        <v>NtOpenKey</v>
      </c>
      <c r="BL32" s="3" t="str">
        <v>NtQueryValueKey</v>
      </c>
      <c r="BM32" s="3" t="str">
        <v>NtClose</v>
      </c>
      <c r="BN32" s="3" t="str">
        <v>NtOpenKey</v>
      </c>
      <c r="BO32" s="3" t="str">
        <v>NtQueryValueKey</v>
      </c>
      <c r="BP32" s="3" t="str">
        <v>NtClose</v>
      </c>
      <c r="BQ32" s="3" t="str">
        <v>NtOpenKey</v>
      </c>
      <c r="BR32" s="3" t="str">
        <v>NtQueryValueKey</v>
      </c>
      <c r="BS32" s="3" t="str">
        <v>NtClose</v>
      </c>
      <c r="BT32" s="3" t="str">
        <v>NtOpenKey</v>
      </c>
      <c r="BU32" s="3" t="str">
        <v>NtQueryValueKey</v>
      </c>
      <c r="BV32" s="3" t="str">
        <v>NtClose</v>
      </c>
      <c r="BW32" s="3" t="str">
        <v>NtOpenKey</v>
      </c>
      <c r="BX32" s="3" t="str">
        <v>NtQueryValueKey</v>
      </c>
      <c r="BY32" s="3" t="str">
        <v>NtClose</v>
      </c>
      <c r="BZ32" s="3" t="str">
        <v>NtOpenKey</v>
      </c>
      <c r="CA32" s="3" t="str">
        <v>NtQueryValueKey</v>
      </c>
      <c r="CB32" s="3" t="str">
        <v>NtClose</v>
      </c>
      <c r="CC32" s="3" t="str">
        <v>NtOpenKey</v>
      </c>
      <c r="CD32" s="3" t="str">
        <v>NtQueryValueKey</v>
      </c>
      <c r="CE32" s="3" t="str">
        <v>NtClose</v>
      </c>
      <c r="CF32" s="3" t="str">
        <v>NtOpenKey</v>
      </c>
      <c r="CG32" s="3" t="str">
        <v>NtQueryValueKey</v>
      </c>
      <c r="CH32" s="3" t="str">
        <v>NtClose</v>
      </c>
      <c r="CI32" s="3" t="str">
        <v>NtOpenKey</v>
      </c>
      <c r="CJ32" s="3" t="str">
        <v>NtQueryValueKey</v>
      </c>
      <c r="CK32" s="3" t="str">
        <v>NtClose</v>
      </c>
      <c r="CL32" s="3" t="str">
        <v>NtOpenKey</v>
      </c>
      <c r="CM32" s="3" t="str">
        <v>NtQueryValueKey</v>
      </c>
      <c r="CN32" s="3" t="str">
        <v>NtClose</v>
      </c>
      <c r="CO32" s="3" t="str">
        <v>NtOpenKey</v>
      </c>
      <c r="CP32" s="3" t="str">
        <v>NtQueryValueKey</v>
      </c>
      <c r="CQ32" s="3" t="str">
        <v>NtClose</v>
      </c>
      <c r="CR32" s="3" t="str">
        <v>NtOpenKey</v>
      </c>
      <c r="CS32" s="3" t="str">
        <v>NtQueryValueKey</v>
      </c>
      <c r="CT32" s="3" t="str">
        <v>NtClose</v>
      </c>
      <c r="CU32" s="3" t="str">
        <v>NtOpenKey</v>
      </c>
      <c r="CV32" s="3" t="str">
        <v>NtQueryValueKey</v>
      </c>
      <c r="CW32" s="3" t="str">
        <v>NtClose</v>
      </c>
      <c r="CX32" s="3" t="str">
        <v>NtOpenKey</v>
      </c>
      <c r="CY32" s="3" t="str">
        <v>NtQueryValueKey</v>
      </c>
      <c r="CZ32" s="3" t="str">
        <v>NtClose</v>
      </c>
      <c r="DA32" s="3" t="str">
        <v>NtOpenKey</v>
      </c>
    </row>
    <row r="33" spans="1:105">
      <c r="A33" s="11" t="s">
        <v>7</v>
      </c>
      <c r="B33" s="3" t="s">
        <v>160</v>
      </c>
      <c r="C33" s="3">
        <v>2</v>
      </c>
      <c r="D33" s="3" t="str">
        <f t="shared" si="1"/>
        <v>GetSystemTimeAsFileTime,SetUnhan…ointer,NtReadFile,SetFilePointer</v>
      </c>
      <c r="E33" s="3" t="s">
        <v>172</v>
      </c>
      <c r="F33" s="3" t="str" cm="1">
        <f t="array" ref="F33:DA33">_xlfn.TEXTSPLIT(E33,",")</f>
        <v>GetSystemTimeAsFileTime</v>
      </c>
      <c r="G33" s="3" t="str">
        <v>SetUnhandledExceptionFilter</v>
      </c>
      <c r="H33" s="3" t="str">
        <v>FindResourceA</v>
      </c>
      <c r="I33" s="3" t="str">
        <v>LoadResource</v>
      </c>
      <c r="J33" s="3" t="str">
        <v>FindResourceA</v>
      </c>
      <c r="K33" s="3" t="str">
        <v>NtCreateFile</v>
      </c>
      <c r="L33" s="3" t="str">
        <v>GetFileSize</v>
      </c>
      <c r="M33" s="3" t="str">
        <v>NtCreateSection</v>
      </c>
      <c r="N33" s="3" t="str">
        <v>NtClose</v>
      </c>
      <c r="O33" s="3" t="str">
        <v>NtMapViewOfSection</v>
      </c>
      <c r="P33" s="3" t="str">
        <v>NtClose</v>
      </c>
      <c r="Q33" s="3" t="str">
        <v>NtUnmapViewOfSection</v>
      </c>
      <c r="R33" s="3" t="str">
        <v>LdrGetDllHandle</v>
      </c>
      <c r="S33" s="3" t="str">
        <v>CreateActCtxW</v>
      </c>
      <c r="T33" s="3" t="str">
        <v>LoadStringA</v>
      </c>
      <c r="U33" s="3" t="str">
        <v>LdrGetDllHandle</v>
      </c>
      <c r="V33" s="3" t="str">
        <v>LdrGetProcedureAddress</v>
      </c>
      <c r="W33" s="3" t="str">
        <v>LdrLoadDll</v>
      </c>
      <c r="X33" s="3" t="str">
        <v>LdrGetProcedureAddress</v>
      </c>
      <c r="Y33" s="3" t="str">
        <v>RegOpenKeyExA</v>
      </c>
      <c r="Z33" s="3" t="str">
        <v>NtAllocateVirtualMemory</v>
      </c>
      <c r="AA33" s="3" t="str">
        <v>FindResourceA</v>
      </c>
      <c r="AB33" s="3" t="str">
        <v>LdrLoadDll</v>
      </c>
      <c r="AC33" s="3" t="str">
        <v>NtCreateFile</v>
      </c>
      <c r="AD33" s="3" t="str">
        <v>GetFileSize</v>
      </c>
      <c r="AE33" s="3" t="str">
        <v>NtCreateSection</v>
      </c>
      <c r="AF33" s="3" t="str">
        <v>NtClose</v>
      </c>
      <c r="AG33" s="3" t="str">
        <v>NtMapViewOfSection</v>
      </c>
      <c r="AH33" s="3" t="str">
        <v>NtClose</v>
      </c>
      <c r="AI33" s="3" t="str">
        <v>NtUnmapViewOfSection</v>
      </c>
      <c r="AJ33" s="3" t="str">
        <v>RegOpenKeyExA</v>
      </c>
      <c r="AK33" s="3" t="str">
        <v>FindFirstFileExW</v>
      </c>
      <c r="AL33" s="3" t="str">
        <v>GetTimeZoneInformation</v>
      </c>
      <c r="AM33" s="3" t="str">
        <v>NtClose</v>
      </c>
      <c r="AN33" s="3" t="str">
        <v>NtCreateFile</v>
      </c>
      <c r="AO33" s="3" t="str">
        <v>GetFileType</v>
      </c>
      <c r="AP33" s="3" t="str">
        <v>SetFilePointer</v>
      </c>
      <c r="AQ33" s="3" t="str">
        <v>NtAllocateVirtualMemory</v>
      </c>
      <c r="AR33" s="3" t="str">
        <v>NtReadFile</v>
      </c>
      <c r="AS33" s="3" t="str">
        <v>SetFilePointer</v>
      </c>
      <c r="AT33" s="3" t="str">
        <v>NtReadFile</v>
      </c>
      <c r="AU33" s="3" t="str">
        <v>SetFilePointer</v>
      </c>
      <c r="AV33" s="3" t="str">
        <v>NtReadFile</v>
      </c>
      <c r="AW33" s="3" t="str">
        <v>SetFilePointer</v>
      </c>
      <c r="AX33" s="3" t="str">
        <v>NtReadFile</v>
      </c>
      <c r="AY33" s="3" t="str">
        <v>SetFilePointer</v>
      </c>
      <c r="AZ33" s="3" t="str">
        <v>NtReadFile</v>
      </c>
      <c r="BA33" s="3" t="str">
        <v>SetFilePointer</v>
      </c>
      <c r="BB33" s="3" t="str">
        <v>NtReadFile</v>
      </c>
      <c r="BC33" s="3" t="str">
        <v>SetFilePointer</v>
      </c>
      <c r="BD33" s="3" t="str">
        <v>NtReadFile</v>
      </c>
      <c r="BE33" s="3" t="str">
        <v>SetFilePointer</v>
      </c>
      <c r="BF33" s="3" t="str">
        <v>NtReadFile</v>
      </c>
      <c r="BG33" s="3" t="str">
        <v>SetFilePointer</v>
      </c>
      <c r="BH33" s="3" t="str">
        <v>NtReadFile</v>
      </c>
      <c r="BI33" s="3" t="str">
        <v>SetFilePointer</v>
      </c>
      <c r="BJ33" s="3" t="str">
        <v>NtReadFile</v>
      </c>
      <c r="BK33" s="3" t="str">
        <v>SetFilePointer</v>
      </c>
      <c r="BL33" s="3" t="str">
        <v>NtReadFile</v>
      </c>
      <c r="BM33" s="3" t="str">
        <v>SetFilePointer</v>
      </c>
      <c r="BN33" s="3" t="str">
        <v>NtReadFile</v>
      </c>
      <c r="BO33" s="3" t="str">
        <v>SetFilePointer</v>
      </c>
      <c r="BP33" s="3" t="str">
        <v>NtReadFile</v>
      </c>
      <c r="BQ33" s="3" t="str">
        <v>SetFilePointer</v>
      </c>
      <c r="BR33" s="3" t="str">
        <v>NtReadFile</v>
      </c>
      <c r="BS33" s="3" t="str">
        <v>SetFilePointer</v>
      </c>
      <c r="BT33" s="3" t="str">
        <v>NtReadFile</v>
      </c>
      <c r="BU33" s="3" t="str">
        <v>SetFilePointer</v>
      </c>
      <c r="BV33" s="3" t="str">
        <v>NtReadFile</v>
      </c>
      <c r="BW33" s="3" t="str">
        <v>SetFilePointer</v>
      </c>
      <c r="BX33" s="3" t="str">
        <v>NtReadFile</v>
      </c>
      <c r="BY33" s="3" t="str">
        <v>SetFilePointer</v>
      </c>
      <c r="BZ33" s="3" t="str">
        <v>NtReadFile</v>
      </c>
      <c r="CA33" s="3" t="str">
        <v>SetFilePointer</v>
      </c>
      <c r="CB33" s="3" t="str">
        <v>NtReadFile</v>
      </c>
      <c r="CC33" s="3" t="str">
        <v>SetFilePointer</v>
      </c>
      <c r="CD33" s="3" t="str">
        <v>NtReadFile</v>
      </c>
      <c r="CE33" s="3" t="str">
        <v>SetFilePointer</v>
      </c>
      <c r="CF33" s="3" t="str">
        <v>NtReadFile</v>
      </c>
      <c r="CG33" s="3" t="str">
        <v>SetFilePointer</v>
      </c>
      <c r="CH33" s="3" t="str">
        <v>NtReadFile</v>
      </c>
      <c r="CI33" s="3" t="str">
        <v>SetFilePointer</v>
      </c>
      <c r="CJ33" s="3" t="str">
        <v>NtReadFile</v>
      </c>
      <c r="CK33" s="3" t="str">
        <v>SetFilePointer</v>
      </c>
      <c r="CL33" s="3" t="str">
        <v>NtReadFile</v>
      </c>
      <c r="CM33" s="3" t="str">
        <v>SetFilePointer</v>
      </c>
      <c r="CN33" s="3" t="str">
        <v>NtReadFile</v>
      </c>
      <c r="CO33" s="3" t="str">
        <v>SetFilePointer</v>
      </c>
      <c r="CP33" s="3" t="str">
        <v>NtReadFile</v>
      </c>
      <c r="CQ33" s="3" t="str">
        <v>SetFilePointer</v>
      </c>
      <c r="CR33" s="3" t="str">
        <v>NtReadFile</v>
      </c>
      <c r="CS33" s="3" t="str">
        <v>SetFilePointer</v>
      </c>
      <c r="CT33" s="3" t="str">
        <v>NtReadFile</v>
      </c>
      <c r="CU33" s="3" t="str">
        <v>SetFilePointer</v>
      </c>
      <c r="CV33" s="3" t="str">
        <v>NtReadFile</v>
      </c>
      <c r="CW33" s="3" t="str">
        <v>SetFilePointer</v>
      </c>
      <c r="CX33" s="3" t="str">
        <v>NtReadFile</v>
      </c>
      <c r="CY33" s="3" t="str">
        <v>SetFilePointer</v>
      </c>
      <c r="CZ33" s="3" t="str">
        <v>NtReadFile</v>
      </c>
      <c r="DA33" s="3" t="str">
        <v>SetFilePointer</v>
      </c>
    </row>
    <row r="34" spans="1:105">
      <c r="A34" s="11" t="s">
        <v>7</v>
      </c>
      <c r="B34" s="3" t="s">
        <v>160</v>
      </c>
      <c r="C34" s="3">
        <v>2</v>
      </c>
      <c r="D34" s="3" t="str">
        <f t="shared" si="1"/>
        <v>GetSystemTimeAsFileTime,SetUnhan…,NtClose,NtAllocateVirtualMemory</v>
      </c>
      <c r="E34" s="3" t="s">
        <v>173</v>
      </c>
      <c r="F34" s="3" t="str" cm="1">
        <f t="array" ref="F34:DA34">_xlfn.TEXTSPLIT(E34,",")</f>
        <v>GetSystemTimeAsFileTime</v>
      </c>
      <c r="G34" s="3" t="str">
        <v>SetUnhandledExceptionFilter</v>
      </c>
      <c r="H34" s="3" t="str">
        <v>LdrGetDllHandle</v>
      </c>
      <c r="I34" s="3" t="str">
        <v>LdrLoadDll</v>
      </c>
      <c r="J34" s="3" t="str">
        <v>LdrGetProcedureAddress</v>
      </c>
      <c r="K34" s="3" t="str">
        <v>WriteConsoleA</v>
      </c>
      <c r="L34" s="3" t="str">
        <v>LdrGetDllHandle</v>
      </c>
      <c r="M34" s="3" t="str">
        <v>LdrGetProcedureAddress</v>
      </c>
      <c r="N34" s="3" t="str">
        <v>WriteConsoleA</v>
      </c>
      <c r="O34" s="3" t="str">
        <v>NtCreateFile</v>
      </c>
      <c r="P34" s="3" t="str">
        <v>FindFirstFileExW</v>
      </c>
      <c r="Q34" s="3" t="str">
        <v>GetTimeZoneInformation</v>
      </c>
      <c r="R34" s="3" t="str">
        <v>NtClose</v>
      </c>
      <c r="S34" s="3" t="str">
        <v>FindFirstFileExW</v>
      </c>
      <c r="T34" s="3" t="str">
        <v>NtClose</v>
      </c>
      <c r="U34" s="3" t="str">
        <v>NtAllocateVirtualMemory</v>
      </c>
      <c r="V34" s="3" t="str">
        <v>LdrLoadDll</v>
      </c>
      <c r="W34" s="3" t="str">
        <v>LdrGetProcedureAddress</v>
      </c>
      <c r="X34" s="3" t="str">
        <v>CryptAcquireContextA</v>
      </c>
      <c r="Y34" s="3" t="str">
        <v>LdrGetProcedureAddress</v>
      </c>
      <c r="Z34" s="3" t="str">
        <v>NtAllocateVirtualMemory</v>
      </c>
      <c r="AA34" s="3" t="str">
        <v>NtClose</v>
      </c>
      <c r="AB34" s="3" t="str">
        <v>GetSystemTimeAsFileTime</v>
      </c>
      <c r="AC34" s="3" t="str">
        <v>NtAllocateVirtualMemory</v>
      </c>
      <c r="AD34" s="3" t="str">
        <v>NtFreeVirtualMemory</v>
      </c>
      <c r="AE34" s="3" t="str">
        <v>NtAllocateVirtualMemory</v>
      </c>
      <c r="AF34" s="3" t="str">
        <v>NtClose</v>
      </c>
      <c r="AG34" s="3" t="str">
        <v>NtAllocateVirtualMemory</v>
      </c>
      <c r="AH34" s="3" t="str">
        <v>LookupPrivilegeValueW</v>
      </c>
      <c r="AI34" s="3" t="str">
        <v>NtAllocateVirtualMemory</v>
      </c>
      <c r="AJ34" s="3" t="str">
        <v>FindFirstFileExW</v>
      </c>
      <c r="AK34" s="3" t="str">
        <v>NtClose</v>
      </c>
      <c r="AL34" s="3" t="str">
        <v>NtCreateFile</v>
      </c>
      <c r="AM34" s="3" t="str">
        <v>NtCreateSection</v>
      </c>
      <c r="AN34" s="3" t="str">
        <v>NtMapViewOfSection</v>
      </c>
      <c r="AO34" s="3" t="str">
        <v>NtClose</v>
      </c>
      <c r="AP34" s="3" t="str">
        <v>FindFirstFileExW</v>
      </c>
      <c r="AQ34" s="3" t="str">
        <v>NtClose</v>
      </c>
      <c r="AR34" s="3" t="str">
        <v>NtCreateFile</v>
      </c>
      <c r="AS34" s="3" t="str">
        <v>GetFileInformationByHandle</v>
      </c>
      <c r="AT34" s="3" t="str">
        <v>NtClose</v>
      </c>
      <c r="AU34" s="3" t="str">
        <v>NtCreateFile</v>
      </c>
      <c r="AV34" s="3" t="str">
        <v>GetFileInformationByHandle</v>
      </c>
      <c r="AW34" s="3" t="str">
        <v>NtClose</v>
      </c>
      <c r="AX34" s="3" t="str">
        <v>FindFirstFileExW</v>
      </c>
      <c r="AY34" s="3" t="str">
        <v>NtQueryDirectoryFile</v>
      </c>
      <c r="AZ34" s="3" t="str">
        <v>NtClose</v>
      </c>
      <c r="BA34" s="3" t="str">
        <v>NtAllocateVirtualMemory</v>
      </c>
      <c r="BB34" s="3" t="str">
        <v>NtCreateFile</v>
      </c>
      <c r="BC34" s="3" t="str">
        <v>GetFileInformationByHandle</v>
      </c>
      <c r="BD34" s="3" t="str">
        <v>NtClose</v>
      </c>
      <c r="BE34" s="3" t="str">
        <v>NtCreateFile</v>
      </c>
      <c r="BF34" s="3" t="str">
        <v>GetFileType</v>
      </c>
      <c r="BG34" s="3" t="str">
        <v>GetFileInformationByHandle</v>
      </c>
      <c r="BH34" s="3" t="str">
        <v>SetFilePointer</v>
      </c>
      <c r="BI34" s="3" t="str">
        <v>GetFileType</v>
      </c>
      <c r="BJ34" s="3" t="str">
        <v>GetFileInformationByHandle</v>
      </c>
      <c r="BK34" s="3" t="str">
        <v>NtAllocateVirtualMemory</v>
      </c>
      <c r="BL34" s="3" t="str">
        <v>NtReadFile</v>
      </c>
      <c r="BM34" s="3" t="str">
        <v>NtClose</v>
      </c>
      <c r="BN34" s="3" t="str">
        <v>NtCreateFile</v>
      </c>
      <c r="BO34" s="3" t="str">
        <v>GetFileInformationByHandle</v>
      </c>
      <c r="BP34" s="3" t="str">
        <v>NtClose</v>
      </c>
      <c r="BQ34" s="3" t="str">
        <v>NtCreateFile</v>
      </c>
      <c r="BR34" s="3" t="str">
        <v>GetFileInformationByHandle</v>
      </c>
      <c r="BS34" s="3" t="str">
        <v>NtClose</v>
      </c>
      <c r="BT34" s="3" t="str">
        <v>NtCreateFile</v>
      </c>
      <c r="BU34" s="3" t="str">
        <v>GetFileType</v>
      </c>
      <c r="BV34" s="3" t="str">
        <v>GetFileInformationByHandle</v>
      </c>
      <c r="BW34" s="3" t="str">
        <v>SetFilePointer</v>
      </c>
      <c r="BX34" s="3" t="str">
        <v>GetFileType</v>
      </c>
      <c r="BY34" s="3" t="str">
        <v>GetFileInformationByHandle</v>
      </c>
      <c r="BZ34" s="3" t="str">
        <v>NtAllocateVirtualMemory</v>
      </c>
      <c r="CA34" s="3" t="str">
        <v>NtReadFile</v>
      </c>
      <c r="CB34" s="3" t="str">
        <v>NtClose</v>
      </c>
      <c r="CC34" s="3" t="str">
        <v>NtAllocateVirtualMemory</v>
      </c>
      <c r="CD34" s="3" t="str">
        <v>NtClose</v>
      </c>
      <c r="CE34" s="3" t="str">
        <v>FindFirstFileExW</v>
      </c>
      <c r="CF34" s="3" t="str">
        <v>NtClose</v>
      </c>
      <c r="CG34" s="3" t="str">
        <v>NtCreateFile</v>
      </c>
      <c r="CH34" s="3" t="str">
        <v>GetFileInformationByHandle</v>
      </c>
      <c r="CI34" s="3" t="str">
        <v>NtClose</v>
      </c>
      <c r="CJ34" s="3" t="str">
        <v>NtCreateFile</v>
      </c>
      <c r="CK34" s="3" t="str">
        <v>GetFileInformationByHandle</v>
      </c>
      <c r="CL34" s="3" t="str">
        <v>NtClose</v>
      </c>
      <c r="CM34" s="3" t="str">
        <v>FindFirstFileExW</v>
      </c>
      <c r="CN34" s="3" t="str">
        <v>NtQueryDirectoryFile</v>
      </c>
      <c r="CO34" s="3" t="str">
        <v>NtClose</v>
      </c>
      <c r="CP34" s="3" t="str">
        <v>NtCreateFile</v>
      </c>
      <c r="CQ34" s="3" t="str">
        <v>GetFileInformationByHandle</v>
      </c>
      <c r="CR34" s="3" t="str">
        <v>NtClose</v>
      </c>
      <c r="CS34" s="3" t="str">
        <v>NtCreateFile</v>
      </c>
      <c r="CT34" s="3" t="str">
        <v>GetFileType</v>
      </c>
      <c r="CU34" s="3" t="str">
        <v>GetFileInformationByHandle</v>
      </c>
      <c r="CV34" s="3" t="str">
        <v>SetFilePointer</v>
      </c>
      <c r="CW34" s="3" t="str">
        <v>GetFileType</v>
      </c>
      <c r="CX34" s="3" t="str">
        <v>GetFileInformationByHandle</v>
      </c>
      <c r="CY34" s="3" t="str">
        <v>NtReadFile</v>
      </c>
      <c r="CZ34" s="3" t="str">
        <v>NtClose</v>
      </c>
      <c r="DA34" s="3" t="str">
        <v>NtAllocateVirtualMemory</v>
      </c>
    </row>
    <row r="35" spans="1:105">
      <c r="A35" s="11" t="s">
        <v>7</v>
      </c>
      <c r="B35" s="3" t="s">
        <v>160</v>
      </c>
      <c r="C35" s="3">
        <v>2</v>
      </c>
      <c r="D35" s="3" t="str">
        <f t="shared" si="1"/>
        <v>LdrLoadDll,LdrGetProcedureAddres…tOpenKey,NtQueryValueKey,NtClose</v>
      </c>
      <c r="E35" s="3" t="s">
        <v>174</v>
      </c>
      <c r="F35" s="3" t="str" cm="1">
        <f t="array" ref="F35:DA35">_xlfn.TEXTSPLIT(E35,",")</f>
        <v>LdrLoadDll</v>
      </c>
      <c r="G35" s="3" t="str">
        <v>LdrGetProcedureAddress</v>
      </c>
      <c r="H35" s="3" t="str">
        <v>LdrLoadDll</v>
      </c>
      <c r="I35" s="3" t="str">
        <v>LdrGetProcedureAddress</v>
      </c>
      <c r="J35" s="3" t="str">
        <v>LdrLoadDll</v>
      </c>
      <c r="K35" s="3" t="str">
        <v>LdrGetProcedureAddress</v>
      </c>
      <c r="L35" s="3" t="str">
        <v>LdrLoadDll</v>
      </c>
      <c r="M35" s="3" t="str">
        <v>LdrGetProcedureAddress</v>
      </c>
      <c r="N35" s="3" t="str">
        <v>LdrLoadDll</v>
      </c>
      <c r="O35" s="3" t="str">
        <v>LdrGetProcedureAddress</v>
      </c>
      <c r="P35" s="3" t="str">
        <v>LdrLoadDll</v>
      </c>
      <c r="Q35" s="3" t="str">
        <v>LdrGetProcedureAddress</v>
      </c>
      <c r="R35" s="3" t="str">
        <v>LdrLoadDll</v>
      </c>
      <c r="S35" s="3" t="str">
        <v>LdrGetProcedureAddress</v>
      </c>
      <c r="T35" s="3" t="str">
        <v>LdrLoadDll</v>
      </c>
      <c r="U35" s="3" t="str">
        <v>LdrGetProcedureAddress</v>
      </c>
      <c r="V35" s="3" t="str">
        <v>NtProtectVirtualMemory</v>
      </c>
      <c r="W35" s="3" t="str">
        <v>SetUnhandledExceptionFilter</v>
      </c>
      <c r="X35" s="3" t="str">
        <v>OutputDebugStringA</v>
      </c>
      <c r="Y35" s="3" t="str">
        <v>NtOpenKey</v>
      </c>
      <c r="Z35" s="3" t="str">
        <v>NtQueryValueKey</v>
      </c>
      <c r="AA35" s="3" t="str">
        <v>NtClose</v>
      </c>
      <c r="AB35" s="3" t="str">
        <v>NtOpenKey</v>
      </c>
      <c r="AC35" s="3" t="str">
        <v>NtQueryValueKey</v>
      </c>
      <c r="AD35" s="3" t="str">
        <v>NtClose</v>
      </c>
      <c r="AE35" s="3" t="str">
        <v>NtOpenKey</v>
      </c>
      <c r="AF35" s="3" t="str">
        <v>NtQueryValueKey</v>
      </c>
      <c r="AG35" s="3" t="str">
        <v>NtClose</v>
      </c>
      <c r="AH35" s="3" t="str">
        <v>NtOpenKey</v>
      </c>
      <c r="AI35" s="3" t="str">
        <v>NtQueryValueKey</v>
      </c>
      <c r="AJ35" s="3" t="str">
        <v>NtClose</v>
      </c>
      <c r="AK35" s="3" t="str">
        <v>NtOpenKey</v>
      </c>
      <c r="AL35" s="3" t="str">
        <v>NtQueryValueKey</v>
      </c>
      <c r="AM35" s="3" t="str">
        <v>NtClose</v>
      </c>
      <c r="AN35" s="3" t="str">
        <v>NtOpenKey</v>
      </c>
      <c r="AO35" s="3" t="str">
        <v>NtQueryValueKey</v>
      </c>
      <c r="AP35" s="3" t="str">
        <v>NtClose</v>
      </c>
      <c r="AQ35" s="3" t="str">
        <v>NtOpenKey</v>
      </c>
      <c r="AR35" s="3" t="str">
        <v>NtQueryValueKey</v>
      </c>
      <c r="AS35" s="3" t="str">
        <v>NtClose</v>
      </c>
      <c r="AT35" s="3" t="str">
        <v>NtOpenKey</v>
      </c>
      <c r="AU35" s="3" t="str">
        <v>NtQueryValueKey</v>
      </c>
      <c r="AV35" s="3" t="str">
        <v>NtClose</v>
      </c>
      <c r="AW35" s="3" t="str">
        <v>NtOpenKey</v>
      </c>
      <c r="AX35" s="3" t="str">
        <v>NtQueryValueKey</v>
      </c>
      <c r="AY35" s="3" t="str">
        <v>NtClose</v>
      </c>
      <c r="AZ35" s="3" t="str">
        <v>NtOpenKey</v>
      </c>
      <c r="BA35" s="3" t="str">
        <v>NtQueryValueKey</v>
      </c>
      <c r="BB35" s="3" t="str">
        <v>NtClose</v>
      </c>
      <c r="BC35" s="3" t="str">
        <v>NtOpenKey</v>
      </c>
      <c r="BD35" s="3" t="str">
        <v>NtQueryValueKey</v>
      </c>
      <c r="BE35" s="3" t="str">
        <v>NtClose</v>
      </c>
      <c r="BF35" s="3" t="str">
        <v>NtOpenKey</v>
      </c>
      <c r="BG35" s="3" t="str">
        <v>NtQueryValueKey</v>
      </c>
      <c r="BH35" s="3" t="str">
        <v>NtClose</v>
      </c>
      <c r="BI35" s="3" t="str">
        <v>NtOpenKey</v>
      </c>
      <c r="BJ35" s="3" t="str">
        <v>NtQueryValueKey</v>
      </c>
      <c r="BK35" s="3" t="str">
        <v>NtClose</v>
      </c>
      <c r="BL35" s="3" t="str">
        <v>NtOpenKey</v>
      </c>
      <c r="BM35" s="3" t="str">
        <v>NtQueryValueKey</v>
      </c>
      <c r="BN35" s="3" t="str">
        <v>NtClose</v>
      </c>
      <c r="BO35" s="3" t="str">
        <v>NtOpenKey</v>
      </c>
      <c r="BP35" s="3" t="str">
        <v>NtQueryValueKey</v>
      </c>
      <c r="BQ35" s="3" t="str">
        <v>NtClose</v>
      </c>
      <c r="BR35" s="3" t="str">
        <v>NtOpenKey</v>
      </c>
      <c r="BS35" s="3" t="str">
        <v>NtQueryValueKey</v>
      </c>
      <c r="BT35" s="3" t="str">
        <v>NtClose</v>
      </c>
      <c r="BU35" s="3" t="str">
        <v>NtOpenKey</v>
      </c>
      <c r="BV35" s="3" t="str">
        <v>NtQueryValueKey</v>
      </c>
      <c r="BW35" s="3" t="str">
        <v>NtClose</v>
      </c>
      <c r="BX35" s="3" t="str">
        <v>NtOpenKey</v>
      </c>
      <c r="BY35" s="3" t="str">
        <v>NtQueryValueKey</v>
      </c>
      <c r="BZ35" s="3" t="str">
        <v>NtClose</v>
      </c>
      <c r="CA35" s="3" t="str">
        <v>NtOpenKey</v>
      </c>
      <c r="CB35" s="3" t="str">
        <v>NtQueryValueKey</v>
      </c>
      <c r="CC35" s="3" t="str">
        <v>NtClose</v>
      </c>
      <c r="CD35" s="3" t="str">
        <v>NtOpenKey</v>
      </c>
      <c r="CE35" s="3" t="str">
        <v>NtQueryValueKey</v>
      </c>
      <c r="CF35" s="3" t="str">
        <v>NtClose</v>
      </c>
      <c r="CG35" s="3" t="str">
        <v>NtOpenKey</v>
      </c>
      <c r="CH35" s="3" t="str">
        <v>NtQueryValueKey</v>
      </c>
      <c r="CI35" s="3" t="str">
        <v>NtClose</v>
      </c>
      <c r="CJ35" s="3" t="str">
        <v>NtOpenKey</v>
      </c>
      <c r="CK35" s="3" t="str">
        <v>NtQueryValueKey</v>
      </c>
      <c r="CL35" s="3" t="str">
        <v>NtClose</v>
      </c>
      <c r="CM35" s="3" t="str">
        <v>NtOpenKey</v>
      </c>
      <c r="CN35" s="3" t="str">
        <v>NtQueryValueKey</v>
      </c>
      <c r="CO35" s="3" t="str">
        <v>NtClose</v>
      </c>
      <c r="CP35" s="3" t="str">
        <v>NtOpenKey</v>
      </c>
      <c r="CQ35" s="3" t="str">
        <v>NtQueryValueKey</v>
      </c>
      <c r="CR35" s="3" t="str">
        <v>NtClose</v>
      </c>
      <c r="CS35" s="3" t="str">
        <v>NtOpenKey</v>
      </c>
      <c r="CT35" s="3" t="str">
        <v>NtQueryValueKey</v>
      </c>
      <c r="CU35" s="3" t="str">
        <v>NtClose</v>
      </c>
      <c r="CV35" s="3" t="str">
        <v>NtOpenKey</v>
      </c>
      <c r="CW35" s="3" t="str">
        <v>NtQueryValueKey</v>
      </c>
      <c r="CX35" s="3" t="str">
        <v>NtClose</v>
      </c>
      <c r="CY35" s="3" t="str">
        <v>NtOpenKey</v>
      </c>
      <c r="CZ35" s="3" t="str">
        <v>NtQueryValueKey</v>
      </c>
      <c r="DA35" s="3" t="str">
        <v>NtClose</v>
      </c>
    </row>
    <row r="36" spans="1:105">
      <c r="A36" s="11" t="s">
        <v>7</v>
      </c>
      <c r="B36" s="3" t="s">
        <v>160</v>
      </c>
      <c r="C36" s="3">
        <v>2</v>
      </c>
      <c r="D36" s="3" t="str">
        <f t="shared" si="1"/>
        <v>SetUnhandledExceptionFilter,CoIn…ile,GetFileInformationByHandleEx</v>
      </c>
      <c r="E36" s="3" t="s">
        <v>175</v>
      </c>
      <c r="F36" s="3" t="str" cm="1">
        <f t="array" ref="F36:DA36">_xlfn.TEXTSPLIT(E36,",")</f>
        <v>SetUnhandledExceptionFilter</v>
      </c>
      <c r="G36" s="3" t="str">
        <v>CoInitializeEx</v>
      </c>
      <c r="H36" s="3" t="str">
        <v>WSAStartup</v>
      </c>
      <c r="I36" s="3" t="str">
        <v>LdrLoadDll</v>
      </c>
      <c r="J36" s="3" t="str">
        <v>LdrGetProcedureAddress</v>
      </c>
      <c r="K36" s="3" t="str">
        <v>LdrLoadDll</v>
      </c>
      <c r="L36" s="3" t="str">
        <v>LdrGetProcedureAddress</v>
      </c>
      <c r="M36" s="3" t="str">
        <v>FindResourceExW</v>
      </c>
      <c r="N36" s="3" t="str">
        <v>LoadResource</v>
      </c>
      <c r="O36" s="3" t="str">
        <v>FindResourceExW</v>
      </c>
      <c r="P36" s="3" t="str">
        <v>LoadResource</v>
      </c>
      <c r="Q36" s="3" t="str">
        <v>LdrGetProcedureAddress</v>
      </c>
      <c r="R36" s="3" t="str">
        <v>LdrLoadDll</v>
      </c>
      <c r="S36" s="3" t="str">
        <v>LdrGetProcedureAddress</v>
      </c>
      <c r="T36" s="3" t="str">
        <v>LdrLoadDll</v>
      </c>
      <c r="U36" s="3" t="str">
        <v>LdrGetProcedureAddress</v>
      </c>
      <c r="V36" s="3" t="str">
        <v>NtAllocateVirtualMemory</v>
      </c>
      <c r="W36" s="3" t="str">
        <v>LdrGetProcedureAddress</v>
      </c>
      <c r="X36" s="3" t="str">
        <v>FindFirstFileExW</v>
      </c>
      <c r="Y36" s="3" t="str">
        <v>NtAllocateVirtualMemory</v>
      </c>
      <c r="Z36" s="3" t="str">
        <v>NtCreateMutant</v>
      </c>
      <c r="AA36" s="3" t="str">
        <v>NtClose</v>
      </c>
      <c r="AB36" s="3" t="str">
        <v>NtCreateMutant</v>
      </c>
      <c r="AC36" s="3" t="str">
        <v>NtClose</v>
      </c>
      <c r="AD36" s="3" t="str">
        <v>GetSystemMetrics</v>
      </c>
      <c r="AE36" s="3" t="str">
        <v>SHGetSpecialFolderLocation</v>
      </c>
      <c r="AF36" s="3" t="str">
        <v>NtAllocateVirtualMemory</v>
      </c>
      <c r="AG36" s="3" t="str">
        <v>LdrLoadDll</v>
      </c>
      <c r="AH36" s="3" t="str">
        <v>LdrGetProcedureAddress</v>
      </c>
      <c r="AI36" s="3" t="str">
        <v>CoInitializeEx</v>
      </c>
      <c r="AJ36" s="3" t="str">
        <v>RegOpenKeyExW</v>
      </c>
      <c r="AK36" s="3" t="str">
        <v>RegQueryValueExW</v>
      </c>
      <c r="AL36" s="3" t="str">
        <v>RegCloseKey</v>
      </c>
      <c r="AM36" s="3" t="str">
        <v>RegOpenKeyExW</v>
      </c>
      <c r="AN36" s="3" t="str">
        <v>RegQueryValueExW</v>
      </c>
      <c r="AO36" s="3" t="str">
        <v>RegCloseKey</v>
      </c>
      <c r="AP36" s="3" t="str">
        <v>GetVolumeNameForVolumeMountPointW</v>
      </c>
      <c r="AQ36" s="3" t="str">
        <v>LdrGetProcedureAddress</v>
      </c>
      <c r="AR36" s="3" t="str">
        <v>RegOpenKeyExW</v>
      </c>
      <c r="AS36" s="3" t="str">
        <v>RegCloseKey</v>
      </c>
      <c r="AT36" s="3" t="str">
        <v>RegQueryValueExW</v>
      </c>
      <c r="AU36" s="3" t="str">
        <v>RegCloseKey</v>
      </c>
      <c r="AV36" s="3" t="str">
        <v>RegOpenKeyExW</v>
      </c>
      <c r="AW36" s="3" t="str">
        <v>RegCloseKey</v>
      </c>
      <c r="AX36" s="3" t="str">
        <v>RegQueryValueExW</v>
      </c>
      <c r="AY36" s="3" t="str">
        <v>RegCloseKey</v>
      </c>
      <c r="AZ36" s="3" t="str">
        <v>LdrGetProcedureAddress</v>
      </c>
      <c r="BA36" s="3" t="str">
        <v>NtClose</v>
      </c>
      <c r="BB36" s="3" t="str">
        <v>RegOpenKeyExW</v>
      </c>
      <c r="BC36" s="3" t="str">
        <v>RegCloseKey</v>
      </c>
      <c r="BD36" s="3" t="str">
        <v>RegQueryValueExW</v>
      </c>
      <c r="BE36" s="3" t="str">
        <v>RegCloseKey</v>
      </c>
      <c r="BF36" s="3" t="str">
        <v>RegOpenKeyExW</v>
      </c>
      <c r="BG36" s="3" t="str">
        <v>LdrLoadDll</v>
      </c>
      <c r="BH36" s="3" t="str">
        <v>LdrGetProcedureAddress</v>
      </c>
      <c r="BI36" s="3" t="str">
        <v>RegEnumKeyW</v>
      </c>
      <c r="BJ36" s="3" t="str">
        <v>RegOpenKeyExW</v>
      </c>
      <c r="BK36" s="3" t="str">
        <v>RegQueryValueExW</v>
      </c>
      <c r="BL36" s="3" t="str">
        <v>RegCloseKey</v>
      </c>
      <c r="BM36" s="3" t="str">
        <v>RegEnumKeyW</v>
      </c>
      <c r="BN36" s="3" t="str">
        <v>RegCloseKey</v>
      </c>
      <c r="BO36" s="3" t="str">
        <v>LdrGetProcedureAddress</v>
      </c>
      <c r="BP36" s="3" t="str">
        <v>RegOpenKeyExW</v>
      </c>
      <c r="BQ36" s="3" t="str">
        <v>NtCreateFile</v>
      </c>
      <c r="BR36" s="3" t="str">
        <v>NtClose</v>
      </c>
      <c r="BS36" s="3" t="str">
        <v>NtQueryDirectoryFile</v>
      </c>
      <c r="BT36" s="3" t="str">
        <v>NtClose</v>
      </c>
      <c r="BU36" s="3" t="str">
        <v>LdrGetProcedureAddress</v>
      </c>
      <c r="BV36" s="3" t="str">
        <v>CoCreateInstance</v>
      </c>
      <c r="BW36" s="3" t="str">
        <v>NtOpenSection</v>
      </c>
      <c r="BX36" s="3" t="str">
        <v>CreateDirectoryW</v>
      </c>
      <c r="BY36" s="3" t="str">
        <v>NtCreateFile</v>
      </c>
      <c r="BZ36" s="3" t="str">
        <v>LdrGetProcedureAddress</v>
      </c>
      <c r="CA36" s="3" t="str">
        <v>RegOpenKeyExW</v>
      </c>
      <c r="CB36" s="3" t="str">
        <v>RegQueryValueExW</v>
      </c>
      <c r="CC36" s="3" t="str">
        <v>LdrLoadDll</v>
      </c>
      <c r="CD36" s="3" t="str">
        <v>LdrGetProcedureAddress</v>
      </c>
      <c r="CE36" s="3" t="str">
        <v>RegCloseKey</v>
      </c>
      <c r="CF36" s="3" t="str">
        <v>NtClose</v>
      </c>
      <c r="CG36" s="3" t="str">
        <v>LdrGetProcedureAddress</v>
      </c>
      <c r="CH36" s="3" t="str">
        <v>NtCreateSection</v>
      </c>
      <c r="CI36" s="3" t="str">
        <v>NtClose</v>
      </c>
      <c r="CJ36" s="3" t="str">
        <v>NtMapViewOfSection</v>
      </c>
      <c r="CK36" s="3" t="str">
        <v>NtOpenSection</v>
      </c>
      <c r="CL36" s="3" t="str">
        <v>NtCreateFile</v>
      </c>
      <c r="CM36" s="3" t="str">
        <v>NtClose</v>
      </c>
      <c r="CN36" s="3" t="str">
        <v>NtCreateSection</v>
      </c>
      <c r="CO36" s="3" t="str">
        <v>NtClose</v>
      </c>
      <c r="CP36" s="3" t="str">
        <v>NtMapViewOfSection</v>
      </c>
      <c r="CQ36" s="3" t="str">
        <v>LdrGetProcedureAddress</v>
      </c>
      <c r="CR36" s="3" t="str">
        <v>GetSystemTimeAsFileTime</v>
      </c>
      <c r="CS36" s="3" t="str">
        <v>NtOpenSection</v>
      </c>
      <c r="CT36" s="3" t="str">
        <v>NtMapViewOfSection</v>
      </c>
      <c r="CU36" s="3" t="str">
        <v>GetSystemTimeAsFileTime</v>
      </c>
      <c r="CV36" s="3" t="str">
        <v>NtClose</v>
      </c>
      <c r="CW36" s="3" t="str">
        <v>NtUnmapViewOfSection</v>
      </c>
      <c r="CX36" s="3" t="str">
        <v>NtCreateFile</v>
      </c>
      <c r="CY36" s="3" t="str">
        <v>GetFileSizeEx</v>
      </c>
      <c r="CZ36" s="3" t="str">
        <v>NtReadFile</v>
      </c>
      <c r="DA36" s="3" t="str">
        <v>GetFileInformationByHandleEx</v>
      </c>
    </row>
    <row r="37" spans="1:105">
      <c r="A37" s="11" t="s">
        <v>7</v>
      </c>
      <c r="B37" s="3" t="s">
        <v>160</v>
      </c>
      <c r="C37" s="3">
        <v>2</v>
      </c>
      <c r="D37" s="3" t="str">
        <f t="shared" si="1"/>
        <v>NtAllocateVirtualMemory,NtFreeVi…rGetProcedureAddress,DrawTextExW</v>
      </c>
      <c r="E37" s="3" t="s">
        <v>176</v>
      </c>
      <c r="F37" s="3" t="str" cm="1">
        <f t="array" ref="F37:DA37">_xlfn.TEXTSPLIT(E37,",")</f>
        <v>NtAllocateVirtualMemory</v>
      </c>
      <c r="G37" s="3" t="str">
        <v>NtFreeVirtualMemory</v>
      </c>
      <c r="H37" s="3" t="str">
        <v>NtAllocateVirtualMemory</v>
      </c>
      <c r="I37" s="3" t="str">
        <v>GetFileType</v>
      </c>
      <c r="J37" s="3" t="str">
        <v>NtAllocateVirtualMemory</v>
      </c>
      <c r="K37" s="3" t="str">
        <v>LdrGetDllHandle</v>
      </c>
      <c r="L37" s="3" t="str">
        <v>LdrGetProcedureAddress</v>
      </c>
      <c r="M37" s="3" t="str">
        <v>GetSystemTimeAsFileTime</v>
      </c>
      <c r="N37" s="3" t="str">
        <v>FindResourceExW</v>
      </c>
      <c r="O37" s="3" t="str">
        <v>LoadResource</v>
      </c>
      <c r="P37" s="3" t="str">
        <v>FindResourceExW</v>
      </c>
      <c r="Q37" s="3" t="str">
        <v>LoadResource</v>
      </c>
      <c r="R37" s="3" t="str">
        <v>NtCreateFile</v>
      </c>
      <c r="S37" s="3" t="str">
        <v>GetFileType</v>
      </c>
      <c r="T37" s="3" t="str">
        <v>NtClose</v>
      </c>
      <c r="U37" s="3" t="str">
        <v>RegOpenKeyExW</v>
      </c>
      <c r="V37" s="3" t="str">
        <v>RegQueryValueExW</v>
      </c>
      <c r="W37" s="3" t="str">
        <v>RegCloseKey</v>
      </c>
      <c r="X37" s="3" t="str">
        <v>RegOpenKeyExW</v>
      </c>
      <c r="Y37" s="3" t="str">
        <v>RegQueryValueExW</v>
      </c>
      <c r="Z37" s="3" t="str">
        <v>RegCloseKey</v>
      </c>
      <c r="AA37" s="3" t="str">
        <v>GetSystemInfo</v>
      </c>
      <c r="AB37" s="3" t="str">
        <v>LdrGetDllHandle</v>
      </c>
      <c r="AC37" s="3" t="str">
        <v>LdrGetProcedureAddress</v>
      </c>
      <c r="AD37" s="3" t="str">
        <v>RegOpenKeyExW</v>
      </c>
      <c r="AE37" s="3" t="str">
        <v>NtOpenDirectoryObject</v>
      </c>
      <c r="AF37" s="3" t="str">
        <v>GetSystemDirectoryW</v>
      </c>
      <c r="AG37" s="3" t="str">
        <v>RegOpenKeyExA</v>
      </c>
      <c r="AH37" s="3" t="str">
        <v>LdrLoadDll</v>
      </c>
      <c r="AI37" s="3" t="str">
        <v>NtQuerySystemInformation</v>
      </c>
      <c r="AJ37" s="3" t="str">
        <v>RegOpenKeyExA</v>
      </c>
      <c r="AK37" s="3" t="str">
        <v>RegQueryValueExA</v>
      </c>
      <c r="AL37" s="3" t="str">
        <v>RegCloseKey</v>
      </c>
      <c r="AM37" s="3" t="str">
        <v>NtOpenKey</v>
      </c>
      <c r="AN37" s="3" t="str">
        <v>NtQueryValueKey</v>
      </c>
      <c r="AO37" s="3" t="str">
        <v>NtClose</v>
      </c>
      <c r="AP37" s="3" t="str">
        <v>NtOpenKey</v>
      </c>
      <c r="AQ37" s="3" t="str">
        <v>NtQueryValueKey</v>
      </c>
      <c r="AR37" s="3" t="str">
        <v>NtClose</v>
      </c>
      <c r="AS37" s="3" t="str">
        <v>NtOpenKey</v>
      </c>
      <c r="AT37" s="3" t="str">
        <v>NtQueryValueKey</v>
      </c>
      <c r="AU37" s="3" t="str">
        <v>NtClose</v>
      </c>
      <c r="AV37" s="3" t="str">
        <v>RegOpenKeyExW</v>
      </c>
      <c r="AW37" s="3" t="str">
        <v>GlobalMemoryStatusEx</v>
      </c>
      <c r="AX37" s="3" t="str">
        <v>NtOpenKey</v>
      </c>
      <c r="AY37" s="3" t="str">
        <v>NtQueryValueKey</v>
      </c>
      <c r="AZ37" s="3" t="str">
        <v>NtClose</v>
      </c>
      <c r="BA37" s="3" t="str">
        <v>NtDuplicateObject</v>
      </c>
      <c r="BB37" s="3" t="str">
        <v>NtAllocateVirtualMemory</v>
      </c>
      <c r="BC37" s="3" t="str">
        <v>GetSystemMetrics</v>
      </c>
      <c r="BD37" s="3" t="str">
        <v>NtClose</v>
      </c>
      <c r="BE37" s="3" t="str">
        <v>NtOpenKey</v>
      </c>
      <c r="BF37" s="3" t="str">
        <v>NtQueryValueKey</v>
      </c>
      <c r="BG37" s="3" t="str">
        <v>NtClose</v>
      </c>
      <c r="BH37" s="3" t="str">
        <v>NtOpenKey</v>
      </c>
      <c r="BI37" s="3" t="str">
        <v>NtQueryValueKey</v>
      </c>
      <c r="BJ37" s="3" t="str">
        <v>NtClose</v>
      </c>
      <c r="BK37" s="3" t="str">
        <v>LdrLoadDll</v>
      </c>
      <c r="BL37" s="3" t="str">
        <v>LdrGetProcedureAddress</v>
      </c>
      <c r="BM37" s="3" t="str">
        <v>LdrGetDllHandle</v>
      </c>
      <c r="BN37" s="3" t="str">
        <v>FindResourceExW</v>
      </c>
      <c r="BO37" s="3" t="str">
        <v>LoadResource</v>
      </c>
      <c r="BP37" s="3" t="str">
        <v>FindResourceExW</v>
      </c>
      <c r="BQ37" s="3" t="str">
        <v>LoadResource</v>
      </c>
      <c r="BR37" s="3" t="str">
        <v>NtAllocateVirtualMemory</v>
      </c>
      <c r="BS37" s="3" t="str">
        <v>NtFreeVirtualMemory</v>
      </c>
      <c r="BT37" s="3" t="str">
        <v>NtAllocateVirtualMemory</v>
      </c>
      <c r="BU37" s="3" t="str">
        <v>LdrLoadDll</v>
      </c>
      <c r="BV37" s="3" t="str">
        <v>LdrGetProcedureAddress</v>
      </c>
      <c r="BW37" s="3" t="str">
        <v>IsDebuggerPresent</v>
      </c>
      <c r="BX37" s="3" t="str">
        <v>GetSystemMetrics</v>
      </c>
      <c r="BY37" s="3" t="str">
        <v>NtMapViewOfSection</v>
      </c>
      <c r="BZ37" s="3" t="str">
        <v>LdrGetDllHandle</v>
      </c>
      <c r="CA37" s="3" t="str">
        <v>LdrGetProcedureAddress</v>
      </c>
      <c r="CB37" s="3" t="str">
        <v>NtAllocateVirtualMemory</v>
      </c>
      <c r="CC37" s="3" t="str">
        <v>GetSystemMetrics</v>
      </c>
      <c r="CD37" s="3" t="str">
        <v>NtClose</v>
      </c>
      <c r="CE37" s="3" t="str">
        <v>GetSystemMetrics</v>
      </c>
      <c r="CF37" s="3" t="str">
        <v>NtAllocateVirtualMemory</v>
      </c>
      <c r="CG37" s="3" t="str">
        <v>GetSystemMetrics</v>
      </c>
      <c r="CH37" s="3" t="str">
        <v>LdrLoadDll</v>
      </c>
      <c r="CI37" s="3" t="str">
        <v>LdrGetProcedureAddress</v>
      </c>
      <c r="CJ37" s="3" t="str">
        <v>NtAllocateVirtualMemory</v>
      </c>
      <c r="CK37" s="3" t="str">
        <v>LdrLoadDll</v>
      </c>
      <c r="CL37" s="3" t="str">
        <v>LdrGetProcedureAddress</v>
      </c>
      <c r="CM37" s="3" t="str">
        <v>GetSystemWindowsDirectoryW</v>
      </c>
      <c r="CN37" s="3" t="str">
        <v>NtCreateFile</v>
      </c>
      <c r="CO37" s="3" t="str">
        <v>NtCreateSection</v>
      </c>
      <c r="CP37" s="3" t="str">
        <v>NtMapViewOfSection</v>
      </c>
      <c r="CQ37" s="3" t="str">
        <v>NtClose</v>
      </c>
      <c r="CR37" s="3" t="str">
        <v>LdrLoadDll</v>
      </c>
      <c r="CS37" s="3" t="str">
        <v>LdrGetProcedureAddress</v>
      </c>
      <c r="CT37" s="3" t="str">
        <v>GetSystemMetrics</v>
      </c>
      <c r="CU37" s="3" t="str">
        <v>NtClose</v>
      </c>
      <c r="CV37" s="3" t="str">
        <v>NtOpenKey</v>
      </c>
      <c r="CW37" s="3" t="str">
        <v>GetSystemMetrics</v>
      </c>
      <c r="CX37" s="3" t="str">
        <v>RegCloseKey</v>
      </c>
      <c r="CY37" s="3" t="str">
        <v>LdrGetDllHandle</v>
      </c>
      <c r="CZ37" s="3" t="str">
        <v>LdrGetProcedureAddress</v>
      </c>
      <c r="DA37" s="3" t="str">
        <v>DrawTextExW</v>
      </c>
    </row>
    <row r="38" spans="1:105">
      <c r="A38" s="11" t="s">
        <v>7</v>
      </c>
      <c r="B38" s="3" t="s">
        <v>160</v>
      </c>
      <c r="C38" s="3">
        <v>2</v>
      </c>
      <c r="D38" s="3" t="str">
        <f t="shared" si="1"/>
        <v>GetSystemTimeAsFileTime,SetUnhan…ExW,RegQueryValueExW,RegCloseKey</v>
      </c>
      <c r="E38" s="3" t="s">
        <v>177</v>
      </c>
      <c r="F38" s="3" t="str" cm="1">
        <f t="array" ref="F38:DA38">_xlfn.TEXTSPLIT(E38,",")</f>
        <v>GetSystemTimeAsFileTime</v>
      </c>
      <c r="G38" s="3" t="str">
        <v>SetUnhandledExceptionFilter</v>
      </c>
      <c r="H38" s="3" t="str">
        <v>RegOpenKeyExW</v>
      </c>
      <c r="I38" s="3" t="str">
        <v>RegQueryValueExW</v>
      </c>
      <c r="J38" s="3" t="str">
        <v>RegCloseKey</v>
      </c>
      <c r="K38" s="3" t="str">
        <v>CoInitializeEx</v>
      </c>
      <c r="L38" s="3" t="str">
        <v>LdrLoadDll</v>
      </c>
      <c r="M38" s="3" t="str">
        <v>NtQuerySystemInformation</v>
      </c>
      <c r="N38" s="3" t="str">
        <v>RegOpenKeyExA</v>
      </c>
      <c r="O38" s="3" t="str">
        <v>RegQueryValueExA</v>
      </c>
      <c r="P38" s="3" t="str">
        <v>RegCloseKey</v>
      </c>
      <c r="Q38" s="3" t="str">
        <v>NtOpenKey</v>
      </c>
      <c r="R38" s="3" t="str">
        <v>NtQueryValueKey</v>
      </c>
      <c r="S38" s="3" t="str">
        <v>NtClose</v>
      </c>
      <c r="T38" s="3" t="str">
        <v>NtOpenKey</v>
      </c>
      <c r="U38" s="3" t="str">
        <v>NtQueryValueKey</v>
      </c>
      <c r="V38" s="3" t="str">
        <v>NtClose</v>
      </c>
      <c r="W38" s="3" t="str">
        <v>NtOpenKey</v>
      </c>
      <c r="X38" s="3" t="str">
        <v>NtQueryValueKey</v>
      </c>
      <c r="Y38" s="3" t="str">
        <v>NtClose</v>
      </c>
      <c r="Z38" s="3" t="str">
        <v>RegOpenKeyExW</v>
      </c>
      <c r="AA38" s="3" t="str">
        <v>GlobalMemoryStatusEx</v>
      </c>
      <c r="AB38" s="3" t="str">
        <v>NtOpenKey</v>
      </c>
      <c r="AC38" s="3" t="str">
        <v>NtQueryValueKey</v>
      </c>
      <c r="AD38" s="3" t="str">
        <v>NtClose</v>
      </c>
      <c r="AE38" s="3" t="str">
        <v>NtDuplicateObject</v>
      </c>
      <c r="AF38" s="3" t="str">
        <v>NtCreateThreadEx</v>
      </c>
      <c r="AG38" s="3" t="str">
        <v>NtDuplicateObject</v>
      </c>
      <c r="AH38" s="3" t="str">
        <v>NtResumeThread</v>
      </c>
      <c r="AI38" s="3" t="str">
        <v>NtClose</v>
      </c>
      <c r="AJ38" s="3" t="str">
        <v>NtOpenMutant</v>
      </c>
      <c r="AK38" s="3" t="str">
        <v>NtCreateMutant</v>
      </c>
      <c r="AL38" s="3" t="str">
        <v>CoCreateInstance</v>
      </c>
      <c r="AM38" s="3" t="str">
        <v>NtClose</v>
      </c>
      <c r="AN38" s="3" t="str">
        <v>NtOpenMutant</v>
      </c>
      <c r="AO38" s="3" t="str">
        <v>NtCreateMutant</v>
      </c>
      <c r="AP38" s="3" t="str">
        <v>NtClose</v>
      </c>
      <c r="AQ38" s="3" t="str">
        <v>RegCreateKeyExW</v>
      </c>
      <c r="AR38" s="3" t="str">
        <v>CoCreateInstance</v>
      </c>
      <c r="AS38" s="3" t="str">
        <v>RegQueryValueExW</v>
      </c>
      <c r="AT38" s="3" t="str">
        <v>NtClose</v>
      </c>
      <c r="AU38" s="3" t="str">
        <v>RegCloseKey</v>
      </c>
      <c r="AV38" s="3" t="str">
        <v>CoCreateInstance</v>
      </c>
      <c r="AW38" s="3" t="str">
        <v>RegOpenKeyExW</v>
      </c>
      <c r="AX38" s="3" t="str">
        <v>CoCreateInstance</v>
      </c>
      <c r="AY38" s="3" t="str">
        <v>RegOpenKeyExW</v>
      </c>
      <c r="AZ38" s="3" t="str">
        <v>RegEnumKeyExW</v>
      </c>
      <c r="BA38" s="3" t="str">
        <v>RegOpenKeyExW</v>
      </c>
      <c r="BB38" s="3" t="str">
        <v>CoCreateInstance</v>
      </c>
      <c r="BC38" s="3" t="str">
        <v>NtClose</v>
      </c>
      <c r="BD38" s="3" t="str">
        <v>NtOpenMutant</v>
      </c>
      <c r="BE38" s="3" t="str">
        <v>NtCreateMutant</v>
      </c>
      <c r="BF38" s="3" t="str">
        <v>NtClose</v>
      </c>
      <c r="BG38" s="3" t="str">
        <v>RegOpenKeyExW</v>
      </c>
      <c r="BH38" s="3" t="str">
        <v>RegQueryValueExW</v>
      </c>
      <c r="BI38" s="3" t="str">
        <v>RegCloseKey</v>
      </c>
      <c r="BJ38" s="3" t="str">
        <v>RegEnumKeyExW</v>
      </c>
      <c r="BK38" s="3" t="str">
        <v>RegOpenKeyExW</v>
      </c>
      <c r="BL38" s="3" t="str">
        <v>CoCreateInstance</v>
      </c>
      <c r="BM38" s="3" t="str">
        <v>NtClose</v>
      </c>
      <c r="BN38" s="3" t="str">
        <v>NtOpenMutant</v>
      </c>
      <c r="BO38" s="3" t="str">
        <v>NtCreateMutant</v>
      </c>
      <c r="BP38" s="3" t="str">
        <v>NtClose</v>
      </c>
      <c r="BQ38" s="3" t="str">
        <v>RegOpenKeyExW</v>
      </c>
      <c r="BR38" s="3" t="str">
        <v>RegQueryValueExW</v>
      </c>
      <c r="BS38" s="3" t="str">
        <v>RegCloseKey</v>
      </c>
      <c r="BT38" s="3" t="str">
        <v>RegEnumKeyExW</v>
      </c>
      <c r="BU38" s="3" t="str">
        <v>RegCloseKey</v>
      </c>
      <c r="BV38" s="3" t="str">
        <v>CoCreateInstance</v>
      </c>
      <c r="BW38" s="3" t="str">
        <v>RegOpenKeyExW</v>
      </c>
      <c r="BX38" s="3" t="str">
        <v>RegQueryValueExW</v>
      </c>
      <c r="BY38" s="3" t="str">
        <v>RegCreateKeyExW</v>
      </c>
      <c r="BZ38" s="3" t="str">
        <v>CoCreateInstance</v>
      </c>
      <c r="CA38" s="3" t="str">
        <v>RegQueryValueExW</v>
      </c>
      <c r="CB38" s="3" t="str">
        <v>CoCreateInstance</v>
      </c>
      <c r="CC38" s="3" t="str">
        <v>RegOpenKeyExW</v>
      </c>
      <c r="CD38" s="3" t="str">
        <v>RegEnumKeyExW</v>
      </c>
      <c r="CE38" s="3" t="str">
        <v>RegOpenKeyExW</v>
      </c>
      <c r="CF38" s="3" t="str">
        <v>CoCreateInstance</v>
      </c>
      <c r="CG38" s="3" t="str">
        <v>NtClose</v>
      </c>
      <c r="CH38" s="3" t="str">
        <v>NtOpenMutant</v>
      </c>
      <c r="CI38" s="3" t="str">
        <v>NtClose</v>
      </c>
      <c r="CJ38" s="3" t="str">
        <v>RegEnumKeyExW</v>
      </c>
      <c r="CK38" s="3" t="str">
        <v>RegOpenKeyExW</v>
      </c>
      <c r="CL38" s="3" t="str">
        <v>CoCreateInstance</v>
      </c>
      <c r="CM38" s="3" t="str">
        <v>NtClose</v>
      </c>
      <c r="CN38" s="3" t="str">
        <v>NtOpenMutant</v>
      </c>
      <c r="CO38" s="3" t="str">
        <v>NtClose</v>
      </c>
      <c r="CP38" s="3" t="str">
        <v>RegEnumKeyExW</v>
      </c>
      <c r="CQ38" s="3" t="str">
        <v>RegCloseKey</v>
      </c>
      <c r="CR38" s="3" t="str">
        <v>CoCreateInstance</v>
      </c>
      <c r="CS38" s="3" t="str">
        <v>RegOpenKeyExW</v>
      </c>
      <c r="CT38" s="3" t="str">
        <v>RegQueryValueExW</v>
      </c>
      <c r="CU38" s="3" t="str">
        <v>RegCloseKey</v>
      </c>
      <c r="CV38" s="3" t="str">
        <v>RegOpenKeyExW</v>
      </c>
      <c r="CW38" s="3" t="str">
        <v>RegQueryValueExW</v>
      </c>
      <c r="CX38" s="3" t="str">
        <v>RegCloseKey</v>
      </c>
      <c r="CY38" s="3" t="str">
        <v>RegOpenKeyExW</v>
      </c>
      <c r="CZ38" s="3" t="str">
        <v>RegQueryValueExW</v>
      </c>
      <c r="DA38" s="3" t="str">
        <v>RegCloseKey</v>
      </c>
    </row>
    <row r="39" spans="1:105">
      <c r="A39" s="11" t="s">
        <v>7</v>
      </c>
      <c r="B39" s="3" t="s">
        <v>160</v>
      </c>
      <c r="C39" s="3">
        <v>2</v>
      </c>
      <c r="D39" s="3" t="str">
        <f t="shared" si="1"/>
        <v>NtAllocateVirtualMemory,NtFreeVi…ystemMetrics,DrawTextExW,NtClose</v>
      </c>
      <c r="E39" s="3" t="s">
        <v>178</v>
      </c>
      <c r="F39" s="3" t="str" cm="1">
        <f t="array" ref="F39:DA39">_xlfn.TEXTSPLIT(E39,",")</f>
        <v>NtAllocateVirtualMemory</v>
      </c>
      <c r="G39" s="3" t="str">
        <v>NtFreeVirtualMemory</v>
      </c>
      <c r="H39" s="3" t="str">
        <v>NtAllocateVirtualMemory</v>
      </c>
      <c r="I39" s="3" t="str">
        <v>GetFileType</v>
      </c>
      <c r="J39" s="3" t="str">
        <v>NtAllocateVirtualMemory</v>
      </c>
      <c r="K39" s="3" t="str">
        <v>LdrGetDllHandle</v>
      </c>
      <c r="L39" s="3" t="str">
        <v>LdrGetProcedureAddress</v>
      </c>
      <c r="M39" s="3" t="str">
        <v>GetSystemTimeAsFileTime</v>
      </c>
      <c r="N39" s="3" t="str">
        <v>FindResourceExW</v>
      </c>
      <c r="O39" s="3" t="str">
        <v>LoadResource</v>
      </c>
      <c r="P39" s="3" t="str">
        <v>FindResourceExW</v>
      </c>
      <c r="Q39" s="3" t="str">
        <v>LoadResource</v>
      </c>
      <c r="R39" s="3" t="str">
        <v>NtCreateFile</v>
      </c>
      <c r="S39" s="3" t="str">
        <v>GetFileType</v>
      </c>
      <c r="T39" s="3" t="str">
        <v>NtClose</v>
      </c>
      <c r="U39" s="3" t="str">
        <v>RegOpenKeyExW</v>
      </c>
      <c r="V39" s="3" t="str">
        <v>RegQueryValueExW</v>
      </c>
      <c r="W39" s="3" t="str">
        <v>RegCloseKey</v>
      </c>
      <c r="X39" s="3" t="str">
        <v>RegOpenKeyExW</v>
      </c>
      <c r="Y39" s="3" t="str">
        <v>RegQueryValueExW</v>
      </c>
      <c r="Z39" s="3" t="str">
        <v>RegCloseKey</v>
      </c>
      <c r="AA39" s="3" t="str">
        <v>GetSystemInfo</v>
      </c>
      <c r="AB39" s="3" t="str">
        <v>LdrGetDllHandle</v>
      </c>
      <c r="AC39" s="3" t="str">
        <v>LdrGetProcedureAddress</v>
      </c>
      <c r="AD39" s="3" t="str">
        <v>RegOpenKeyExW</v>
      </c>
      <c r="AE39" s="3" t="str">
        <v>NtOpenDirectoryObject</v>
      </c>
      <c r="AF39" s="3" t="str">
        <v>GetSystemDirectoryW</v>
      </c>
      <c r="AG39" s="3" t="str">
        <v>RegOpenKeyExA</v>
      </c>
      <c r="AH39" s="3" t="str">
        <v>LdrLoadDll</v>
      </c>
      <c r="AI39" s="3" t="str">
        <v>NtQuerySystemInformation</v>
      </c>
      <c r="AJ39" s="3" t="str">
        <v>RegOpenKeyExA</v>
      </c>
      <c r="AK39" s="3" t="str">
        <v>RegQueryValueExA</v>
      </c>
      <c r="AL39" s="3" t="str">
        <v>RegCloseKey</v>
      </c>
      <c r="AM39" s="3" t="str">
        <v>NtOpenKey</v>
      </c>
      <c r="AN39" s="3" t="str">
        <v>NtQueryValueKey</v>
      </c>
      <c r="AO39" s="3" t="str">
        <v>NtClose</v>
      </c>
      <c r="AP39" s="3" t="str">
        <v>NtOpenKey</v>
      </c>
      <c r="AQ39" s="3" t="str">
        <v>NtQueryValueKey</v>
      </c>
      <c r="AR39" s="3" t="str">
        <v>NtClose</v>
      </c>
      <c r="AS39" s="3" t="str">
        <v>NtOpenKey</v>
      </c>
      <c r="AT39" s="3" t="str">
        <v>NtQueryValueKey</v>
      </c>
      <c r="AU39" s="3" t="str">
        <v>NtClose</v>
      </c>
      <c r="AV39" s="3" t="str">
        <v>RegOpenKeyExW</v>
      </c>
      <c r="AW39" s="3" t="str">
        <v>GlobalMemoryStatusEx</v>
      </c>
      <c r="AX39" s="3" t="str">
        <v>NtOpenKey</v>
      </c>
      <c r="AY39" s="3" t="str">
        <v>NtQueryValueKey</v>
      </c>
      <c r="AZ39" s="3" t="str">
        <v>NtClose</v>
      </c>
      <c r="BA39" s="3" t="str">
        <v>NtDuplicateObject</v>
      </c>
      <c r="BB39" s="3" t="str">
        <v>NtAllocateVirtualMemory</v>
      </c>
      <c r="BC39" s="3" t="str">
        <v>GetSystemMetrics</v>
      </c>
      <c r="BD39" s="3" t="str">
        <v>NtClose</v>
      </c>
      <c r="BE39" s="3" t="str">
        <v>NtOpenKey</v>
      </c>
      <c r="BF39" s="3" t="str">
        <v>NtQueryValueKey</v>
      </c>
      <c r="BG39" s="3" t="str">
        <v>NtClose</v>
      </c>
      <c r="BH39" s="3" t="str">
        <v>NtOpenKey</v>
      </c>
      <c r="BI39" s="3" t="str">
        <v>NtQueryValueKey</v>
      </c>
      <c r="BJ39" s="3" t="str">
        <v>NtClose</v>
      </c>
      <c r="BK39" s="3" t="str">
        <v>LdrLoadDll</v>
      </c>
      <c r="BL39" s="3" t="str">
        <v>LdrGetProcedureAddress</v>
      </c>
      <c r="BM39" s="3" t="str">
        <v>LdrGetDllHandle</v>
      </c>
      <c r="BN39" s="3" t="str">
        <v>FindResourceExW</v>
      </c>
      <c r="BO39" s="3" t="str">
        <v>LoadResource</v>
      </c>
      <c r="BP39" s="3" t="str">
        <v>FindResourceExW</v>
      </c>
      <c r="BQ39" s="3" t="str">
        <v>LoadResource</v>
      </c>
      <c r="BR39" s="3" t="str">
        <v>NtAllocateVirtualMemory</v>
      </c>
      <c r="BS39" s="3" t="str">
        <v>NtFreeVirtualMemory</v>
      </c>
      <c r="BT39" s="3" t="str">
        <v>NtAllocateVirtualMemory</v>
      </c>
      <c r="BU39" s="3" t="str">
        <v>LdrLoadDll</v>
      </c>
      <c r="BV39" s="3" t="str">
        <v>LdrGetProcedureAddress</v>
      </c>
      <c r="BW39" s="3" t="str">
        <v>IsDebuggerPresent</v>
      </c>
      <c r="BX39" s="3" t="str">
        <v>GetSystemMetrics</v>
      </c>
      <c r="BY39" s="3" t="str">
        <v>NtMapViewOfSection</v>
      </c>
      <c r="BZ39" s="3" t="str">
        <v>LdrGetDllHandle</v>
      </c>
      <c r="CA39" s="3" t="str">
        <v>LdrGetProcedureAddress</v>
      </c>
      <c r="CB39" s="3" t="str">
        <v>NtAllocateVirtualMemory</v>
      </c>
      <c r="CC39" s="3" t="str">
        <v>GetSystemMetrics</v>
      </c>
      <c r="CD39" s="3" t="str">
        <v>NtClose</v>
      </c>
      <c r="CE39" s="3" t="str">
        <v>GetSystemMetrics</v>
      </c>
      <c r="CF39" s="3" t="str">
        <v>NtAllocateVirtualMemory</v>
      </c>
      <c r="CG39" s="3" t="str">
        <v>GetSystemMetrics</v>
      </c>
      <c r="CH39" s="3" t="str">
        <v>LdrLoadDll</v>
      </c>
      <c r="CI39" s="3" t="str">
        <v>LdrGetProcedureAddress</v>
      </c>
      <c r="CJ39" s="3" t="str">
        <v>NtAllocateVirtualMemory</v>
      </c>
      <c r="CK39" s="3" t="str">
        <v>LdrLoadDll</v>
      </c>
      <c r="CL39" s="3" t="str">
        <v>LdrGetProcedureAddress</v>
      </c>
      <c r="CM39" s="3" t="str">
        <v>GetSystemWindowsDirectoryW</v>
      </c>
      <c r="CN39" s="3" t="str">
        <v>NtCreateFile</v>
      </c>
      <c r="CO39" s="3" t="str">
        <v>NtCreateSection</v>
      </c>
      <c r="CP39" s="3" t="str">
        <v>NtMapViewOfSection</v>
      </c>
      <c r="CQ39" s="3" t="str">
        <v>NtClose</v>
      </c>
      <c r="CR39" s="3" t="str">
        <v>NtAllocateVirtualMemory</v>
      </c>
      <c r="CS39" s="3" t="str">
        <v>DrawTextExW</v>
      </c>
      <c r="CT39" s="3" t="str">
        <v>GetSystemMetrics</v>
      </c>
      <c r="CU39" s="3" t="str">
        <v>FindResourceExW</v>
      </c>
      <c r="CV39" s="3" t="str">
        <v>LoadResource</v>
      </c>
      <c r="CW39" s="3" t="str">
        <v>GetSystemMetrics</v>
      </c>
      <c r="CX39" s="3" t="str">
        <v>DrawTextExW</v>
      </c>
      <c r="CY39" s="3" t="str">
        <v>GetSystemMetrics</v>
      </c>
      <c r="CZ39" s="3" t="str">
        <v>DrawTextExW</v>
      </c>
      <c r="DA39" s="3" t="str">
        <v>NtClose</v>
      </c>
    </row>
    <row r="40" spans="1:105">
      <c r="A40" s="11" t="s">
        <v>7</v>
      </c>
      <c r="B40" s="3" t="s">
        <v>160</v>
      </c>
      <c r="C40" s="3">
        <v>1</v>
      </c>
      <c r="D40" s="3" t="str">
        <f t="shared" si="1"/>
        <v>CreateThread,IsDebuggerPresent,N…e,LdrGetProcedureAddress,NtClose</v>
      </c>
      <c r="E40" s="3" t="s">
        <v>179</v>
      </c>
      <c r="F40" s="3" t="str" cm="1">
        <f t="array" ref="F40:DA40">_xlfn.TEXTSPLIT(E40,",")</f>
        <v>CreateThread</v>
      </c>
      <c r="G40" s="3" t="str">
        <v>IsDebuggerPresent</v>
      </c>
      <c r="H40" s="3" t="str">
        <v>NtClose</v>
      </c>
      <c r="I40" s="3" t="str">
        <v>NtCreateMutant</v>
      </c>
      <c r="J40" s="3" t="str">
        <v>GetSystemTimeAsFileTime</v>
      </c>
      <c r="K40" s="3" t="str">
        <v>NtAllocateVirtualMemory</v>
      </c>
      <c r="L40" s="3" t="str">
        <v>NtOpenFile</v>
      </c>
      <c r="M40" s="3" t="str">
        <v>NtCreateFile</v>
      </c>
      <c r="N40" s="3" t="str">
        <v>NtQueryAttributesFile</v>
      </c>
      <c r="O40" s="3" t="str">
        <v>GetSystemTimeAsFileTime</v>
      </c>
      <c r="P40" s="3" t="str">
        <v>GetSystemInfo</v>
      </c>
      <c r="Q40" s="3" t="str">
        <v>NtCreateMutant</v>
      </c>
      <c r="R40" s="3" t="str">
        <v>GetSystemTimeAsFileTime</v>
      </c>
      <c r="S40" s="3" t="str">
        <v>NtOpenKey</v>
      </c>
      <c r="T40" s="3" t="str">
        <v>NtOpenKeyEx</v>
      </c>
      <c r="U40" s="3" t="str">
        <v>LdrLoadDll</v>
      </c>
      <c r="V40" s="3" t="str">
        <v>LdrGetProcedureAddress</v>
      </c>
      <c r="W40" s="3" t="str">
        <v>LdrLoadDll</v>
      </c>
      <c r="X40" s="3" t="str">
        <v>NtQuerySystemInformation</v>
      </c>
      <c r="Y40" s="3" t="str">
        <v>NtOpenKeyEx</v>
      </c>
      <c r="Z40" s="3" t="str">
        <v>NtQueryValueKey</v>
      </c>
      <c r="AA40" s="3" t="str">
        <v>NtClose</v>
      </c>
      <c r="AB40" s="3" t="str">
        <v>NtOpenKey</v>
      </c>
      <c r="AC40" s="3" t="str">
        <v>NtQueryValueKey</v>
      </c>
      <c r="AD40" s="3" t="str">
        <v>NtClose</v>
      </c>
      <c r="AE40" s="3" t="str">
        <v>NtOpenKey</v>
      </c>
      <c r="AF40" s="3" t="str">
        <v>NtQueryValueKey</v>
      </c>
      <c r="AG40" s="3" t="str">
        <v>NtClose</v>
      </c>
      <c r="AH40" s="3" t="str">
        <v>NtOpenKey</v>
      </c>
      <c r="AI40" s="3" t="str">
        <v>NtQueryValueKey</v>
      </c>
      <c r="AJ40" s="3" t="str">
        <v>NtClose</v>
      </c>
      <c r="AK40" s="3" t="str">
        <v>NtOpenKeyEx</v>
      </c>
      <c r="AL40" s="3" t="str">
        <v>GlobalMemoryStatusEx</v>
      </c>
      <c r="AM40" s="3" t="str">
        <v>NtOpenKey</v>
      </c>
      <c r="AN40" s="3" t="str">
        <v>NtQueryValueKey</v>
      </c>
      <c r="AO40" s="3" t="str">
        <v>NtClose</v>
      </c>
      <c r="AP40" s="3" t="str">
        <v>NtDuplicateObject</v>
      </c>
      <c r="AQ40" s="3" t="str">
        <v>LdrGetDllHandle</v>
      </c>
      <c r="AR40" s="3" t="str">
        <v>LdrGetProcedureAddress</v>
      </c>
      <c r="AS40" s="3" t="str">
        <v>NtCreateThreadEx</v>
      </c>
      <c r="AT40" s="3" t="str">
        <v>NtDuplicateObject</v>
      </c>
      <c r="AU40" s="3" t="str">
        <v>NtResumeThread</v>
      </c>
      <c r="AV40" s="3" t="str">
        <v>NtOpenKey</v>
      </c>
      <c r="AW40" s="3" t="str">
        <v>NtCreateKey</v>
      </c>
      <c r="AX40" s="3" t="str">
        <v>NtClose</v>
      </c>
      <c r="AY40" s="3" t="str">
        <v>NtCreateKey</v>
      </c>
      <c r="AZ40" s="3" t="str">
        <v>NtClose</v>
      </c>
      <c r="BA40" s="3" t="str">
        <v>NtCreateKey</v>
      </c>
      <c r="BB40" s="3" t="str">
        <v>NtClose</v>
      </c>
      <c r="BC40" s="3" t="str">
        <v>NtQueryValueKey</v>
      </c>
      <c r="BD40" s="3" t="str">
        <v>NtClose</v>
      </c>
      <c r="BE40" s="3" t="str">
        <v>LdrGetProcedureAddress</v>
      </c>
      <c r="BF40" s="3" t="str">
        <v>LookupAccountSidW</v>
      </c>
      <c r="BG40" s="3" t="str">
        <v>LdrLoadDll</v>
      </c>
      <c r="BH40" s="3" t="str">
        <v>LdrGetProcedureAddress</v>
      </c>
      <c r="BI40" s="3" t="str">
        <v>NetUserGetInfo</v>
      </c>
      <c r="BJ40" s="3" t="str">
        <v>LdrGetProcedureAddress</v>
      </c>
      <c r="BK40" s="3" t="str">
        <v>NtOpenFile</v>
      </c>
      <c r="BL40" s="3" t="str">
        <v>LdrGetDllHandle</v>
      </c>
      <c r="BM40" s="3" t="str">
        <v>LdrGetProcedureAddress</v>
      </c>
      <c r="BN40" s="3" t="str">
        <v>NtClose</v>
      </c>
      <c r="BO40" s="3" t="str">
        <v>NtAllocateVirtualMemory</v>
      </c>
      <c r="BP40" s="3" t="str">
        <v>NtDuplicateObject</v>
      </c>
      <c r="BQ40" s="3" t="str">
        <v>NtFreeVirtualMemory</v>
      </c>
      <c r="BR40" s="3" t="str">
        <v>NtCreateSection</v>
      </c>
      <c r="BS40" s="3" t="str">
        <v>NtMapViewOfSection</v>
      </c>
      <c r="BT40" s="3" t="str">
        <v>GetSystemTimeAsFileTime</v>
      </c>
      <c r="BU40" s="3" t="str">
        <v>NtAllocateVirtualMemory</v>
      </c>
      <c r="BV40" s="3" t="str">
        <v>NtQueryAttributesFile</v>
      </c>
      <c r="BW40" s="3" t="str">
        <v>NtCreateMutant</v>
      </c>
      <c r="BX40" s="3" t="str">
        <v>LookupAccountSidW</v>
      </c>
      <c r="BY40" s="3" t="str">
        <v>LdrGetProcedureAddress</v>
      </c>
      <c r="BZ40" s="3" t="str">
        <v>NtAllocateVirtualMemory</v>
      </c>
      <c r="CA40" s="3" t="str">
        <v>NtCreateFile</v>
      </c>
      <c r="CB40" s="3" t="str">
        <v>NtOpenFile</v>
      </c>
      <c r="CC40" s="3" t="str">
        <v>NtClose</v>
      </c>
      <c r="CD40" s="3" t="str">
        <v>NtCreateFile</v>
      </c>
      <c r="CE40" s="3" t="str">
        <v>NtOpenFile</v>
      </c>
      <c r="CF40" s="3" t="str">
        <v>NtClose</v>
      </c>
      <c r="CG40" s="3" t="str">
        <v>IsDebuggerPresent</v>
      </c>
      <c r="CH40" s="3" t="str">
        <v>GetFileType</v>
      </c>
      <c r="CI40" s="3" t="str">
        <v>NtFreeVirtualMemory</v>
      </c>
      <c r="CJ40" s="3" t="str">
        <v>NtCreateSection</v>
      </c>
      <c r="CK40" s="3" t="str">
        <v>NtMapViewOfSection</v>
      </c>
      <c r="CL40" s="3" t="str">
        <v>LdrLoadDll</v>
      </c>
      <c r="CM40" s="3" t="str">
        <v>LdrGetProcedureAddress</v>
      </c>
      <c r="CN40" s="3" t="str">
        <v>GetSystemTimeAsFileTime</v>
      </c>
      <c r="CO40" s="3" t="str">
        <v>NtQuerySystemInformation</v>
      </c>
      <c r="CP40" s="3" t="str">
        <v>NtProtectVirtualMemory</v>
      </c>
      <c r="CQ40" s="3" t="str">
        <v>GetSystemDirectoryW</v>
      </c>
      <c r="CR40" s="3" t="str">
        <v>LdrGetDllHandle</v>
      </c>
      <c r="CS40" s="3" t="str">
        <v>LdrLoadDll</v>
      </c>
      <c r="CT40" s="3" t="str">
        <v>GetSystemDirectoryW</v>
      </c>
      <c r="CU40" s="3" t="str">
        <v>LdrGetDllHandle</v>
      </c>
      <c r="CV40" s="3" t="str">
        <v>NtOpenKey</v>
      </c>
      <c r="CW40" s="3" t="str">
        <v>NtQueryValueKey</v>
      </c>
      <c r="CX40" s="3" t="str">
        <v>NtClose</v>
      </c>
      <c r="CY40" s="3" t="str">
        <v>LdrGetDllHandle</v>
      </c>
      <c r="CZ40" s="3" t="str">
        <v>LdrGetProcedureAddress</v>
      </c>
      <c r="DA40" s="3" t="str">
        <v>NtClose</v>
      </c>
    </row>
    <row r="41" spans="1:105">
      <c r="A41" s="11" t="s">
        <v>7</v>
      </c>
      <c r="B41" s="3" t="s">
        <v>160</v>
      </c>
      <c r="C41" s="3">
        <v>1</v>
      </c>
      <c r="D41" s="3" t="str">
        <f t="shared" si="1"/>
        <v>GetSystemTimeAsFileTime,SetUnhan…tClose,NtOpenKey,NtQueryValueKey</v>
      </c>
      <c r="E41" s="3" t="s">
        <v>180</v>
      </c>
      <c r="F41" s="3" t="str" cm="1">
        <f t="array" ref="F41:DA41">_xlfn.TEXTSPLIT(E41,",")</f>
        <v>GetSystemTimeAsFileTime</v>
      </c>
      <c r="G41" s="3" t="str">
        <v>SetUnhandledExceptionFilter</v>
      </c>
      <c r="H41" s="3" t="str">
        <v>LdrGetDllHandle</v>
      </c>
      <c r="I41" s="3" t="str">
        <v>LdrGetProcedureAddress</v>
      </c>
      <c r="J41" s="3" t="str">
        <v>GetSystemTimeAsFileTime</v>
      </c>
      <c r="K41" s="3" t="str">
        <v>NtOpenKey</v>
      </c>
      <c r="L41" s="3" t="str">
        <v>NtQueryValueKey</v>
      </c>
      <c r="M41" s="3" t="str">
        <v>NtClose</v>
      </c>
      <c r="N41" s="3" t="str">
        <v>NtOpenKey</v>
      </c>
      <c r="O41" s="3" t="str">
        <v>NtQueryValueKey</v>
      </c>
      <c r="P41" s="3" t="str">
        <v>NtClose</v>
      </c>
      <c r="Q41" s="3" t="str">
        <v>NtOpenKey</v>
      </c>
      <c r="R41" s="3" t="str">
        <v>NtQueryValueKey</v>
      </c>
      <c r="S41" s="3" t="str">
        <v>NtClose</v>
      </c>
      <c r="T41" s="3" t="str">
        <v>NtOpenKey</v>
      </c>
      <c r="U41" s="3" t="str">
        <v>NtQueryValueKey</v>
      </c>
      <c r="V41" s="3" t="str">
        <v>NtClose</v>
      </c>
      <c r="W41" s="3" t="str">
        <v>NtOpenKey</v>
      </c>
      <c r="X41" s="3" t="str">
        <v>NtQueryValueKey</v>
      </c>
      <c r="Y41" s="3" t="str">
        <v>NtClose</v>
      </c>
      <c r="Z41" s="3" t="str">
        <v>NtOpenKey</v>
      </c>
      <c r="AA41" s="3" t="str">
        <v>NtQueryValueKey</v>
      </c>
      <c r="AB41" s="3" t="str">
        <v>NtClose</v>
      </c>
      <c r="AC41" s="3" t="str">
        <v>NtOpenKey</v>
      </c>
      <c r="AD41" s="3" t="str">
        <v>NtQueryValueKey</v>
      </c>
      <c r="AE41" s="3" t="str">
        <v>NtClose</v>
      </c>
      <c r="AF41" s="3" t="str">
        <v>NtOpenKey</v>
      </c>
      <c r="AG41" s="3" t="str">
        <v>NtQueryValueKey</v>
      </c>
      <c r="AH41" s="3" t="str">
        <v>NtClose</v>
      </c>
      <c r="AI41" s="3" t="str">
        <v>NtOpenKey</v>
      </c>
      <c r="AJ41" s="3" t="str">
        <v>NtQueryValueKey</v>
      </c>
      <c r="AK41" s="3" t="str">
        <v>NtClose</v>
      </c>
      <c r="AL41" s="3" t="str">
        <v>NtOpenKey</v>
      </c>
      <c r="AM41" s="3" t="str">
        <v>NtQueryValueKey</v>
      </c>
      <c r="AN41" s="3" t="str">
        <v>NtClose</v>
      </c>
      <c r="AO41" s="3" t="str">
        <v>NtOpenKey</v>
      </c>
      <c r="AP41" s="3" t="str">
        <v>NtQueryValueKey</v>
      </c>
      <c r="AQ41" s="3" t="str">
        <v>NtClose</v>
      </c>
      <c r="AR41" s="3" t="str">
        <v>NtOpenKey</v>
      </c>
      <c r="AS41" s="3" t="str">
        <v>NtQueryValueKey</v>
      </c>
      <c r="AT41" s="3" t="str">
        <v>NtClose</v>
      </c>
      <c r="AU41" s="3" t="str">
        <v>NtOpenKey</v>
      </c>
      <c r="AV41" s="3" t="str">
        <v>NtQueryValueKey</v>
      </c>
      <c r="AW41" s="3" t="str">
        <v>NtClose</v>
      </c>
      <c r="AX41" s="3" t="str">
        <v>NtOpenKey</v>
      </c>
      <c r="AY41" s="3" t="str">
        <v>NtQueryValueKey</v>
      </c>
      <c r="AZ41" s="3" t="str">
        <v>NtClose</v>
      </c>
      <c r="BA41" s="3" t="str">
        <v>NtOpenKey</v>
      </c>
      <c r="BB41" s="3" t="str">
        <v>NtQueryValueKey</v>
      </c>
      <c r="BC41" s="3" t="str">
        <v>NtClose</v>
      </c>
      <c r="BD41" s="3" t="str">
        <v>NtOpenKey</v>
      </c>
      <c r="BE41" s="3" t="str">
        <v>NtQueryValueKey</v>
      </c>
      <c r="BF41" s="3" t="str">
        <v>NtClose</v>
      </c>
      <c r="BG41" s="3" t="str">
        <v>NtOpenKey</v>
      </c>
      <c r="BH41" s="3" t="str">
        <v>NtQueryValueKey</v>
      </c>
      <c r="BI41" s="3" t="str">
        <v>NtClose</v>
      </c>
      <c r="BJ41" s="3" t="str">
        <v>NtOpenKey</v>
      </c>
      <c r="BK41" s="3" t="str">
        <v>NtQueryValueKey</v>
      </c>
      <c r="BL41" s="3" t="str">
        <v>NtClose</v>
      </c>
      <c r="BM41" s="3" t="str">
        <v>NtOpenKey</v>
      </c>
      <c r="BN41" s="3" t="str">
        <v>NtQueryValueKey</v>
      </c>
      <c r="BO41" s="3" t="str">
        <v>NtClose</v>
      </c>
      <c r="BP41" s="3" t="str">
        <v>NtOpenKey</v>
      </c>
      <c r="BQ41" s="3" t="str">
        <v>NtQueryValueKey</v>
      </c>
      <c r="BR41" s="3" t="str">
        <v>NtClose</v>
      </c>
      <c r="BS41" s="3" t="str">
        <v>NtOpenKey</v>
      </c>
      <c r="BT41" s="3" t="str">
        <v>NtQueryValueKey</v>
      </c>
      <c r="BU41" s="3" t="str">
        <v>NtClose</v>
      </c>
      <c r="BV41" s="3" t="str">
        <v>NtOpenKey</v>
      </c>
      <c r="BW41" s="3" t="str">
        <v>NtQueryValueKey</v>
      </c>
      <c r="BX41" s="3" t="str">
        <v>NtClose</v>
      </c>
      <c r="BY41" s="3" t="str">
        <v>NtOpenKey</v>
      </c>
      <c r="BZ41" s="3" t="str">
        <v>NtQueryValueKey</v>
      </c>
      <c r="CA41" s="3" t="str">
        <v>NtClose</v>
      </c>
      <c r="CB41" s="3" t="str">
        <v>NtOpenKey</v>
      </c>
      <c r="CC41" s="3" t="str">
        <v>NtQueryValueKey</v>
      </c>
      <c r="CD41" s="3" t="str">
        <v>NtClose</v>
      </c>
      <c r="CE41" s="3" t="str">
        <v>NtOpenKey</v>
      </c>
      <c r="CF41" s="3" t="str">
        <v>NtQueryValueKey</v>
      </c>
      <c r="CG41" s="3" t="str">
        <v>NtClose</v>
      </c>
      <c r="CH41" s="3" t="str">
        <v>NtOpenKey</v>
      </c>
      <c r="CI41" s="3" t="str">
        <v>NtQueryValueKey</v>
      </c>
      <c r="CJ41" s="3" t="str">
        <v>NtClose</v>
      </c>
      <c r="CK41" s="3" t="str">
        <v>NtOpenKey</v>
      </c>
      <c r="CL41" s="3" t="str">
        <v>NtQueryValueKey</v>
      </c>
      <c r="CM41" s="3" t="str">
        <v>NtClose</v>
      </c>
      <c r="CN41" s="3" t="str">
        <v>NtOpenKey</v>
      </c>
      <c r="CO41" s="3" t="str">
        <v>NtQueryValueKey</v>
      </c>
      <c r="CP41" s="3" t="str">
        <v>NtClose</v>
      </c>
      <c r="CQ41" s="3" t="str">
        <v>NtOpenKey</v>
      </c>
      <c r="CR41" s="3" t="str">
        <v>NtQueryValueKey</v>
      </c>
      <c r="CS41" s="3" t="str">
        <v>NtClose</v>
      </c>
      <c r="CT41" s="3" t="str">
        <v>NtOpenKey</v>
      </c>
      <c r="CU41" s="3" t="str">
        <v>NtQueryValueKey</v>
      </c>
      <c r="CV41" s="3" t="str">
        <v>NtClose</v>
      </c>
      <c r="CW41" s="3" t="str">
        <v>NtOpenKey</v>
      </c>
      <c r="CX41" s="3" t="str">
        <v>NtQueryValueKey</v>
      </c>
      <c r="CY41" s="3" t="str">
        <v>NtClose</v>
      </c>
      <c r="CZ41" s="3" t="str">
        <v>NtOpenKey</v>
      </c>
      <c r="DA41" s="3" t="str">
        <v>NtQueryValueKey</v>
      </c>
    </row>
    <row r="42" spans="1:105">
      <c r="A42" s="12" t="s">
        <v>8</v>
      </c>
      <c r="B42" s="3" t="s">
        <v>140</v>
      </c>
      <c r="C42" s="3">
        <v>3305</v>
      </c>
      <c r="D42" s="3" t="str">
        <f t="shared" si="0"/>
        <v>RegOpenKeyExA,NtOpenKey,NtQueryV…tCtxW,GetSystemWindowsDirectoryW</v>
      </c>
      <c r="E42" s="22" t="s">
        <v>181</v>
      </c>
      <c r="F42" s="3" t="str" cm="1">
        <f t="array" ref="F42:DA42">_xlfn.TEXTSPLIT(E42,",")</f>
        <v>RegOpenKeyExA</v>
      </c>
      <c r="G42" s="3" t="str">
        <v>NtOpenKey</v>
      </c>
      <c r="H42" s="3" t="str">
        <v>NtQueryValueKey</v>
      </c>
      <c r="I42" s="3" t="str">
        <v>NtClose</v>
      </c>
      <c r="J42" s="3" t="str">
        <v>NtOpenKey</v>
      </c>
      <c r="K42" s="3" t="str">
        <v>NtQueryValueKey</v>
      </c>
      <c r="L42" s="3" t="str">
        <v>NtClose</v>
      </c>
      <c r="M42" s="3" t="str">
        <v>NtQueryAttributesFile</v>
      </c>
      <c r="N42" s="3" t="str">
        <v>LoadStringA</v>
      </c>
      <c r="O42" s="3" t="str">
        <v>NtAllocateVirtualMemory</v>
      </c>
      <c r="P42" s="3" t="str">
        <v>LoadStringA</v>
      </c>
      <c r="Q42" s="3" t="str">
        <v>LdrGetDllHandle</v>
      </c>
      <c r="R42" s="3" t="str">
        <v>LdrGetProcedureAddress</v>
      </c>
      <c r="S42" s="3" t="str">
        <v>LdrGetDllHandle</v>
      </c>
      <c r="T42" s="3" t="str">
        <v>LdrGetProcedureAddress</v>
      </c>
      <c r="U42" s="3" t="str">
        <v>LdrGetDllHandle</v>
      </c>
      <c r="V42" s="3" t="str">
        <v>LoadStringA</v>
      </c>
      <c r="W42" s="3" t="str">
        <v>LdrGetProcedureAddress</v>
      </c>
      <c r="X42" s="3" t="str">
        <v>GetSystemMetrics</v>
      </c>
      <c r="Y42" s="3" t="str">
        <v>FindResourceExW</v>
      </c>
      <c r="Z42" s="3" t="str">
        <v>LoadResource</v>
      </c>
      <c r="AA42" s="3" t="str">
        <v>FindResourceExW</v>
      </c>
      <c r="AB42" s="3" t="str">
        <v>LoadResource</v>
      </c>
      <c r="AC42" s="3" t="str">
        <v>FindResourceExW</v>
      </c>
      <c r="AD42" s="3" t="str">
        <v>LoadResource</v>
      </c>
      <c r="AE42" s="3" t="str">
        <v>FindResourceExW</v>
      </c>
      <c r="AF42" s="3" t="str">
        <v>LoadResource</v>
      </c>
      <c r="AG42" s="3" t="str">
        <v>FindResourceExW</v>
      </c>
      <c r="AH42" s="3" t="str">
        <v>LoadResource</v>
      </c>
      <c r="AI42" s="3" t="str">
        <v>FindResourceExW</v>
      </c>
      <c r="AJ42" s="3" t="str">
        <v>LoadResource</v>
      </c>
      <c r="AK42" s="3" t="str">
        <v>FindResourceExW</v>
      </c>
      <c r="AL42" s="3" t="str">
        <v>LoadResource</v>
      </c>
      <c r="AM42" s="3" t="str">
        <v>FindResourceExW</v>
      </c>
      <c r="AN42" s="3" t="str">
        <v>LoadResource</v>
      </c>
      <c r="AO42" s="3" t="str">
        <v>FindResourceExW</v>
      </c>
      <c r="AP42" s="3" t="str">
        <v>LoadResource</v>
      </c>
      <c r="AQ42" s="3" t="str">
        <v>FindResourceExW</v>
      </c>
      <c r="AR42" s="3" t="str">
        <v>LoadResource</v>
      </c>
      <c r="AS42" s="3" t="str">
        <v>FindResourceExW</v>
      </c>
      <c r="AT42" s="3" t="str">
        <v>LoadResource</v>
      </c>
      <c r="AU42" s="3" t="str">
        <v>FindResourceExW</v>
      </c>
      <c r="AV42" s="3" t="str">
        <v>LoadResource</v>
      </c>
      <c r="AW42" s="3" t="str">
        <v>FindResourceExW</v>
      </c>
      <c r="AX42" s="3" t="str">
        <v>LoadResource</v>
      </c>
      <c r="AY42" s="3" t="str">
        <v>FindResourceExW</v>
      </c>
      <c r="AZ42" s="3" t="str">
        <v>LoadResource</v>
      </c>
      <c r="BA42" s="3" t="str">
        <v>LdrGetProcedureAddress</v>
      </c>
      <c r="BB42" s="3" t="str">
        <v>FindResourceExW</v>
      </c>
      <c r="BC42" s="3" t="str">
        <v>LoadResource</v>
      </c>
      <c r="BD42" s="3" t="str">
        <v>FindResourceExW</v>
      </c>
      <c r="BE42" s="3" t="str">
        <v>LoadResource</v>
      </c>
      <c r="BF42" s="3" t="str">
        <v>NtAllocateVirtualMemory</v>
      </c>
      <c r="BG42" s="3" t="str">
        <v>GetSystemMetrics</v>
      </c>
      <c r="BH42" s="3" t="str">
        <v>NtClose</v>
      </c>
      <c r="BI42" s="3" t="str">
        <v>GetSystemMetrics</v>
      </c>
      <c r="BJ42" s="3" t="str">
        <v>NtAllocateVirtualMemory</v>
      </c>
      <c r="BK42" s="3" t="str">
        <v>LdrLoadDll</v>
      </c>
      <c r="BL42" s="3" t="str">
        <v>LdrGetProcedureAddress</v>
      </c>
      <c r="BM42" s="3" t="str">
        <v>LdrGetDllHandle</v>
      </c>
      <c r="BN42" s="3" t="str">
        <v>FindResourceExW</v>
      </c>
      <c r="BO42" s="3" t="str">
        <v>LoadResource</v>
      </c>
      <c r="BP42" s="3" t="str">
        <v>FindResourceExW</v>
      </c>
      <c r="BQ42" s="3" t="str">
        <v>LoadResource</v>
      </c>
      <c r="BR42" s="3" t="str">
        <v>DrawTextExW</v>
      </c>
      <c r="BS42" s="3" t="str">
        <v>GetSystemMetrics</v>
      </c>
      <c r="BT42" s="3" t="str">
        <v>FindResourceExW</v>
      </c>
      <c r="BU42" s="3" t="str">
        <v>LoadResource</v>
      </c>
      <c r="BV42" s="3" t="str">
        <v>GetSystemMetrics</v>
      </c>
      <c r="BW42" s="3" t="str">
        <v>DrawTextExW</v>
      </c>
      <c r="BX42" s="3" t="str">
        <v>LdrGetDllHandle</v>
      </c>
      <c r="BY42" s="3" t="str">
        <v>FindResourceExW</v>
      </c>
      <c r="BZ42" s="3" t="str">
        <v>LoadResource</v>
      </c>
      <c r="CA42" s="3" t="str">
        <v>FindResourceExW</v>
      </c>
      <c r="CB42" s="3" t="str">
        <v>LoadResource</v>
      </c>
      <c r="CC42" s="3" t="str">
        <v>FindResourceExW</v>
      </c>
      <c r="CD42" s="3" t="str">
        <v>LoadResource</v>
      </c>
      <c r="CE42" s="3" t="str">
        <v>LdrGetDllHandle</v>
      </c>
      <c r="CF42" s="3" t="str">
        <v>LdrGetProcedureAddress</v>
      </c>
      <c r="CG42" s="3" t="str">
        <v>LoadStringA</v>
      </c>
      <c r="CH42" s="3" t="str">
        <v>LdrGetDllHandle</v>
      </c>
      <c r="CI42" s="3" t="str">
        <v>LdrGetProcedureAddress</v>
      </c>
      <c r="CJ42" s="3" t="str">
        <v>LdrGetDllHandle</v>
      </c>
      <c r="CK42" s="3" t="str">
        <v>LdrGetProcedureAddress</v>
      </c>
      <c r="CL42" s="3" t="str">
        <v>GetSystemMetrics</v>
      </c>
      <c r="CM42" s="3" t="str">
        <v>FindResourceA</v>
      </c>
      <c r="CN42" s="3" t="str">
        <v>LoadResource</v>
      </c>
      <c r="CO42" s="3" t="str">
        <v>SizeofResource</v>
      </c>
      <c r="CP42" s="3" t="str">
        <v>NtAllocateVirtualMemory</v>
      </c>
      <c r="CQ42" s="3" t="str">
        <v>LdrLoadDll</v>
      </c>
      <c r="CR42" s="3" t="str">
        <v>LdrGetProcedureAddress</v>
      </c>
      <c r="CS42" s="3" t="str">
        <v>GetSystemWindowsDirectoryW</v>
      </c>
      <c r="CT42" s="3" t="str">
        <v>NtCreateFile</v>
      </c>
      <c r="CU42" s="3" t="str">
        <v>NtCreateSection</v>
      </c>
      <c r="CV42" s="3" t="str">
        <v>NtMapViewOfSection</v>
      </c>
      <c r="CW42" s="3" t="str">
        <v>NtClose</v>
      </c>
      <c r="CX42" s="3" t="str">
        <v>GetSystemMetrics</v>
      </c>
      <c r="CY42" s="3" t="str">
        <v>NtAllocateVirtualMemory</v>
      </c>
      <c r="CZ42" s="3" t="str">
        <v>CreateActCtxW</v>
      </c>
      <c r="DA42" s="3" t="str">
        <v>GetSystemWindowsDirectoryW</v>
      </c>
    </row>
    <row r="43" spans="1:105">
      <c r="A43" s="12" t="s">
        <v>8</v>
      </c>
      <c r="B43" s="3" t="s">
        <v>140</v>
      </c>
      <c r="C43" s="3">
        <v>44</v>
      </c>
      <c r="D43" s="3" t="str">
        <f t="shared" si="0"/>
        <v>RegOpenKeyExA,NtOpenKey,NtQueryV…os,NtDelayExecution,GetCursorPos</v>
      </c>
      <c r="E43" s="22" t="s">
        <v>182</v>
      </c>
      <c r="F43" s="3" t="str" cm="1">
        <f t="array" ref="F43:DA43">_xlfn.TEXTSPLIT(E43,",")</f>
        <v>RegOpenKeyExA</v>
      </c>
      <c r="G43" s="3" t="str">
        <v>NtOpenKey</v>
      </c>
      <c r="H43" s="3" t="str">
        <v>NtQueryValueKey</v>
      </c>
      <c r="I43" s="3" t="str">
        <v>NtClose</v>
      </c>
      <c r="J43" s="3" t="str">
        <v>NtOpenKey</v>
      </c>
      <c r="K43" s="3" t="str">
        <v>NtQueryValueKey</v>
      </c>
      <c r="L43" s="3" t="str">
        <v>NtClose</v>
      </c>
      <c r="M43" s="3" t="str">
        <v>NtQueryAttributesFile</v>
      </c>
      <c r="N43" s="3" t="str">
        <v>LoadStringA</v>
      </c>
      <c r="O43" s="3" t="str">
        <v>NtAllocateVirtualMemory</v>
      </c>
      <c r="P43" s="3" t="str">
        <v>LoadStringA</v>
      </c>
      <c r="Q43" s="3" t="str">
        <v>LdrGetDllHandle</v>
      </c>
      <c r="R43" s="3" t="str">
        <v>LdrGetProcedureAddress</v>
      </c>
      <c r="S43" s="3" t="str">
        <v>LdrGetDllHandle</v>
      </c>
      <c r="T43" s="3" t="str">
        <v>LdrGetProcedureAddress</v>
      </c>
      <c r="U43" s="3" t="str">
        <v>LdrGetDllHandle</v>
      </c>
      <c r="V43" s="3" t="str">
        <v>LoadStringA</v>
      </c>
      <c r="W43" s="3" t="str">
        <v>LdrGetProcedureAddress</v>
      </c>
      <c r="X43" s="3" t="str">
        <v>GetSystemMetrics</v>
      </c>
      <c r="Y43" s="3" t="str">
        <v>FindResourceExW</v>
      </c>
      <c r="Z43" s="3" t="str">
        <v>LoadResource</v>
      </c>
      <c r="AA43" s="3" t="str">
        <v>FindResourceExW</v>
      </c>
      <c r="AB43" s="3" t="str">
        <v>LoadResource</v>
      </c>
      <c r="AC43" s="3" t="str">
        <v>FindResourceExW</v>
      </c>
      <c r="AD43" s="3" t="str">
        <v>LoadResource</v>
      </c>
      <c r="AE43" s="3" t="str">
        <v>FindResourceExW</v>
      </c>
      <c r="AF43" s="3" t="str">
        <v>LoadResource</v>
      </c>
      <c r="AG43" s="3" t="str">
        <v>FindResourceExW</v>
      </c>
      <c r="AH43" s="3" t="str">
        <v>LoadResource</v>
      </c>
      <c r="AI43" s="3" t="str">
        <v>FindResourceExW</v>
      </c>
      <c r="AJ43" s="3" t="str">
        <v>LoadResource</v>
      </c>
      <c r="AK43" s="3" t="str">
        <v>FindResourceExW</v>
      </c>
      <c r="AL43" s="3" t="str">
        <v>LoadResource</v>
      </c>
      <c r="AM43" s="3" t="str">
        <v>FindResourceExW</v>
      </c>
      <c r="AN43" s="3" t="str">
        <v>LoadResource</v>
      </c>
      <c r="AO43" s="3" t="str">
        <v>FindResourceExW</v>
      </c>
      <c r="AP43" s="3" t="str">
        <v>LoadResource</v>
      </c>
      <c r="AQ43" s="3" t="str">
        <v>FindResourceExW</v>
      </c>
      <c r="AR43" s="3" t="str">
        <v>LoadResource</v>
      </c>
      <c r="AS43" s="3" t="str">
        <v>FindResourceExW</v>
      </c>
      <c r="AT43" s="3" t="str">
        <v>LoadResource</v>
      </c>
      <c r="AU43" s="3" t="str">
        <v>FindResourceExW</v>
      </c>
      <c r="AV43" s="3" t="str">
        <v>LoadResource</v>
      </c>
      <c r="AW43" s="3" t="str">
        <v>FindResourceExW</v>
      </c>
      <c r="AX43" s="3" t="str">
        <v>LoadResource</v>
      </c>
      <c r="AY43" s="3" t="str">
        <v>FindResourceExW</v>
      </c>
      <c r="AZ43" s="3" t="str">
        <v>LoadResource</v>
      </c>
      <c r="BA43" s="3" t="str">
        <v>LdrGetProcedureAddress</v>
      </c>
      <c r="BB43" s="3" t="str">
        <v>FindResourceExW</v>
      </c>
      <c r="BC43" s="3" t="str">
        <v>LoadResource</v>
      </c>
      <c r="BD43" s="3" t="str">
        <v>FindResourceExW</v>
      </c>
      <c r="BE43" s="3" t="str">
        <v>LoadResource</v>
      </c>
      <c r="BF43" s="3" t="str">
        <v>NtAllocateVirtualMemory</v>
      </c>
      <c r="BG43" s="3" t="str">
        <v>GetSystemMetrics</v>
      </c>
      <c r="BH43" s="3" t="str">
        <v>NtClose</v>
      </c>
      <c r="BI43" s="3" t="str">
        <v>GetSystemMetrics</v>
      </c>
      <c r="BJ43" s="3" t="str">
        <v>NtAllocateVirtualMemory</v>
      </c>
      <c r="BK43" s="3" t="str">
        <v>LdrLoadDll</v>
      </c>
      <c r="BL43" s="3" t="str">
        <v>LdrGetProcedureAddress</v>
      </c>
      <c r="BM43" s="3" t="str">
        <v>LdrGetDllHandle</v>
      </c>
      <c r="BN43" s="3" t="str">
        <v>FindResourceExW</v>
      </c>
      <c r="BO43" s="3" t="str">
        <v>LoadResource</v>
      </c>
      <c r="BP43" s="3" t="str">
        <v>FindResourceExW</v>
      </c>
      <c r="BQ43" s="3" t="str">
        <v>LoadResource</v>
      </c>
      <c r="BR43" s="3" t="str">
        <v>DrawTextExW</v>
      </c>
      <c r="BS43" s="3" t="str">
        <v>GetSystemMetrics</v>
      </c>
      <c r="BT43" s="3" t="str">
        <v>FindResourceExW</v>
      </c>
      <c r="BU43" s="3" t="str">
        <v>LoadResource</v>
      </c>
      <c r="BV43" s="3" t="str">
        <v>GetSystemMetrics</v>
      </c>
      <c r="BW43" s="3" t="str">
        <v>DrawTextExW</v>
      </c>
      <c r="BX43" s="3" t="str">
        <v>LdrGetDllHandle</v>
      </c>
      <c r="BY43" s="3" t="str">
        <v>FindResourceExW</v>
      </c>
      <c r="BZ43" s="3" t="str">
        <v>LoadResource</v>
      </c>
      <c r="CA43" s="3" t="str">
        <v>FindResourceExW</v>
      </c>
      <c r="CB43" s="3" t="str">
        <v>LoadResource</v>
      </c>
      <c r="CC43" s="3" t="str">
        <v>FindResourceExW</v>
      </c>
      <c r="CD43" s="3" t="str">
        <v>LoadResource</v>
      </c>
      <c r="CE43" s="3" t="str">
        <v>LdrGetDllHandle</v>
      </c>
      <c r="CF43" s="3" t="str">
        <v>LdrGetProcedureAddress</v>
      </c>
      <c r="CG43" s="3" t="str">
        <v>LdrGetDllHandle</v>
      </c>
      <c r="CH43" s="3" t="str">
        <v>LdrGetProcedureAddress</v>
      </c>
      <c r="CI43" s="3" t="str">
        <v>LdrGetDllHandle</v>
      </c>
      <c r="CJ43" s="3" t="str">
        <v>LdrGetProcedureAddress</v>
      </c>
      <c r="CK43" s="3" t="str">
        <v>LdrGetDllHandle</v>
      </c>
      <c r="CL43" s="3" t="str">
        <v>LdrGetProcedureAddress</v>
      </c>
      <c r="CM43" s="3" t="str">
        <v>NtAllocateVirtualMemory</v>
      </c>
      <c r="CN43" s="3" t="str">
        <v>NtFreeVirtualMemory</v>
      </c>
      <c r="CO43" s="3" t="str">
        <v>LdrGetDllHandle</v>
      </c>
      <c r="CP43" s="3" t="str">
        <v>LdrGetProcedureAddress</v>
      </c>
      <c r="CQ43" s="3" t="str">
        <v>LdrLoadDll</v>
      </c>
      <c r="CR43" s="3" t="str">
        <v>LdrGetProcedureAddress</v>
      </c>
      <c r="CS43" s="3" t="str">
        <v>GetCursorPos</v>
      </c>
      <c r="CT43" s="3" t="str">
        <v>NtDelayExecution</v>
      </c>
      <c r="CU43" s="3" t="str">
        <v>GetCursorPos</v>
      </c>
      <c r="CV43" s="3" t="str">
        <v>NtDelayExecution</v>
      </c>
      <c r="CW43" s="3" t="str">
        <v>GetCursorPos</v>
      </c>
      <c r="CX43" s="3" t="str">
        <v>NtDelayExecution</v>
      </c>
      <c r="CY43" s="3" t="str">
        <v>GetCursorPos</v>
      </c>
      <c r="CZ43" s="3" t="str">
        <v>NtDelayExecution</v>
      </c>
      <c r="DA43" s="3" t="str">
        <v>GetCursorPos</v>
      </c>
    </row>
    <row r="44" spans="1:105">
      <c r="A44" s="12" t="s">
        <v>8</v>
      </c>
      <c r="B44" s="3" t="s">
        <v>140</v>
      </c>
      <c r="C44" s="3">
        <v>37</v>
      </c>
      <c r="D44" s="3" t="str">
        <f t="shared" si="0"/>
        <v>RegOpenKeyExA,NtOpenKey,NtQueryV…alMemory,NtAllocateVirtualMemory</v>
      </c>
      <c r="E44" s="22" t="s">
        <v>183</v>
      </c>
      <c r="F44" s="3" t="str" cm="1">
        <f t="array" ref="F44:DA44">_xlfn.TEXTSPLIT(E44,",")</f>
        <v>RegOpenKeyExA</v>
      </c>
      <c r="G44" s="3" t="str">
        <v>NtOpenKey</v>
      </c>
      <c r="H44" s="3" t="str">
        <v>NtQueryValueKey</v>
      </c>
      <c r="I44" s="3" t="str">
        <v>NtClose</v>
      </c>
      <c r="J44" s="3" t="str">
        <v>NtOpenKey</v>
      </c>
      <c r="K44" s="3" t="str">
        <v>NtQueryValueKey</v>
      </c>
      <c r="L44" s="3" t="str">
        <v>NtClose</v>
      </c>
      <c r="M44" s="3" t="str">
        <v>NtQueryAttributesFile</v>
      </c>
      <c r="N44" s="3" t="str">
        <v>LoadStringA</v>
      </c>
      <c r="O44" s="3" t="str">
        <v>NtAllocateVirtualMemory</v>
      </c>
      <c r="P44" s="3" t="str">
        <v>LoadStringA</v>
      </c>
      <c r="Q44" s="3" t="str">
        <v>LdrGetDllHandle</v>
      </c>
      <c r="R44" s="3" t="str">
        <v>LdrGetProcedureAddress</v>
      </c>
      <c r="S44" s="3" t="str">
        <v>LdrGetDllHandle</v>
      </c>
      <c r="T44" s="3" t="str">
        <v>LdrGetProcedureAddress</v>
      </c>
      <c r="U44" s="3" t="str">
        <v>LdrGetDllHandle</v>
      </c>
      <c r="V44" s="3" t="str">
        <v>LoadStringA</v>
      </c>
      <c r="W44" s="3" t="str">
        <v>LdrGetProcedureAddress</v>
      </c>
      <c r="X44" s="3" t="str">
        <v>GetSystemMetrics</v>
      </c>
      <c r="Y44" s="3" t="str">
        <v>FindResourceExW</v>
      </c>
      <c r="Z44" s="3" t="str">
        <v>LoadResource</v>
      </c>
      <c r="AA44" s="3" t="str">
        <v>FindResourceExW</v>
      </c>
      <c r="AB44" s="3" t="str">
        <v>LoadResource</v>
      </c>
      <c r="AC44" s="3" t="str">
        <v>FindResourceExW</v>
      </c>
      <c r="AD44" s="3" t="str">
        <v>LoadResource</v>
      </c>
      <c r="AE44" s="3" t="str">
        <v>FindResourceExW</v>
      </c>
      <c r="AF44" s="3" t="str">
        <v>LoadResource</v>
      </c>
      <c r="AG44" s="3" t="str">
        <v>FindResourceExW</v>
      </c>
      <c r="AH44" s="3" t="str">
        <v>LoadResource</v>
      </c>
      <c r="AI44" s="3" t="str">
        <v>FindResourceExW</v>
      </c>
      <c r="AJ44" s="3" t="str">
        <v>LoadResource</v>
      </c>
      <c r="AK44" s="3" t="str">
        <v>FindResourceExW</v>
      </c>
      <c r="AL44" s="3" t="str">
        <v>LoadResource</v>
      </c>
      <c r="AM44" s="3" t="str">
        <v>FindResourceExW</v>
      </c>
      <c r="AN44" s="3" t="str">
        <v>LoadResource</v>
      </c>
      <c r="AO44" s="3" t="str">
        <v>FindResourceExW</v>
      </c>
      <c r="AP44" s="3" t="str">
        <v>LoadResource</v>
      </c>
      <c r="AQ44" s="3" t="str">
        <v>FindResourceExW</v>
      </c>
      <c r="AR44" s="3" t="str">
        <v>LoadResource</v>
      </c>
      <c r="AS44" s="3" t="str">
        <v>FindResourceExW</v>
      </c>
      <c r="AT44" s="3" t="str">
        <v>LoadResource</v>
      </c>
      <c r="AU44" s="3" t="str">
        <v>FindResourceExW</v>
      </c>
      <c r="AV44" s="3" t="str">
        <v>LoadResource</v>
      </c>
      <c r="AW44" s="3" t="str">
        <v>FindResourceExW</v>
      </c>
      <c r="AX44" s="3" t="str">
        <v>LoadResource</v>
      </c>
      <c r="AY44" s="3" t="str">
        <v>FindResourceExW</v>
      </c>
      <c r="AZ44" s="3" t="str">
        <v>LoadResource</v>
      </c>
      <c r="BA44" s="3" t="str">
        <v>LdrGetProcedureAddress</v>
      </c>
      <c r="BB44" s="3" t="str">
        <v>FindResourceExW</v>
      </c>
      <c r="BC44" s="3" t="str">
        <v>LoadResource</v>
      </c>
      <c r="BD44" s="3" t="str">
        <v>FindResourceExW</v>
      </c>
      <c r="BE44" s="3" t="str">
        <v>LoadResource</v>
      </c>
      <c r="BF44" s="3" t="str">
        <v>NtAllocateVirtualMemory</v>
      </c>
      <c r="BG44" s="3" t="str">
        <v>GetSystemMetrics</v>
      </c>
      <c r="BH44" s="3" t="str">
        <v>NtClose</v>
      </c>
      <c r="BI44" s="3" t="str">
        <v>GetSystemMetrics</v>
      </c>
      <c r="BJ44" s="3" t="str">
        <v>NtAllocateVirtualMemory</v>
      </c>
      <c r="BK44" s="3" t="str">
        <v>LdrLoadDll</v>
      </c>
      <c r="BL44" s="3" t="str">
        <v>LdrGetProcedureAddress</v>
      </c>
      <c r="BM44" s="3" t="str">
        <v>LdrGetDllHandle</v>
      </c>
      <c r="BN44" s="3" t="str">
        <v>FindResourceExW</v>
      </c>
      <c r="BO44" s="3" t="str">
        <v>LoadResource</v>
      </c>
      <c r="BP44" s="3" t="str">
        <v>FindResourceExW</v>
      </c>
      <c r="BQ44" s="3" t="str">
        <v>LoadResource</v>
      </c>
      <c r="BR44" s="3" t="str">
        <v>DrawTextExW</v>
      </c>
      <c r="BS44" s="3" t="str">
        <v>GetSystemMetrics</v>
      </c>
      <c r="BT44" s="3" t="str">
        <v>FindResourceExW</v>
      </c>
      <c r="BU44" s="3" t="str">
        <v>LoadResource</v>
      </c>
      <c r="BV44" s="3" t="str">
        <v>GetSystemMetrics</v>
      </c>
      <c r="BW44" s="3" t="str">
        <v>DrawTextExW</v>
      </c>
      <c r="BX44" s="3" t="str">
        <v>LdrGetDllHandle</v>
      </c>
      <c r="BY44" s="3" t="str">
        <v>FindResourceExW</v>
      </c>
      <c r="BZ44" s="3" t="str">
        <v>LoadResource</v>
      </c>
      <c r="CA44" s="3" t="str">
        <v>FindResourceExW</v>
      </c>
      <c r="CB44" s="3" t="str">
        <v>LoadResource</v>
      </c>
      <c r="CC44" s="3" t="str">
        <v>FindResourceExW</v>
      </c>
      <c r="CD44" s="3" t="str">
        <v>LoadResource</v>
      </c>
      <c r="CE44" s="3" t="str">
        <v>LdrGetDllHandle</v>
      </c>
      <c r="CF44" s="3" t="str">
        <v>LdrGetProcedureAddress</v>
      </c>
      <c r="CG44" s="3" t="str">
        <v>LdrGetDllHandle</v>
      </c>
      <c r="CH44" s="3" t="str">
        <v>LdrGetProcedureAddress</v>
      </c>
      <c r="CI44" s="3" t="str">
        <v>LdrGetDllHandle</v>
      </c>
      <c r="CJ44" s="3" t="str">
        <v>LdrGetProcedureAddress</v>
      </c>
      <c r="CK44" s="3" t="str">
        <v>NtAllocateVirtualMemory</v>
      </c>
      <c r="CL44" s="3" t="str">
        <v>LdrLoadDll</v>
      </c>
      <c r="CM44" s="3" t="str">
        <v>LdrGetProcedureAddress</v>
      </c>
      <c r="CN44" s="3" t="str">
        <v>NtFreeVirtualMemory</v>
      </c>
      <c r="CO44" s="3" t="str">
        <v>LdrGetDllHandle</v>
      </c>
      <c r="CP44" s="3" t="str">
        <v>LdrGetProcedureAddress</v>
      </c>
      <c r="CQ44" s="3" t="str">
        <v>NtDelayExecution</v>
      </c>
      <c r="CR44" s="3" t="str">
        <v>NtAllocateVirtualMemory</v>
      </c>
      <c r="CS44" s="3" t="str">
        <v>NtFreeVirtualMemory</v>
      </c>
      <c r="CT44" s="3" t="str">
        <v>LdrGetDllHandle</v>
      </c>
      <c r="CU44" s="3" t="str">
        <v>LdrGetProcedureAddress</v>
      </c>
      <c r="CV44" s="3" t="str">
        <v>NtProtectVirtualMemory</v>
      </c>
      <c r="CW44" s="3" t="str">
        <v>NtAllocateVirtualMemory</v>
      </c>
      <c r="CX44" s="3" t="str">
        <v>LdrLoadDll</v>
      </c>
      <c r="CY44" s="3" t="str">
        <v>NtAllocateVirtualMemory</v>
      </c>
      <c r="CZ44" s="3" t="str">
        <v>NtFreeVirtualMemory</v>
      </c>
      <c r="DA44" s="3" t="str">
        <v>NtAllocateVirtualMemory</v>
      </c>
    </row>
    <row r="45" spans="1:105">
      <c r="A45" s="12" t="s">
        <v>8</v>
      </c>
      <c r="B45" s="3" t="s">
        <v>140</v>
      </c>
      <c r="C45" s="3">
        <v>35</v>
      </c>
      <c r="D45" s="3" t="str">
        <f t="shared" si="0"/>
        <v>RegOpenKeyExA,NtOpenKey,NtQueryV…olhelp32Snapshot,Process32FirstW</v>
      </c>
      <c r="E45" s="22" t="s">
        <v>184</v>
      </c>
      <c r="F45" s="3" t="str" cm="1">
        <f t="array" ref="F45:DA45">_xlfn.TEXTSPLIT(E45,",")</f>
        <v>RegOpenKeyExA</v>
      </c>
      <c r="G45" s="3" t="str">
        <v>NtOpenKey</v>
      </c>
      <c r="H45" s="3" t="str">
        <v>NtQueryValueKey</v>
      </c>
      <c r="I45" s="3" t="str">
        <v>NtClose</v>
      </c>
      <c r="J45" s="3" t="str">
        <v>NtOpenKey</v>
      </c>
      <c r="K45" s="3" t="str">
        <v>NtQueryValueKey</v>
      </c>
      <c r="L45" s="3" t="str">
        <v>NtClose</v>
      </c>
      <c r="M45" s="3" t="str">
        <v>NtQueryAttributesFile</v>
      </c>
      <c r="N45" s="3" t="str">
        <v>LoadStringA</v>
      </c>
      <c r="O45" s="3" t="str">
        <v>NtAllocateVirtualMemory</v>
      </c>
      <c r="P45" s="3" t="str">
        <v>LoadStringA</v>
      </c>
      <c r="Q45" s="3" t="str">
        <v>LdrGetDllHandle</v>
      </c>
      <c r="R45" s="3" t="str">
        <v>LdrGetProcedureAddress</v>
      </c>
      <c r="S45" s="3" t="str">
        <v>LdrGetDllHandle</v>
      </c>
      <c r="T45" s="3" t="str">
        <v>LdrGetProcedureAddress</v>
      </c>
      <c r="U45" s="3" t="str">
        <v>LdrGetDllHandle</v>
      </c>
      <c r="V45" s="3" t="str">
        <v>LoadStringA</v>
      </c>
      <c r="W45" s="3" t="str">
        <v>LdrGetProcedureAddress</v>
      </c>
      <c r="X45" s="3" t="str">
        <v>GetSystemMetrics</v>
      </c>
      <c r="Y45" s="3" t="str">
        <v>FindResourceExW</v>
      </c>
      <c r="Z45" s="3" t="str">
        <v>LoadResource</v>
      </c>
      <c r="AA45" s="3" t="str">
        <v>FindResourceExW</v>
      </c>
      <c r="AB45" s="3" t="str">
        <v>LoadResource</v>
      </c>
      <c r="AC45" s="3" t="str">
        <v>FindResourceExW</v>
      </c>
      <c r="AD45" s="3" t="str">
        <v>LoadResource</v>
      </c>
      <c r="AE45" s="3" t="str">
        <v>FindResourceExW</v>
      </c>
      <c r="AF45" s="3" t="str">
        <v>LoadResource</v>
      </c>
      <c r="AG45" s="3" t="str">
        <v>FindResourceExW</v>
      </c>
      <c r="AH45" s="3" t="str">
        <v>LoadResource</v>
      </c>
      <c r="AI45" s="3" t="str">
        <v>FindResourceExW</v>
      </c>
      <c r="AJ45" s="3" t="str">
        <v>LoadResource</v>
      </c>
      <c r="AK45" s="3" t="str">
        <v>FindResourceExW</v>
      </c>
      <c r="AL45" s="3" t="str">
        <v>LoadResource</v>
      </c>
      <c r="AM45" s="3" t="str">
        <v>FindResourceExW</v>
      </c>
      <c r="AN45" s="3" t="str">
        <v>LoadResource</v>
      </c>
      <c r="AO45" s="3" t="str">
        <v>FindResourceExW</v>
      </c>
      <c r="AP45" s="3" t="str">
        <v>LoadResource</v>
      </c>
      <c r="AQ45" s="3" t="str">
        <v>FindResourceExW</v>
      </c>
      <c r="AR45" s="3" t="str">
        <v>LoadResource</v>
      </c>
      <c r="AS45" s="3" t="str">
        <v>FindResourceExW</v>
      </c>
      <c r="AT45" s="3" t="str">
        <v>LoadResource</v>
      </c>
      <c r="AU45" s="3" t="str">
        <v>FindResourceExW</v>
      </c>
      <c r="AV45" s="3" t="str">
        <v>LoadResource</v>
      </c>
      <c r="AW45" s="3" t="str">
        <v>FindResourceExW</v>
      </c>
      <c r="AX45" s="3" t="str">
        <v>LoadResource</v>
      </c>
      <c r="AY45" s="3" t="str">
        <v>FindResourceExW</v>
      </c>
      <c r="AZ45" s="3" t="str">
        <v>LoadResource</v>
      </c>
      <c r="BA45" s="3" t="str">
        <v>LdrGetProcedureAddress</v>
      </c>
      <c r="BB45" s="3" t="str">
        <v>FindResourceExW</v>
      </c>
      <c r="BC45" s="3" t="str">
        <v>LoadResource</v>
      </c>
      <c r="BD45" s="3" t="str">
        <v>FindResourceExW</v>
      </c>
      <c r="BE45" s="3" t="str">
        <v>LoadResource</v>
      </c>
      <c r="BF45" s="3" t="str">
        <v>NtAllocateVirtualMemory</v>
      </c>
      <c r="BG45" s="3" t="str">
        <v>GetSystemMetrics</v>
      </c>
      <c r="BH45" s="3" t="str">
        <v>NtClose</v>
      </c>
      <c r="BI45" s="3" t="str">
        <v>GetSystemMetrics</v>
      </c>
      <c r="BJ45" s="3" t="str">
        <v>NtAllocateVirtualMemory</v>
      </c>
      <c r="BK45" s="3" t="str">
        <v>LdrLoadDll</v>
      </c>
      <c r="BL45" s="3" t="str">
        <v>LdrGetProcedureAddress</v>
      </c>
      <c r="BM45" s="3" t="str">
        <v>LdrGetDllHandle</v>
      </c>
      <c r="BN45" s="3" t="str">
        <v>FindResourceExW</v>
      </c>
      <c r="BO45" s="3" t="str">
        <v>LoadResource</v>
      </c>
      <c r="BP45" s="3" t="str">
        <v>FindResourceExW</v>
      </c>
      <c r="BQ45" s="3" t="str">
        <v>LoadResource</v>
      </c>
      <c r="BR45" s="3" t="str">
        <v>DrawTextExW</v>
      </c>
      <c r="BS45" s="3" t="str">
        <v>GetSystemMetrics</v>
      </c>
      <c r="BT45" s="3" t="str">
        <v>FindResourceExW</v>
      </c>
      <c r="BU45" s="3" t="str">
        <v>LoadResource</v>
      </c>
      <c r="BV45" s="3" t="str">
        <v>GetSystemMetrics</v>
      </c>
      <c r="BW45" s="3" t="str">
        <v>DrawTextExW</v>
      </c>
      <c r="BX45" s="3" t="str">
        <v>LdrGetDllHandle</v>
      </c>
      <c r="BY45" s="3" t="str">
        <v>FindResourceExW</v>
      </c>
      <c r="BZ45" s="3" t="str">
        <v>LoadResource</v>
      </c>
      <c r="CA45" s="3" t="str">
        <v>FindResourceExW</v>
      </c>
      <c r="CB45" s="3" t="str">
        <v>LoadResource</v>
      </c>
      <c r="CC45" s="3" t="str">
        <v>FindResourceExW</v>
      </c>
      <c r="CD45" s="3" t="str">
        <v>LoadResource</v>
      </c>
      <c r="CE45" s="3" t="str">
        <v>LdrGetDllHandle</v>
      </c>
      <c r="CF45" s="3" t="str">
        <v>LdrGetProcedureAddress</v>
      </c>
      <c r="CG45" s="3" t="str">
        <v>LdrGetDllHandle</v>
      </c>
      <c r="CH45" s="3" t="str">
        <v>LdrGetProcedureAddress</v>
      </c>
      <c r="CI45" s="3" t="str">
        <v>LdrGetDllHandle</v>
      </c>
      <c r="CJ45" s="3" t="str">
        <v>LdrGetProcedureAddress</v>
      </c>
      <c r="CK45" s="3" t="str">
        <v>NtAllocateVirtualMemory</v>
      </c>
      <c r="CL45" s="3" t="str">
        <v>NtFreeVirtualMemory</v>
      </c>
      <c r="CM45" s="3" t="str">
        <v>LdrGetDllHandle</v>
      </c>
      <c r="CN45" s="3" t="str">
        <v>LdrGetProcedureAddress</v>
      </c>
      <c r="CO45" s="3" t="str">
        <v>LdrGetDllHandle</v>
      </c>
      <c r="CP45" s="3" t="str">
        <v>LdrGetProcedureAddress</v>
      </c>
      <c r="CQ45" s="3" t="str">
        <v>NtDelayExecution</v>
      </c>
      <c r="CR45" s="3" t="str">
        <v>NtAllocateVirtualMemory</v>
      </c>
      <c r="CS45" s="3" t="str">
        <v>NtFreeVirtualMemory</v>
      </c>
      <c r="CT45" s="3" t="str">
        <v>NtProtectVirtualMemory</v>
      </c>
      <c r="CU45" s="3" t="str">
        <v>NtAllocateVirtualMemory</v>
      </c>
      <c r="CV45" s="3" t="str">
        <v>LdrLoadDll</v>
      </c>
      <c r="CW45" s="3" t="str">
        <v>NtAllocateVirtualMemory</v>
      </c>
      <c r="CX45" s="3" t="str">
        <v>NtFreeVirtualMemory</v>
      </c>
      <c r="CY45" s="3" t="str">
        <v>NtAllocateVirtualMemory</v>
      </c>
      <c r="CZ45" s="3" t="str">
        <v>CreateToolhelp32Snapshot</v>
      </c>
      <c r="DA45" s="3" t="str">
        <v>Process32FirstW</v>
      </c>
    </row>
    <row r="46" spans="1:105">
      <c r="A46" s="12" t="s">
        <v>8</v>
      </c>
      <c r="B46" s="3" t="s">
        <v>140</v>
      </c>
      <c r="C46" s="3">
        <v>32</v>
      </c>
      <c r="D46" s="3" t="str">
        <f t="shared" si="0"/>
        <v>RegOpenKeyExA,NtOpenKey,NtQueryV…olhelp32Snapshot,Process32FirstW</v>
      </c>
      <c r="E46" s="22" t="s">
        <v>185</v>
      </c>
      <c r="F46" s="3" t="str" cm="1">
        <f t="array" ref="F46:DA46">_xlfn.TEXTSPLIT(E46,",")</f>
        <v>RegOpenKeyExA</v>
      </c>
      <c r="G46" s="3" t="str">
        <v>NtOpenKey</v>
      </c>
      <c r="H46" s="3" t="str">
        <v>NtQueryValueKey</v>
      </c>
      <c r="I46" s="3" t="str">
        <v>NtClose</v>
      </c>
      <c r="J46" s="3" t="str">
        <v>NtOpenKey</v>
      </c>
      <c r="K46" s="3" t="str">
        <v>NtQueryValueKey</v>
      </c>
      <c r="L46" s="3" t="str">
        <v>NtClose</v>
      </c>
      <c r="M46" s="3" t="str">
        <v>NtQueryAttributesFile</v>
      </c>
      <c r="N46" s="3" t="str">
        <v>LoadStringA</v>
      </c>
      <c r="O46" s="3" t="str">
        <v>NtAllocateVirtualMemory</v>
      </c>
      <c r="P46" s="3" t="str">
        <v>LoadStringA</v>
      </c>
      <c r="Q46" s="3" t="str">
        <v>LdrGetDllHandle</v>
      </c>
      <c r="R46" s="3" t="str">
        <v>LdrGetProcedureAddress</v>
      </c>
      <c r="S46" s="3" t="str">
        <v>LdrGetDllHandle</v>
      </c>
      <c r="T46" s="3" t="str">
        <v>LdrGetProcedureAddress</v>
      </c>
      <c r="U46" s="3" t="str">
        <v>LdrGetDllHandle</v>
      </c>
      <c r="V46" s="3" t="str">
        <v>LoadStringA</v>
      </c>
      <c r="W46" s="3" t="str">
        <v>LdrGetProcedureAddress</v>
      </c>
      <c r="X46" s="3" t="str">
        <v>GetSystemMetrics</v>
      </c>
      <c r="Y46" s="3" t="str">
        <v>FindResourceExW</v>
      </c>
      <c r="Z46" s="3" t="str">
        <v>LoadResource</v>
      </c>
      <c r="AA46" s="3" t="str">
        <v>FindResourceExW</v>
      </c>
      <c r="AB46" s="3" t="str">
        <v>LoadResource</v>
      </c>
      <c r="AC46" s="3" t="str">
        <v>FindResourceExW</v>
      </c>
      <c r="AD46" s="3" t="str">
        <v>LoadResource</v>
      </c>
      <c r="AE46" s="3" t="str">
        <v>FindResourceExW</v>
      </c>
      <c r="AF46" s="3" t="str">
        <v>LoadResource</v>
      </c>
      <c r="AG46" s="3" t="str">
        <v>FindResourceExW</v>
      </c>
      <c r="AH46" s="3" t="str">
        <v>LoadResource</v>
      </c>
      <c r="AI46" s="3" t="str">
        <v>FindResourceExW</v>
      </c>
      <c r="AJ46" s="3" t="str">
        <v>LoadResource</v>
      </c>
      <c r="AK46" s="3" t="str">
        <v>FindResourceExW</v>
      </c>
      <c r="AL46" s="3" t="str">
        <v>LoadResource</v>
      </c>
      <c r="AM46" s="3" t="str">
        <v>FindResourceExW</v>
      </c>
      <c r="AN46" s="3" t="str">
        <v>LoadResource</v>
      </c>
      <c r="AO46" s="3" t="str">
        <v>FindResourceExW</v>
      </c>
      <c r="AP46" s="3" t="str">
        <v>LoadResource</v>
      </c>
      <c r="AQ46" s="3" t="str">
        <v>FindResourceExW</v>
      </c>
      <c r="AR46" s="3" t="str">
        <v>LoadResource</v>
      </c>
      <c r="AS46" s="3" t="str">
        <v>FindResourceExW</v>
      </c>
      <c r="AT46" s="3" t="str">
        <v>LoadResource</v>
      </c>
      <c r="AU46" s="3" t="str">
        <v>FindResourceExW</v>
      </c>
      <c r="AV46" s="3" t="str">
        <v>LoadResource</v>
      </c>
      <c r="AW46" s="3" t="str">
        <v>FindResourceExW</v>
      </c>
      <c r="AX46" s="3" t="str">
        <v>LoadResource</v>
      </c>
      <c r="AY46" s="3" t="str">
        <v>FindResourceExW</v>
      </c>
      <c r="AZ46" s="3" t="str">
        <v>LoadResource</v>
      </c>
      <c r="BA46" s="3" t="str">
        <v>LdrGetProcedureAddress</v>
      </c>
      <c r="BB46" s="3" t="str">
        <v>FindResourceExW</v>
      </c>
      <c r="BC46" s="3" t="str">
        <v>LoadResource</v>
      </c>
      <c r="BD46" s="3" t="str">
        <v>FindResourceExW</v>
      </c>
      <c r="BE46" s="3" t="str">
        <v>LoadResource</v>
      </c>
      <c r="BF46" s="3" t="str">
        <v>NtAllocateVirtualMemory</v>
      </c>
      <c r="BG46" s="3" t="str">
        <v>GetSystemMetrics</v>
      </c>
      <c r="BH46" s="3" t="str">
        <v>NtClose</v>
      </c>
      <c r="BI46" s="3" t="str">
        <v>GetSystemMetrics</v>
      </c>
      <c r="BJ46" s="3" t="str">
        <v>NtAllocateVirtualMemory</v>
      </c>
      <c r="BK46" s="3" t="str">
        <v>LdrLoadDll</v>
      </c>
      <c r="BL46" s="3" t="str">
        <v>LdrGetProcedureAddress</v>
      </c>
      <c r="BM46" s="3" t="str">
        <v>LdrGetDllHandle</v>
      </c>
      <c r="BN46" s="3" t="str">
        <v>FindResourceExW</v>
      </c>
      <c r="BO46" s="3" t="str">
        <v>LoadResource</v>
      </c>
      <c r="BP46" s="3" t="str">
        <v>FindResourceExW</v>
      </c>
      <c r="BQ46" s="3" t="str">
        <v>LoadResource</v>
      </c>
      <c r="BR46" s="3" t="str">
        <v>DrawTextExW</v>
      </c>
      <c r="BS46" s="3" t="str">
        <v>GetSystemMetrics</v>
      </c>
      <c r="BT46" s="3" t="str">
        <v>FindResourceExW</v>
      </c>
      <c r="BU46" s="3" t="str">
        <v>LoadResource</v>
      </c>
      <c r="BV46" s="3" t="str">
        <v>GetSystemMetrics</v>
      </c>
      <c r="BW46" s="3" t="str">
        <v>DrawTextExW</v>
      </c>
      <c r="BX46" s="3" t="str">
        <v>LdrGetDllHandle</v>
      </c>
      <c r="BY46" s="3" t="str">
        <v>FindResourceExW</v>
      </c>
      <c r="BZ46" s="3" t="str">
        <v>LoadResource</v>
      </c>
      <c r="CA46" s="3" t="str">
        <v>FindResourceExW</v>
      </c>
      <c r="CB46" s="3" t="str">
        <v>LoadResource</v>
      </c>
      <c r="CC46" s="3" t="str">
        <v>FindResourceExW</v>
      </c>
      <c r="CD46" s="3" t="str">
        <v>LoadResource</v>
      </c>
      <c r="CE46" s="3" t="str">
        <v>LdrGetDllHandle</v>
      </c>
      <c r="CF46" s="3" t="str">
        <v>LdrGetProcedureAddress</v>
      </c>
      <c r="CG46" s="3" t="str">
        <v>LdrGetDllHandle</v>
      </c>
      <c r="CH46" s="3" t="str">
        <v>LdrGetProcedureAddress</v>
      </c>
      <c r="CI46" s="3" t="str">
        <v>LdrGetDllHandle</v>
      </c>
      <c r="CJ46" s="3" t="str">
        <v>LdrGetProcedureAddress</v>
      </c>
      <c r="CK46" s="3" t="str">
        <v>GetTempPathW</v>
      </c>
      <c r="CL46" s="3" t="str">
        <v>LoadStringA</v>
      </c>
      <c r="CM46" s="3" t="str">
        <v>NtAllocateVirtualMemory</v>
      </c>
      <c r="CN46" s="3" t="str">
        <v>NtFreeVirtualMemory</v>
      </c>
      <c r="CO46" s="3" t="str">
        <v>LdrGetDllHandle</v>
      </c>
      <c r="CP46" s="3" t="str">
        <v>LdrGetProcedureAddress</v>
      </c>
      <c r="CQ46" s="3" t="str">
        <v>NtDelayExecution</v>
      </c>
      <c r="CR46" s="3" t="str">
        <v>NtAllocateVirtualMemory</v>
      </c>
      <c r="CS46" s="3" t="str">
        <v>NtFreeVirtualMemory</v>
      </c>
      <c r="CT46" s="3" t="str">
        <v>NtProtectVirtualMemory</v>
      </c>
      <c r="CU46" s="3" t="str">
        <v>NtAllocateVirtualMemory</v>
      </c>
      <c r="CV46" s="3" t="str">
        <v>LdrLoadDll</v>
      </c>
      <c r="CW46" s="3" t="str">
        <v>NtAllocateVirtualMemory</v>
      </c>
      <c r="CX46" s="3" t="str">
        <v>NtFreeVirtualMemory</v>
      </c>
      <c r="CY46" s="3" t="str">
        <v>NtAllocateVirtualMemory</v>
      </c>
      <c r="CZ46" s="3" t="str">
        <v>CreateToolhelp32Snapshot</v>
      </c>
      <c r="DA46" s="3" t="str">
        <v>Process32FirstW</v>
      </c>
    </row>
    <row r="47" spans="1:105">
      <c r="A47" s="12" t="s">
        <v>8</v>
      </c>
      <c r="B47" s="3" t="s">
        <v>140</v>
      </c>
      <c r="C47" s="3">
        <v>30</v>
      </c>
      <c r="D47" s="3" t="str">
        <f t="shared" si="0"/>
        <v>RegOpenKeyExA,NtOpenKey,NtQueryV…os,NtDelayExecution,GetCursorPos</v>
      </c>
      <c r="E47" s="22" t="s">
        <v>186</v>
      </c>
      <c r="F47" s="3" t="str" cm="1">
        <f t="array" ref="F47:DA47">_xlfn.TEXTSPLIT(E47,",")</f>
        <v>RegOpenKeyExA</v>
      </c>
      <c r="G47" s="3" t="str">
        <v>NtOpenKey</v>
      </c>
      <c r="H47" s="3" t="str">
        <v>NtQueryValueKey</v>
      </c>
      <c r="I47" s="3" t="str">
        <v>NtClose</v>
      </c>
      <c r="J47" s="3" t="str">
        <v>NtOpenKey</v>
      </c>
      <c r="K47" s="3" t="str">
        <v>NtQueryValueKey</v>
      </c>
      <c r="L47" s="3" t="str">
        <v>NtClose</v>
      </c>
      <c r="M47" s="3" t="str">
        <v>NtQueryAttributesFile</v>
      </c>
      <c r="N47" s="3" t="str">
        <v>LoadStringA</v>
      </c>
      <c r="O47" s="3" t="str">
        <v>NtAllocateVirtualMemory</v>
      </c>
      <c r="P47" s="3" t="str">
        <v>LoadStringA</v>
      </c>
      <c r="Q47" s="3" t="str">
        <v>LdrGetDllHandle</v>
      </c>
      <c r="R47" s="3" t="str">
        <v>LdrGetProcedureAddress</v>
      </c>
      <c r="S47" s="3" t="str">
        <v>LdrGetDllHandle</v>
      </c>
      <c r="T47" s="3" t="str">
        <v>LdrGetProcedureAddress</v>
      </c>
      <c r="U47" s="3" t="str">
        <v>LdrGetDllHandle</v>
      </c>
      <c r="V47" s="3" t="str">
        <v>LoadStringA</v>
      </c>
      <c r="W47" s="3" t="str">
        <v>LdrGetProcedureAddress</v>
      </c>
      <c r="X47" s="3" t="str">
        <v>GetSystemMetrics</v>
      </c>
      <c r="Y47" s="3" t="str">
        <v>FindResourceExW</v>
      </c>
      <c r="Z47" s="3" t="str">
        <v>LoadResource</v>
      </c>
      <c r="AA47" s="3" t="str">
        <v>FindResourceExW</v>
      </c>
      <c r="AB47" s="3" t="str">
        <v>LoadResource</v>
      </c>
      <c r="AC47" s="3" t="str">
        <v>FindResourceExW</v>
      </c>
      <c r="AD47" s="3" t="str">
        <v>LoadResource</v>
      </c>
      <c r="AE47" s="3" t="str">
        <v>FindResourceExW</v>
      </c>
      <c r="AF47" s="3" t="str">
        <v>LoadResource</v>
      </c>
      <c r="AG47" s="3" t="str">
        <v>FindResourceExW</v>
      </c>
      <c r="AH47" s="3" t="str">
        <v>LoadResource</v>
      </c>
      <c r="AI47" s="3" t="str">
        <v>FindResourceExW</v>
      </c>
      <c r="AJ47" s="3" t="str">
        <v>LoadResource</v>
      </c>
      <c r="AK47" s="3" t="str">
        <v>FindResourceExW</v>
      </c>
      <c r="AL47" s="3" t="str">
        <v>LoadResource</v>
      </c>
      <c r="AM47" s="3" t="str">
        <v>FindResourceExW</v>
      </c>
      <c r="AN47" s="3" t="str">
        <v>LoadResource</v>
      </c>
      <c r="AO47" s="3" t="str">
        <v>FindResourceExW</v>
      </c>
      <c r="AP47" s="3" t="str">
        <v>LoadResource</v>
      </c>
      <c r="AQ47" s="3" t="str">
        <v>FindResourceExW</v>
      </c>
      <c r="AR47" s="3" t="str">
        <v>LoadResource</v>
      </c>
      <c r="AS47" s="3" t="str">
        <v>FindResourceExW</v>
      </c>
      <c r="AT47" s="3" t="str">
        <v>LoadResource</v>
      </c>
      <c r="AU47" s="3" t="str">
        <v>FindResourceExW</v>
      </c>
      <c r="AV47" s="3" t="str">
        <v>LoadResource</v>
      </c>
      <c r="AW47" s="3" t="str">
        <v>FindResourceExW</v>
      </c>
      <c r="AX47" s="3" t="str">
        <v>LoadResource</v>
      </c>
      <c r="AY47" s="3" t="str">
        <v>FindResourceExW</v>
      </c>
      <c r="AZ47" s="3" t="str">
        <v>LoadResource</v>
      </c>
      <c r="BA47" s="3" t="str">
        <v>LdrGetProcedureAddress</v>
      </c>
      <c r="BB47" s="3" t="str">
        <v>FindResourceExW</v>
      </c>
      <c r="BC47" s="3" t="str">
        <v>LoadResource</v>
      </c>
      <c r="BD47" s="3" t="str">
        <v>FindResourceExW</v>
      </c>
      <c r="BE47" s="3" t="str">
        <v>LoadResource</v>
      </c>
      <c r="BF47" s="3" t="str">
        <v>NtAllocateVirtualMemory</v>
      </c>
      <c r="BG47" s="3" t="str">
        <v>GetSystemMetrics</v>
      </c>
      <c r="BH47" s="3" t="str">
        <v>NtClose</v>
      </c>
      <c r="BI47" s="3" t="str">
        <v>GetSystemMetrics</v>
      </c>
      <c r="BJ47" s="3" t="str">
        <v>NtAllocateVirtualMemory</v>
      </c>
      <c r="BK47" s="3" t="str">
        <v>LdrLoadDll</v>
      </c>
      <c r="BL47" s="3" t="str">
        <v>LdrGetProcedureAddress</v>
      </c>
      <c r="BM47" s="3" t="str">
        <v>LdrGetDllHandle</v>
      </c>
      <c r="BN47" s="3" t="str">
        <v>FindResourceExW</v>
      </c>
      <c r="BO47" s="3" t="str">
        <v>LoadResource</v>
      </c>
      <c r="BP47" s="3" t="str">
        <v>FindResourceExW</v>
      </c>
      <c r="BQ47" s="3" t="str">
        <v>LoadResource</v>
      </c>
      <c r="BR47" s="3" t="str">
        <v>DrawTextExW</v>
      </c>
      <c r="BS47" s="3" t="str">
        <v>GetSystemMetrics</v>
      </c>
      <c r="BT47" s="3" t="str">
        <v>FindResourceExW</v>
      </c>
      <c r="BU47" s="3" t="str">
        <v>LoadResource</v>
      </c>
      <c r="BV47" s="3" t="str">
        <v>GetSystemMetrics</v>
      </c>
      <c r="BW47" s="3" t="str">
        <v>DrawTextExW</v>
      </c>
      <c r="BX47" s="3" t="str">
        <v>LdrGetDllHandle</v>
      </c>
      <c r="BY47" s="3" t="str">
        <v>FindResourceExW</v>
      </c>
      <c r="BZ47" s="3" t="str">
        <v>LoadResource</v>
      </c>
      <c r="CA47" s="3" t="str">
        <v>FindResourceExW</v>
      </c>
      <c r="CB47" s="3" t="str">
        <v>LoadResource</v>
      </c>
      <c r="CC47" s="3" t="str">
        <v>FindResourceExW</v>
      </c>
      <c r="CD47" s="3" t="str">
        <v>LoadResource</v>
      </c>
      <c r="CE47" s="3" t="str">
        <v>LdrGetDllHandle</v>
      </c>
      <c r="CF47" s="3" t="str">
        <v>LdrGetProcedureAddress</v>
      </c>
      <c r="CG47" s="3" t="str">
        <v>LdrGetDllHandle</v>
      </c>
      <c r="CH47" s="3" t="str">
        <v>LdrGetProcedureAddress</v>
      </c>
      <c r="CI47" s="3" t="str">
        <v>LdrGetDllHandle</v>
      </c>
      <c r="CJ47" s="3" t="str">
        <v>LdrGetProcedureAddress</v>
      </c>
      <c r="CK47" s="3" t="str">
        <v>LdrGetDllHandle</v>
      </c>
      <c r="CL47" s="3" t="str">
        <v>LdrGetProcedureAddress</v>
      </c>
      <c r="CM47" s="3" t="str">
        <v>NtAllocateVirtualMemory</v>
      </c>
      <c r="CN47" s="3" t="str">
        <v>NtFreeVirtualMemory</v>
      </c>
      <c r="CO47" s="3" t="str">
        <v>LdrLoadDll</v>
      </c>
      <c r="CP47" s="3" t="str">
        <v>LdrGetProcedureAddress</v>
      </c>
      <c r="CQ47" s="3" t="str">
        <v>GetCursorPos</v>
      </c>
      <c r="CR47" s="3" t="str">
        <v>NtDelayExecution</v>
      </c>
      <c r="CS47" s="3" t="str">
        <v>GetCursorPos</v>
      </c>
      <c r="CT47" s="3" t="str">
        <v>NtDelayExecution</v>
      </c>
      <c r="CU47" s="3" t="str">
        <v>GetCursorPos</v>
      </c>
      <c r="CV47" s="3" t="str">
        <v>NtDelayExecution</v>
      </c>
      <c r="CW47" s="3" t="str">
        <v>GetCursorPos</v>
      </c>
      <c r="CX47" s="3" t="str">
        <v>NtDelayExecution</v>
      </c>
      <c r="CY47" s="3" t="str">
        <v>GetCursorPos</v>
      </c>
      <c r="CZ47" s="3" t="str">
        <v>NtDelayExecution</v>
      </c>
      <c r="DA47" s="3" t="str">
        <v>GetCursorPos</v>
      </c>
    </row>
    <row r="48" spans="1:105">
      <c r="A48" s="12" t="s">
        <v>8</v>
      </c>
      <c r="B48" s="3" t="s">
        <v>140</v>
      </c>
      <c r="C48" s="3">
        <v>29</v>
      </c>
      <c r="D48" s="3" t="str">
        <f t="shared" si="0"/>
        <v>RegOpenKeyExA,NtOpenKey,NtQueryV…alMemory,NtAllocateVirtualMemory</v>
      </c>
      <c r="E48" s="22" t="s">
        <v>187</v>
      </c>
      <c r="F48" s="3" t="str" cm="1">
        <f t="array" ref="F48:DA48">_xlfn.TEXTSPLIT(E48,",")</f>
        <v>RegOpenKeyExA</v>
      </c>
      <c r="G48" s="3" t="str">
        <v>NtOpenKey</v>
      </c>
      <c r="H48" s="3" t="str">
        <v>NtQueryValueKey</v>
      </c>
      <c r="I48" s="3" t="str">
        <v>NtClose</v>
      </c>
      <c r="J48" s="3" t="str">
        <v>NtOpenKey</v>
      </c>
      <c r="K48" s="3" t="str">
        <v>NtQueryValueKey</v>
      </c>
      <c r="L48" s="3" t="str">
        <v>NtClose</v>
      </c>
      <c r="M48" s="3" t="str">
        <v>NtQueryAttributesFile</v>
      </c>
      <c r="N48" s="3" t="str">
        <v>LoadStringA</v>
      </c>
      <c r="O48" s="3" t="str">
        <v>NtAllocateVirtualMemory</v>
      </c>
      <c r="P48" s="3" t="str">
        <v>LoadStringA</v>
      </c>
      <c r="Q48" s="3" t="str">
        <v>LdrGetDllHandle</v>
      </c>
      <c r="R48" s="3" t="str">
        <v>LdrGetProcedureAddress</v>
      </c>
      <c r="S48" s="3" t="str">
        <v>LdrGetDllHandle</v>
      </c>
      <c r="T48" s="3" t="str">
        <v>LdrGetProcedureAddress</v>
      </c>
      <c r="U48" s="3" t="str">
        <v>LdrGetDllHandle</v>
      </c>
      <c r="V48" s="3" t="str">
        <v>LoadStringA</v>
      </c>
      <c r="W48" s="3" t="str">
        <v>LdrGetProcedureAddress</v>
      </c>
      <c r="X48" s="3" t="str">
        <v>GetSystemMetrics</v>
      </c>
      <c r="Y48" s="3" t="str">
        <v>FindResourceExW</v>
      </c>
      <c r="Z48" s="3" t="str">
        <v>LoadResource</v>
      </c>
      <c r="AA48" s="3" t="str">
        <v>FindResourceExW</v>
      </c>
      <c r="AB48" s="3" t="str">
        <v>LoadResource</v>
      </c>
      <c r="AC48" s="3" t="str">
        <v>FindResourceExW</v>
      </c>
      <c r="AD48" s="3" t="str">
        <v>LoadResource</v>
      </c>
      <c r="AE48" s="3" t="str">
        <v>FindResourceExW</v>
      </c>
      <c r="AF48" s="3" t="str">
        <v>LoadResource</v>
      </c>
      <c r="AG48" s="3" t="str">
        <v>FindResourceExW</v>
      </c>
      <c r="AH48" s="3" t="str">
        <v>LoadResource</v>
      </c>
      <c r="AI48" s="3" t="str">
        <v>FindResourceExW</v>
      </c>
      <c r="AJ48" s="3" t="str">
        <v>LoadResource</v>
      </c>
      <c r="AK48" s="3" t="str">
        <v>FindResourceExW</v>
      </c>
      <c r="AL48" s="3" t="str">
        <v>LoadResource</v>
      </c>
      <c r="AM48" s="3" t="str">
        <v>FindResourceExW</v>
      </c>
      <c r="AN48" s="3" t="str">
        <v>LoadResource</v>
      </c>
      <c r="AO48" s="3" t="str">
        <v>FindResourceExW</v>
      </c>
      <c r="AP48" s="3" t="str">
        <v>LoadResource</v>
      </c>
      <c r="AQ48" s="3" t="str">
        <v>FindResourceExW</v>
      </c>
      <c r="AR48" s="3" t="str">
        <v>LoadResource</v>
      </c>
      <c r="AS48" s="3" t="str">
        <v>FindResourceExW</v>
      </c>
      <c r="AT48" s="3" t="str">
        <v>LoadResource</v>
      </c>
      <c r="AU48" s="3" t="str">
        <v>FindResourceExW</v>
      </c>
      <c r="AV48" s="3" t="str">
        <v>LoadResource</v>
      </c>
      <c r="AW48" s="3" t="str">
        <v>FindResourceExW</v>
      </c>
      <c r="AX48" s="3" t="str">
        <v>LoadResource</v>
      </c>
      <c r="AY48" s="3" t="str">
        <v>FindResourceExW</v>
      </c>
      <c r="AZ48" s="3" t="str">
        <v>LoadResource</v>
      </c>
      <c r="BA48" s="3" t="str">
        <v>LdrGetProcedureAddress</v>
      </c>
      <c r="BB48" s="3" t="str">
        <v>FindResourceExW</v>
      </c>
      <c r="BC48" s="3" t="str">
        <v>LoadResource</v>
      </c>
      <c r="BD48" s="3" t="str">
        <v>FindResourceExW</v>
      </c>
      <c r="BE48" s="3" t="str">
        <v>LoadResource</v>
      </c>
      <c r="BF48" s="3" t="str">
        <v>NtAllocateVirtualMemory</v>
      </c>
      <c r="BG48" s="3" t="str">
        <v>GetSystemMetrics</v>
      </c>
      <c r="BH48" s="3" t="str">
        <v>NtClose</v>
      </c>
      <c r="BI48" s="3" t="str">
        <v>GetSystemMetrics</v>
      </c>
      <c r="BJ48" s="3" t="str">
        <v>NtAllocateVirtualMemory</v>
      </c>
      <c r="BK48" s="3" t="str">
        <v>LdrLoadDll</v>
      </c>
      <c r="BL48" s="3" t="str">
        <v>LdrGetProcedureAddress</v>
      </c>
      <c r="BM48" s="3" t="str">
        <v>LdrGetDllHandle</v>
      </c>
      <c r="BN48" s="3" t="str">
        <v>FindResourceExW</v>
      </c>
      <c r="BO48" s="3" t="str">
        <v>LoadResource</v>
      </c>
      <c r="BP48" s="3" t="str">
        <v>FindResourceExW</v>
      </c>
      <c r="BQ48" s="3" t="str">
        <v>LoadResource</v>
      </c>
      <c r="BR48" s="3" t="str">
        <v>DrawTextExW</v>
      </c>
      <c r="BS48" s="3" t="str">
        <v>GetSystemMetrics</v>
      </c>
      <c r="BT48" s="3" t="str">
        <v>FindResourceExW</v>
      </c>
      <c r="BU48" s="3" t="str">
        <v>LoadResource</v>
      </c>
      <c r="BV48" s="3" t="str">
        <v>GetSystemMetrics</v>
      </c>
      <c r="BW48" s="3" t="str">
        <v>DrawTextExW</v>
      </c>
      <c r="BX48" s="3" t="str">
        <v>LdrGetDllHandle</v>
      </c>
      <c r="BY48" s="3" t="str">
        <v>FindResourceExW</v>
      </c>
      <c r="BZ48" s="3" t="str">
        <v>LoadResource</v>
      </c>
      <c r="CA48" s="3" t="str">
        <v>FindResourceExW</v>
      </c>
      <c r="CB48" s="3" t="str">
        <v>LoadResource</v>
      </c>
      <c r="CC48" s="3" t="str">
        <v>FindResourceExW</v>
      </c>
      <c r="CD48" s="3" t="str">
        <v>LoadResource</v>
      </c>
      <c r="CE48" s="3" t="str">
        <v>LdrGetDllHandle</v>
      </c>
      <c r="CF48" s="3" t="str">
        <v>LdrGetProcedureAddress</v>
      </c>
      <c r="CG48" s="3" t="str">
        <v>LdrGetDllHandle</v>
      </c>
      <c r="CH48" s="3" t="str">
        <v>LdrGetProcedureAddress</v>
      </c>
      <c r="CI48" s="3" t="str">
        <v>LdrGetDllHandle</v>
      </c>
      <c r="CJ48" s="3" t="str">
        <v>LdrGetProcedureAddress</v>
      </c>
      <c r="CK48" s="3" t="str">
        <v>GetTempPathW</v>
      </c>
      <c r="CL48" s="3" t="str">
        <v>LoadStringA</v>
      </c>
      <c r="CM48" s="3" t="str">
        <v>NtAllocateVirtualMemory</v>
      </c>
      <c r="CN48" s="3" t="str">
        <v>NtFreeVirtualMemory</v>
      </c>
      <c r="CO48" s="3" t="str">
        <v>LdrGetDllHandle</v>
      </c>
      <c r="CP48" s="3" t="str">
        <v>LdrGetProcedureAddress</v>
      </c>
      <c r="CQ48" s="3" t="str">
        <v>LdrGetDllHandle</v>
      </c>
      <c r="CR48" s="3" t="str">
        <v>LdrGetProcedureAddress</v>
      </c>
      <c r="CS48" s="3" t="str">
        <v>NtDelayExecution</v>
      </c>
      <c r="CT48" s="3" t="str">
        <v>NtAllocateVirtualMemory</v>
      </c>
      <c r="CU48" s="3" t="str">
        <v>NtFreeVirtualMemory</v>
      </c>
      <c r="CV48" s="3" t="str">
        <v>NtProtectVirtualMemory</v>
      </c>
      <c r="CW48" s="3" t="str">
        <v>NtAllocateVirtualMemory</v>
      </c>
      <c r="CX48" s="3" t="str">
        <v>LdrLoadDll</v>
      </c>
      <c r="CY48" s="3" t="str">
        <v>NtAllocateVirtualMemory</v>
      </c>
      <c r="CZ48" s="3" t="str">
        <v>NtFreeVirtualMemory</v>
      </c>
      <c r="DA48" s="3" t="str">
        <v>NtAllocateVirtualMemory</v>
      </c>
    </row>
    <row r="49" spans="1:105">
      <c r="A49" s="12" t="s">
        <v>8</v>
      </c>
      <c r="B49" s="3" t="s">
        <v>140</v>
      </c>
      <c r="C49" s="3">
        <v>27</v>
      </c>
      <c r="D49" s="3" t="str">
        <f t="shared" si="0"/>
        <v>RegOpenKeyExA,NtOpenKey,NtQueryV…alMemory,NtAllocateVirtualMemory</v>
      </c>
      <c r="E49" s="22" t="s">
        <v>188</v>
      </c>
      <c r="F49" s="3" t="str" cm="1">
        <f t="array" ref="F49:DA49">_xlfn.TEXTSPLIT(E49,",")</f>
        <v>RegOpenKeyExA</v>
      </c>
      <c r="G49" s="3" t="str">
        <v>NtOpenKey</v>
      </c>
      <c r="H49" s="3" t="str">
        <v>NtQueryValueKey</v>
      </c>
      <c r="I49" s="3" t="str">
        <v>NtClose</v>
      </c>
      <c r="J49" s="3" t="str">
        <v>NtOpenKey</v>
      </c>
      <c r="K49" s="3" t="str">
        <v>NtQueryValueKey</v>
      </c>
      <c r="L49" s="3" t="str">
        <v>NtClose</v>
      </c>
      <c r="M49" s="3" t="str">
        <v>NtQueryAttributesFile</v>
      </c>
      <c r="N49" s="3" t="str">
        <v>LoadStringA</v>
      </c>
      <c r="O49" s="3" t="str">
        <v>NtAllocateVirtualMemory</v>
      </c>
      <c r="P49" s="3" t="str">
        <v>LoadStringA</v>
      </c>
      <c r="Q49" s="3" t="str">
        <v>LdrGetDllHandle</v>
      </c>
      <c r="R49" s="3" t="str">
        <v>LdrGetProcedureAddress</v>
      </c>
      <c r="S49" s="3" t="str">
        <v>LdrGetDllHandle</v>
      </c>
      <c r="T49" s="3" t="str">
        <v>LdrGetProcedureAddress</v>
      </c>
      <c r="U49" s="3" t="str">
        <v>LdrGetDllHandle</v>
      </c>
      <c r="V49" s="3" t="str">
        <v>LoadStringA</v>
      </c>
      <c r="W49" s="3" t="str">
        <v>LdrGetProcedureAddress</v>
      </c>
      <c r="X49" s="3" t="str">
        <v>GetSystemMetrics</v>
      </c>
      <c r="Y49" s="3" t="str">
        <v>FindResourceExW</v>
      </c>
      <c r="Z49" s="3" t="str">
        <v>LoadResource</v>
      </c>
      <c r="AA49" s="3" t="str">
        <v>FindResourceExW</v>
      </c>
      <c r="AB49" s="3" t="str">
        <v>LoadResource</v>
      </c>
      <c r="AC49" s="3" t="str">
        <v>FindResourceExW</v>
      </c>
      <c r="AD49" s="3" t="str">
        <v>LoadResource</v>
      </c>
      <c r="AE49" s="3" t="str">
        <v>FindResourceExW</v>
      </c>
      <c r="AF49" s="3" t="str">
        <v>LoadResource</v>
      </c>
      <c r="AG49" s="3" t="str">
        <v>FindResourceExW</v>
      </c>
      <c r="AH49" s="3" t="str">
        <v>LoadResource</v>
      </c>
      <c r="AI49" s="3" t="str">
        <v>FindResourceExW</v>
      </c>
      <c r="AJ49" s="3" t="str">
        <v>LoadResource</v>
      </c>
      <c r="AK49" s="3" t="str">
        <v>FindResourceExW</v>
      </c>
      <c r="AL49" s="3" t="str">
        <v>LoadResource</v>
      </c>
      <c r="AM49" s="3" t="str">
        <v>FindResourceExW</v>
      </c>
      <c r="AN49" s="3" t="str">
        <v>LoadResource</v>
      </c>
      <c r="AO49" s="3" t="str">
        <v>FindResourceExW</v>
      </c>
      <c r="AP49" s="3" t="str">
        <v>LoadResource</v>
      </c>
      <c r="AQ49" s="3" t="str">
        <v>FindResourceExW</v>
      </c>
      <c r="AR49" s="3" t="str">
        <v>LoadResource</v>
      </c>
      <c r="AS49" s="3" t="str">
        <v>FindResourceExW</v>
      </c>
      <c r="AT49" s="3" t="str">
        <v>LoadResource</v>
      </c>
      <c r="AU49" s="3" t="str">
        <v>FindResourceExW</v>
      </c>
      <c r="AV49" s="3" t="str">
        <v>LoadResource</v>
      </c>
      <c r="AW49" s="3" t="str">
        <v>FindResourceExW</v>
      </c>
      <c r="AX49" s="3" t="str">
        <v>LoadResource</v>
      </c>
      <c r="AY49" s="3" t="str">
        <v>FindResourceExW</v>
      </c>
      <c r="AZ49" s="3" t="str">
        <v>LoadResource</v>
      </c>
      <c r="BA49" s="3" t="str">
        <v>LdrGetProcedureAddress</v>
      </c>
      <c r="BB49" s="3" t="str">
        <v>FindResourceExW</v>
      </c>
      <c r="BC49" s="3" t="str">
        <v>LoadResource</v>
      </c>
      <c r="BD49" s="3" t="str">
        <v>FindResourceExW</v>
      </c>
      <c r="BE49" s="3" t="str">
        <v>LoadResource</v>
      </c>
      <c r="BF49" s="3" t="str">
        <v>NtAllocateVirtualMemory</v>
      </c>
      <c r="BG49" s="3" t="str">
        <v>GetSystemMetrics</v>
      </c>
      <c r="BH49" s="3" t="str">
        <v>NtClose</v>
      </c>
      <c r="BI49" s="3" t="str">
        <v>GetSystemMetrics</v>
      </c>
      <c r="BJ49" s="3" t="str">
        <v>NtAllocateVirtualMemory</v>
      </c>
      <c r="BK49" s="3" t="str">
        <v>LdrLoadDll</v>
      </c>
      <c r="BL49" s="3" t="str">
        <v>LdrGetProcedureAddress</v>
      </c>
      <c r="BM49" s="3" t="str">
        <v>LdrGetDllHandle</v>
      </c>
      <c r="BN49" s="3" t="str">
        <v>FindResourceExW</v>
      </c>
      <c r="BO49" s="3" t="str">
        <v>LoadResource</v>
      </c>
      <c r="BP49" s="3" t="str">
        <v>FindResourceExW</v>
      </c>
      <c r="BQ49" s="3" t="str">
        <v>LoadResource</v>
      </c>
      <c r="BR49" s="3" t="str">
        <v>DrawTextExW</v>
      </c>
      <c r="BS49" s="3" t="str">
        <v>GetSystemMetrics</v>
      </c>
      <c r="BT49" s="3" t="str">
        <v>FindResourceExW</v>
      </c>
      <c r="BU49" s="3" t="str">
        <v>LoadResource</v>
      </c>
      <c r="BV49" s="3" t="str">
        <v>GetSystemMetrics</v>
      </c>
      <c r="BW49" s="3" t="str">
        <v>DrawTextExW</v>
      </c>
      <c r="BX49" s="3" t="str">
        <v>LdrGetDllHandle</v>
      </c>
      <c r="BY49" s="3" t="str">
        <v>FindResourceExW</v>
      </c>
      <c r="BZ49" s="3" t="str">
        <v>LoadResource</v>
      </c>
      <c r="CA49" s="3" t="str">
        <v>FindResourceExW</v>
      </c>
      <c r="CB49" s="3" t="str">
        <v>LoadResource</v>
      </c>
      <c r="CC49" s="3" t="str">
        <v>FindResourceExW</v>
      </c>
      <c r="CD49" s="3" t="str">
        <v>LoadResource</v>
      </c>
      <c r="CE49" s="3" t="str">
        <v>LdrGetDllHandle</v>
      </c>
      <c r="CF49" s="3" t="str">
        <v>LdrGetProcedureAddress</v>
      </c>
      <c r="CG49" s="3" t="str">
        <v>LdrGetDllHandle</v>
      </c>
      <c r="CH49" s="3" t="str">
        <v>LdrGetProcedureAddress</v>
      </c>
      <c r="CI49" s="3" t="str">
        <v>LdrGetDllHandle</v>
      </c>
      <c r="CJ49" s="3" t="str">
        <v>LdrGetProcedureAddress</v>
      </c>
      <c r="CK49" s="3" t="str">
        <v>LdrGetDllHandle</v>
      </c>
      <c r="CL49" s="3" t="str">
        <v>LdrGetProcedureAddress</v>
      </c>
      <c r="CM49" s="3" t="str">
        <v>NtAllocateVirtualMemory</v>
      </c>
      <c r="CN49" s="3" t="str">
        <v>NtFreeVirtualMemory</v>
      </c>
      <c r="CO49" s="3" t="str">
        <v>LdrGetDllHandle</v>
      </c>
      <c r="CP49" s="3" t="str">
        <v>LdrGetProcedureAddress</v>
      </c>
      <c r="CQ49" s="3" t="str">
        <v>LdrGetDllHandle</v>
      </c>
      <c r="CR49" s="3" t="str">
        <v>LdrGetProcedureAddress</v>
      </c>
      <c r="CS49" s="3" t="str">
        <v>NtDelayExecution</v>
      </c>
      <c r="CT49" s="3" t="str">
        <v>NtAllocateVirtualMemory</v>
      </c>
      <c r="CU49" s="3" t="str">
        <v>NtFreeVirtualMemory</v>
      </c>
      <c r="CV49" s="3" t="str">
        <v>NtProtectVirtualMemory</v>
      </c>
      <c r="CW49" s="3" t="str">
        <v>NtAllocateVirtualMemory</v>
      </c>
      <c r="CX49" s="3" t="str">
        <v>LdrLoadDll</v>
      </c>
      <c r="CY49" s="3" t="str">
        <v>NtAllocateVirtualMemory</v>
      </c>
      <c r="CZ49" s="3" t="str">
        <v>NtFreeVirtualMemory</v>
      </c>
      <c r="DA49" s="3" t="str">
        <v>NtAllocateVirtualMemory</v>
      </c>
    </row>
    <row r="50" spans="1:105">
      <c r="A50" s="12" t="s">
        <v>8</v>
      </c>
      <c r="B50" s="3" t="s">
        <v>140</v>
      </c>
      <c r="C50" s="3">
        <v>20</v>
      </c>
      <c r="D50" s="3" t="str">
        <f t="shared" si="0"/>
        <v>RegOpenKeyExA,NtOpenKey,NtQueryV…on,GetCursorPos,NtDelayExecution</v>
      </c>
      <c r="E50" s="22" t="s">
        <v>189</v>
      </c>
      <c r="F50" s="3" t="str" cm="1">
        <f t="array" ref="F50:DA50">_xlfn.TEXTSPLIT(E50,",")</f>
        <v>RegOpenKeyExA</v>
      </c>
      <c r="G50" s="3" t="str">
        <v>NtOpenKey</v>
      </c>
      <c r="H50" s="3" t="str">
        <v>NtQueryValueKey</v>
      </c>
      <c r="I50" s="3" t="str">
        <v>NtClose</v>
      </c>
      <c r="J50" s="3" t="str">
        <v>NtOpenKey</v>
      </c>
      <c r="K50" s="3" t="str">
        <v>NtQueryValueKey</v>
      </c>
      <c r="L50" s="3" t="str">
        <v>NtClose</v>
      </c>
      <c r="M50" s="3" t="str">
        <v>NtQueryAttributesFile</v>
      </c>
      <c r="N50" s="3" t="str">
        <v>LoadStringA</v>
      </c>
      <c r="O50" s="3" t="str">
        <v>NtAllocateVirtualMemory</v>
      </c>
      <c r="P50" s="3" t="str">
        <v>LoadStringA</v>
      </c>
      <c r="Q50" s="3" t="str">
        <v>LdrGetDllHandle</v>
      </c>
      <c r="R50" s="3" t="str">
        <v>LdrGetProcedureAddress</v>
      </c>
      <c r="S50" s="3" t="str">
        <v>LdrGetDllHandle</v>
      </c>
      <c r="T50" s="3" t="str">
        <v>LdrGetProcedureAddress</v>
      </c>
      <c r="U50" s="3" t="str">
        <v>LdrGetDllHandle</v>
      </c>
      <c r="V50" s="3" t="str">
        <v>LoadStringA</v>
      </c>
      <c r="W50" s="3" t="str">
        <v>LdrGetProcedureAddress</v>
      </c>
      <c r="X50" s="3" t="str">
        <v>GetSystemMetrics</v>
      </c>
      <c r="Y50" s="3" t="str">
        <v>FindResourceExW</v>
      </c>
      <c r="Z50" s="3" t="str">
        <v>LoadResource</v>
      </c>
      <c r="AA50" s="3" t="str">
        <v>FindResourceExW</v>
      </c>
      <c r="AB50" s="3" t="str">
        <v>LoadResource</v>
      </c>
      <c r="AC50" s="3" t="str">
        <v>FindResourceExW</v>
      </c>
      <c r="AD50" s="3" t="str">
        <v>LoadResource</v>
      </c>
      <c r="AE50" s="3" t="str">
        <v>FindResourceExW</v>
      </c>
      <c r="AF50" s="3" t="str">
        <v>LoadResource</v>
      </c>
      <c r="AG50" s="3" t="str">
        <v>FindResourceExW</v>
      </c>
      <c r="AH50" s="3" t="str">
        <v>LoadResource</v>
      </c>
      <c r="AI50" s="3" t="str">
        <v>FindResourceExW</v>
      </c>
      <c r="AJ50" s="3" t="str">
        <v>LoadResource</v>
      </c>
      <c r="AK50" s="3" t="str">
        <v>FindResourceExW</v>
      </c>
      <c r="AL50" s="3" t="str">
        <v>LoadResource</v>
      </c>
      <c r="AM50" s="3" t="str">
        <v>FindResourceExW</v>
      </c>
      <c r="AN50" s="3" t="str">
        <v>LoadResource</v>
      </c>
      <c r="AO50" s="3" t="str">
        <v>FindResourceExW</v>
      </c>
      <c r="AP50" s="3" t="str">
        <v>LoadResource</v>
      </c>
      <c r="AQ50" s="3" t="str">
        <v>FindResourceExW</v>
      </c>
      <c r="AR50" s="3" t="str">
        <v>LoadResource</v>
      </c>
      <c r="AS50" s="3" t="str">
        <v>FindResourceExW</v>
      </c>
      <c r="AT50" s="3" t="str">
        <v>LoadResource</v>
      </c>
      <c r="AU50" s="3" t="str">
        <v>FindResourceExW</v>
      </c>
      <c r="AV50" s="3" t="str">
        <v>LoadResource</v>
      </c>
      <c r="AW50" s="3" t="str">
        <v>FindResourceExW</v>
      </c>
      <c r="AX50" s="3" t="str">
        <v>LoadResource</v>
      </c>
      <c r="AY50" s="3" t="str">
        <v>FindResourceExW</v>
      </c>
      <c r="AZ50" s="3" t="str">
        <v>LoadResource</v>
      </c>
      <c r="BA50" s="3" t="str">
        <v>LdrGetProcedureAddress</v>
      </c>
      <c r="BB50" s="3" t="str">
        <v>FindResourceExW</v>
      </c>
      <c r="BC50" s="3" t="str">
        <v>LoadResource</v>
      </c>
      <c r="BD50" s="3" t="str">
        <v>FindResourceExW</v>
      </c>
      <c r="BE50" s="3" t="str">
        <v>LoadResource</v>
      </c>
      <c r="BF50" s="3" t="str">
        <v>NtAllocateVirtualMemory</v>
      </c>
      <c r="BG50" s="3" t="str">
        <v>GetSystemMetrics</v>
      </c>
      <c r="BH50" s="3" t="str">
        <v>NtClose</v>
      </c>
      <c r="BI50" s="3" t="str">
        <v>GetSystemMetrics</v>
      </c>
      <c r="BJ50" s="3" t="str">
        <v>NtAllocateVirtualMemory</v>
      </c>
      <c r="BK50" s="3" t="str">
        <v>LdrLoadDll</v>
      </c>
      <c r="BL50" s="3" t="str">
        <v>LdrGetProcedureAddress</v>
      </c>
      <c r="BM50" s="3" t="str">
        <v>LdrGetDllHandle</v>
      </c>
      <c r="BN50" s="3" t="str">
        <v>FindResourceExW</v>
      </c>
      <c r="BO50" s="3" t="str">
        <v>LoadResource</v>
      </c>
      <c r="BP50" s="3" t="str">
        <v>FindResourceExW</v>
      </c>
      <c r="BQ50" s="3" t="str">
        <v>LoadResource</v>
      </c>
      <c r="BR50" s="3" t="str">
        <v>DrawTextExW</v>
      </c>
      <c r="BS50" s="3" t="str">
        <v>GetSystemMetrics</v>
      </c>
      <c r="BT50" s="3" t="str">
        <v>FindResourceExW</v>
      </c>
      <c r="BU50" s="3" t="str">
        <v>LoadResource</v>
      </c>
      <c r="BV50" s="3" t="str">
        <v>GetSystemMetrics</v>
      </c>
      <c r="BW50" s="3" t="str">
        <v>DrawTextExW</v>
      </c>
      <c r="BX50" s="3" t="str">
        <v>LdrGetDllHandle</v>
      </c>
      <c r="BY50" s="3" t="str">
        <v>FindResourceExW</v>
      </c>
      <c r="BZ50" s="3" t="str">
        <v>LoadResource</v>
      </c>
      <c r="CA50" s="3" t="str">
        <v>FindResourceExW</v>
      </c>
      <c r="CB50" s="3" t="str">
        <v>LoadResource</v>
      </c>
      <c r="CC50" s="3" t="str">
        <v>FindResourceExW</v>
      </c>
      <c r="CD50" s="3" t="str">
        <v>LoadResource</v>
      </c>
      <c r="CE50" s="3" t="str">
        <v>LdrGetDllHandle</v>
      </c>
      <c r="CF50" s="3" t="str">
        <v>LdrGetProcedureAddress</v>
      </c>
      <c r="CG50" s="3" t="str">
        <v>LdrGetDllHandle</v>
      </c>
      <c r="CH50" s="3" t="str">
        <v>LdrGetProcedureAddress</v>
      </c>
      <c r="CI50" s="3" t="str">
        <v>LdrGetDllHandle</v>
      </c>
      <c r="CJ50" s="3" t="str">
        <v>LdrGetProcedureAddress</v>
      </c>
      <c r="CK50" s="3" t="str">
        <v>GetTempPathW</v>
      </c>
      <c r="CL50" s="3" t="str">
        <v>LoadStringA</v>
      </c>
      <c r="CM50" s="3" t="str">
        <v>NtAllocateVirtualMemory</v>
      </c>
      <c r="CN50" s="3" t="str">
        <v>NtFreeVirtualMemory</v>
      </c>
      <c r="CO50" s="3" t="str">
        <v>LdrLoadDll</v>
      </c>
      <c r="CP50" s="3" t="str">
        <v>LdrGetDllHandle</v>
      </c>
      <c r="CQ50" s="3" t="str">
        <v>LdrGetProcedureAddress</v>
      </c>
      <c r="CR50" s="3" t="str">
        <v>GetCursorPos</v>
      </c>
      <c r="CS50" s="3" t="str">
        <v>NtDelayExecution</v>
      </c>
      <c r="CT50" s="3" t="str">
        <v>GetCursorPos</v>
      </c>
      <c r="CU50" s="3" t="str">
        <v>NtDelayExecution</v>
      </c>
      <c r="CV50" s="3" t="str">
        <v>GetCursorPos</v>
      </c>
      <c r="CW50" s="3" t="str">
        <v>NtDelayExecution</v>
      </c>
      <c r="CX50" s="3" t="str">
        <v>GetCursorPos</v>
      </c>
      <c r="CY50" s="3" t="str">
        <v>NtDelayExecution</v>
      </c>
      <c r="CZ50" s="3" t="str">
        <v>GetCursorPos</v>
      </c>
      <c r="DA50" s="3" t="str">
        <v>NtDelayExecution</v>
      </c>
    </row>
    <row r="51" spans="1:105">
      <c r="A51" s="12" t="s">
        <v>8</v>
      </c>
      <c r="B51" s="3" t="s">
        <v>140</v>
      </c>
      <c r="C51" s="3">
        <v>19</v>
      </c>
      <c r="D51" s="3" t="str">
        <f t="shared" si="0"/>
        <v>RegOpenKeyExA,NtOpenKey,NtQueryV…ss,GetCursorPos,NtDelayExecution</v>
      </c>
      <c r="E51" s="22" t="s">
        <v>190</v>
      </c>
      <c r="F51" s="3" t="str" cm="1">
        <f t="array" ref="F51:DA51">_xlfn.TEXTSPLIT(E51,",")</f>
        <v>RegOpenKeyExA</v>
      </c>
      <c r="G51" s="3" t="str">
        <v>NtOpenKey</v>
      </c>
      <c r="H51" s="3" t="str">
        <v>NtQueryValueKey</v>
      </c>
      <c r="I51" s="3" t="str">
        <v>NtClose</v>
      </c>
      <c r="J51" s="3" t="str">
        <v>NtOpenKey</v>
      </c>
      <c r="K51" s="3" t="str">
        <v>NtQueryValueKey</v>
      </c>
      <c r="L51" s="3" t="str">
        <v>NtClose</v>
      </c>
      <c r="M51" s="3" t="str">
        <v>NtQueryAttributesFile</v>
      </c>
      <c r="N51" s="3" t="str">
        <v>LoadStringA</v>
      </c>
      <c r="O51" s="3" t="str">
        <v>NtAllocateVirtualMemory</v>
      </c>
      <c r="P51" s="3" t="str">
        <v>LoadStringA</v>
      </c>
      <c r="Q51" s="3" t="str">
        <v>LdrGetDllHandle</v>
      </c>
      <c r="R51" s="3" t="str">
        <v>LdrGetProcedureAddress</v>
      </c>
      <c r="S51" s="3" t="str">
        <v>LdrGetDllHandle</v>
      </c>
      <c r="T51" s="3" t="str">
        <v>LdrGetProcedureAddress</v>
      </c>
      <c r="U51" s="3" t="str">
        <v>LdrGetDllHandle</v>
      </c>
      <c r="V51" s="3" t="str">
        <v>LoadStringA</v>
      </c>
      <c r="W51" s="3" t="str">
        <v>LdrGetProcedureAddress</v>
      </c>
      <c r="X51" s="3" t="str">
        <v>GetSystemMetrics</v>
      </c>
      <c r="Y51" s="3" t="str">
        <v>FindResourceExW</v>
      </c>
      <c r="Z51" s="3" t="str">
        <v>LoadResource</v>
      </c>
      <c r="AA51" s="3" t="str">
        <v>FindResourceExW</v>
      </c>
      <c r="AB51" s="3" t="str">
        <v>LoadResource</v>
      </c>
      <c r="AC51" s="3" t="str">
        <v>FindResourceExW</v>
      </c>
      <c r="AD51" s="3" t="str">
        <v>LoadResource</v>
      </c>
      <c r="AE51" s="3" t="str">
        <v>FindResourceExW</v>
      </c>
      <c r="AF51" s="3" t="str">
        <v>LoadResource</v>
      </c>
      <c r="AG51" s="3" t="str">
        <v>FindResourceExW</v>
      </c>
      <c r="AH51" s="3" t="str">
        <v>LoadResource</v>
      </c>
      <c r="AI51" s="3" t="str">
        <v>FindResourceExW</v>
      </c>
      <c r="AJ51" s="3" t="str">
        <v>LoadResource</v>
      </c>
      <c r="AK51" s="3" t="str">
        <v>FindResourceExW</v>
      </c>
      <c r="AL51" s="3" t="str">
        <v>LoadResource</v>
      </c>
      <c r="AM51" s="3" t="str">
        <v>FindResourceExW</v>
      </c>
      <c r="AN51" s="3" t="str">
        <v>LoadResource</v>
      </c>
      <c r="AO51" s="3" t="str">
        <v>FindResourceExW</v>
      </c>
      <c r="AP51" s="3" t="str">
        <v>LoadResource</v>
      </c>
      <c r="AQ51" s="3" t="str">
        <v>FindResourceExW</v>
      </c>
      <c r="AR51" s="3" t="str">
        <v>LoadResource</v>
      </c>
      <c r="AS51" s="3" t="str">
        <v>FindResourceExW</v>
      </c>
      <c r="AT51" s="3" t="str">
        <v>LoadResource</v>
      </c>
      <c r="AU51" s="3" t="str">
        <v>FindResourceExW</v>
      </c>
      <c r="AV51" s="3" t="str">
        <v>LoadResource</v>
      </c>
      <c r="AW51" s="3" t="str">
        <v>FindResourceExW</v>
      </c>
      <c r="AX51" s="3" t="str">
        <v>LoadResource</v>
      </c>
      <c r="AY51" s="3" t="str">
        <v>FindResourceExW</v>
      </c>
      <c r="AZ51" s="3" t="str">
        <v>LoadResource</v>
      </c>
      <c r="BA51" s="3" t="str">
        <v>LdrGetProcedureAddress</v>
      </c>
      <c r="BB51" s="3" t="str">
        <v>FindResourceExW</v>
      </c>
      <c r="BC51" s="3" t="str">
        <v>LoadResource</v>
      </c>
      <c r="BD51" s="3" t="str">
        <v>FindResourceExW</v>
      </c>
      <c r="BE51" s="3" t="str">
        <v>LoadResource</v>
      </c>
      <c r="BF51" s="3" t="str">
        <v>NtAllocateVirtualMemory</v>
      </c>
      <c r="BG51" s="3" t="str">
        <v>GetSystemMetrics</v>
      </c>
      <c r="BH51" s="3" t="str">
        <v>NtClose</v>
      </c>
      <c r="BI51" s="3" t="str">
        <v>GetSystemMetrics</v>
      </c>
      <c r="BJ51" s="3" t="str">
        <v>NtAllocateVirtualMemory</v>
      </c>
      <c r="BK51" s="3" t="str">
        <v>LdrLoadDll</v>
      </c>
      <c r="BL51" s="3" t="str">
        <v>LdrGetProcedureAddress</v>
      </c>
      <c r="BM51" s="3" t="str">
        <v>LdrGetDllHandle</v>
      </c>
      <c r="BN51" s="3" t="str">
        <v>FindResourceExW</v>
      </c>
      <c r="BO51" s="3" t="str">
        <v>LoadResource</v>
      </c>
      <c r="BP51" s="3" t="str">
        <v>FindResourceExW</v>
      </c>
      <c r="BQ51" s="3" t="str">
        <v>LoadResource</v>
      </c>
      <c r="BR51" s="3" t="str">
        <v>DrawTextExW</v>
      </c>
      <c r="BS51" s="3" t="str">
        <v>GetSystemMetrics</v>
      </c>
      <c r="BT51" s="3" t="str">
        <v>FindResourceExW</v>
      </c>
      <c r="BU51" s="3" t="str">
        <v>LoadResource</v>
      </c>
      <c r="BV51" s="3" t="str">
        <v>GetSystemMetrics</v>
      </c>
      <c r="BW51" s="3" t="str">
        <v>DrawTextExW</v>
      </c>
      <c r="BX51" s="3" t="str">
        <v>LdrGetDllHandle</v>
      </c>
      <c r="BY51" s="3" t="str">
        <v>FindResourceExW</v>
      </c>
      <c r="BZ51" s="3" t="str">
        <v>LoadResource</v>
      </c>
      <c r="CA51" s="3" t="str">
        <v>FindResourceExW</v>
      </c>
      <c r="CB51" s="3" t="str">
        <v>LoadResource</v>
      </c>
      <c r="CC51" s="3" t="str">
        <v>FindResourceExW</v>
      </c>
      <c r="CD51" s="3" t="str">
        <v>LoadResource</v>
      </c>
      <c r="CE51" s="3" t="str">
        <v>LdrGetDllHandle</v>
      </c>
      <c r="CF51" s="3" t="str">
        <v>LdrGetProcedureAddress</v>
      </c>
      <c r="CG51" s="3" t="str">
        <v>LdrGetDllHandle</v>
      </c>
      <c r="CH51" s="3" t="str">
        <v>LdrGetProcedureAddress</v>
      </c>
      <c r="CI51" s="3" t="str">
        <v>LdrGetDllHandle</v>
      </c>
      <c r="CJ51" s="3" t="str">
        <v>LdrGetProcedureAddress</v>
      </c>
      <c r="CK51" s="3" t="str">
        <v>LdrGetDllHandle</v>
      </c>
      <c r="CL51" s="3" t="str">
        <v>LdrGetProcedureAddress</v>
      </c>
      <c r="CM51" s="3" t="str">
        <v>LoadStringA</v>
      </c>
      <c r="CN51" s="3" t="str">
        <v>SetErrorMode</v>
      </c>
      <c r="CO51" s="3" t="str">
        <v>LdrGetDllHandle</v>
      </c>
      <c r="CP51" s="3" t="str">
        <v>LdrGetProcedureAddress</v>
      </c>
      <c r="CQ51" s="3" t="str">
        <v>GetSystemDirectoryW</v>
      </c>
      <c r="CR51" s="3" t="str">
        <v>LdrLoadDll</v>
      </c>
      <c r="CS51" s="3" t="str">
        <v>SetErrorMode</v>
      </c>
      <c r="CT51" s="3" t="str">
        <v>LdrGetProcedureAddress</v>
      </c>
      <c r="CU51" s="3" t="str">
        <v>NtAllocateVirtualMemory</v>
      </c>
      <c r="CV51" s="3" t="str">
        <v>NtFreeVirtualMemory</v>
      </c>
      <c r="CW51" s="3" t="str">
        <v>LdrLoadDll</v>
      </c>
      <c r="CX51" s="3" t="str">
        <v>LdrGetDllHandle</v>
      </c>
      <c r="CY51" s="3" t="str">
        <v>LdrGetProcedureAddress</v>
      </c>
      <c r="CZ51" s="3" t="str">
        <v>GetCursorPos</v>
      </c>
      <c r="DA51" s="3" t="str">
        <v>NtDelayExecution</v>
      </c>
    </row>
    <row r="52" spans="1:105">
      <c r="A52" s="12" t="s">
        <v>8</v>
      </c>
      <c r="B52" s="3" t="s">
        <v>140</v>
      </c>
      <c r="C52" s="3">
        <v>19</v>
      </c>
      <c r="D52" s="3" t="str">
        <f t="shared" si="0"/>
        <v>RegOpenKeyExA,NtOpenKey,NtQueryV…on,GetCursorPos,NtDelayExecution</v>
      </c>
      <c r="E52" s="22" t="s">
        <v>191</v>
      </c>
      <c r="F52" s="3" t="str" cm="1">
        <f t="array" ref="F52:DA52">_xlfn.TEXTSPLIT(E52,",")</f>
        <v>RegOpenKeyExA</v>
      </c>
      <c r="G52" s="3" t="str">
        <v>NtOpenKey</v>
      </c>
      <c r="H52" s="3" t="str">
        <v>NtQueryValueKey</v>
      </c>
      <c r="I52" s="3" t="str">
        <v>NtClose</v>
      </c>
      <c r="J52" s="3" t="str">
        <v>NtOpenKey</v>
      </c>
      <c r="K52" s="3" t="str">
        <v>NtQueryValueKey</v>
      </c>
      <c r="L52" s="3" t="str">
        <v>NtClose</v>
      </c>
      <c r="M52" s="3" t="str">
        <v>NtQueryAttributesFile</v>
      </c>
      <c r="N52" s="3" t="str">
        <v>LoadStringA</v>
      </c>
      <c r="O52" s="3" t="str">
        <v>NtAllocateVirtualMemory</v>
      </c>
      <c r="P52" s="3" t="str">
        <v>LoadStringA</v>
      </c>
      <c r="Q52" s="3" t="str">
        <v>LdrGetDllHandle</v>
      </c>
      <c r="R52" s="3" t="str">
        <v>LdrGetProcedureAddress</v>
      </c>
      <c r="S52" s="3" t="str">
        <v>LdrGetDllHandle</v>
      </c>
      <c r="T52" s="3" t="str">
        <v>LdrGetProcedureAddress</v>
      </c>
      <c r="U52" s="3" t="str">
        <v>LdrGetDllHandle</v>
      </c>
      <c r="V52" s="3" t="str">
        <v>LoadStringA</v>
      </c>
      <c r="W52" s="3" t="str">
        <v>LdrGetProcedureAddress</v>
      </c>
      <c r="X52" s="3" t="str">
        <v>GetSystemMetrics</v>
      </c>
      <c r="Y52" s="3" t="str">
        <v>FindResourceExW</v>
      </c>
      <c r="Z52" s="3" t="str">
        <v>LoadResource</v>
      </c>
      <c r="AA52" s="3" t="str">
        <v>FindResourceExW</v>
      </c>
      <c r="AB52" s="3" t="str">
        <v>LoadResource</v>
      </c>
      <c r="AC52" s="3" t="str">
        <v>FindResourceExW</v>
      </c>
      <c r="AD52" s="3" t="str">
        <v>LoadResource</v>
      </c>
      <c r="AE52" s="3" t="str">
        <v>FindResourceExW</v>
      </c>
      <c r="AF52" s="3" t="str">
        <v>LoadResource</v>
      </c>
      <c r="AG52" s="3" t="str">
        <v>FindResourceExW</v>
      </c>
      <c r="AH52" s="3" t="str">
        <v>LoadResource</v>
      </c>
      <c r="AI52" s="3" t="str">
        <v>FindResourceExW</v>
      </c>
      <c r="AJ52" s="3" t="str">
        <v>LoadResource</v>
      </c>
      <c r="AK52" s="3" t="str">
        <v>FindResourceExW</v>
      </c>
      <c r="AL52" s="3" t="str">
        <v>LoadResource</v>
      </c>
      <c r="AM52" s="3" t="str">
        <v>FindResourceExW</v>
      </c>
      <c r="AN52" s="3" t="str">
        <v>LoadResource</v>
      </c>
      <c r="AO52" s="3" t="str">
        <v>FindResourceExW</v>
      </c>
      <c r="AP52" s="3" t="str">
        <v>LoadResource</v>
      </c>
      <c r="AQ52" s="3" t="str">
        <v>FindResourceExW</v>
      </c>
      <c r="AR52" s="3" t="str">
        <v>LoadResource</v>
      </c>
      <c r="AS52" s="3" t="str">
        <v>FindResourceExW</v>
      </c>
      <c r="AT52" s="3" t="str">
        <v>LoadResource</v>
      </c>
      <c r="AU52" s="3" t="str">
        <v>FindResourceExW</v>
      </c>
      <c r="AV52" s="3" t="str">
        <v>LoadResource</v>
      </c>
      <c r="AW52" s="3" t="str">
        <v>FindResourceExW</v>
      </c>
      <c r="AX52" s="3" t="str">
        <v>LoadResource</v>
      </c>
      <c r="AY52" s="3" t="str">
        <v>FindResourceExW</v>
      </c>
      <c r="AZ52" s="3" t="str">
        <v>LoadResource</v>
      </c>
      <c r="BA52" s="3" t="str">
        <v>LdrGetProcedureAddress</v>
      </c>
      <c r="BB52" s="3" t="str">
        <v>FindResourceExW</v>
      </c>
      <c r="BC52" s="3" t="str">
        <v>LoadResource</v>
      </c>
      <c r="BD52" s="3" t="str">
        <v>FindResourceExW</v>
      </c>
      <c r="BE52" s="3" t="str">
        <v>LoadResource</v>
      </c>
      <c r="BF52" s="3" t="str">
        <v>NtAllocateVirtualMemory</v>
      </c>
      <c r="BG52" s="3" t="str">
        <v>GetSystemMetrics</v>
      </c>
      <c r="BH52" s="3" t="str">
        <v>NtClose</v>
      </c>
      <c r="BI52" s="3" t="str">
        <v>GetSystemMetrics</v>
      </c>
      <c r="BJ52" s="3" t="str">
        <v>NtAllocateVirtualMemory</v>
      </c>
      <c r="BK52" s="3" t="str">
        <v>LdrLoadDll</v>
      </c>
      <c r="BL52" s="3" t="str">
        <v>LdrGetProcedureAddress</v>
      </c>
      <c r="BM52" s="3" t="str">
        <v>LdrGetDllHandle</v>
      </c>
      <c r="BN52" s="3" t="str">
        <v>FindResourceExW</v>
      </c>
      <c r="BO52" s="3" t="str">
        <v>LoadResource</v>
      </c>
      <c r="BP52" s="3" t="str">
        <v>FindResourceExW</v>
      </c>
      <c r="BQ52" s="3" t="str">
        <v>LoadResource</v>
      </c>
      <c r="BR52" s="3" t="str">
        <v>DrawTextExW</v>
      </c>
      <c r="BS52" s="3" t="str">
        <v>GetSystemMetrics</v>
      </c>
      <c r="BT52" s="3" t="str">
        <v>FindResourceExW</v>
      </c>
      <c r="BU52" s="3" t="str">
        <v>LoadResource</v>
      </c>
      <c r="BV52" s="3" t="str">
        <v>GetSystemMetrics</v>
      </c>
      <c r="BW52" s="3" t="str">
        <v>DrawTextExW</v>
      </c>
      <c r="BX52" s="3" t="str">
        <v>LdrGetDllHandle</v>
      </c>
      <c r="BY52" s="3" t="str">
        <v>FindResourceExW</v>
      </c>
      <c r="BZ52" s="3" t="str">
        <v>LoadResource</v>
      </c>
      <c r="CA52" s="3" t="str">
        <v>FindResourceExW</v>
      </c>
      <c r="CB52" s="3" t="str">
        <v>LoadResource</v>
      </c>
      <c r="CC52" s="3" t="str">
        <v>FindResourceExW</v>
      </c>
      <c r="CD52" s="3" t="str">
        <v>LoadResource</v>
      </c>
      <c r="CE52" s="3" t="str">
        <v>LdrGetDllHandle</v>
      </c>
      <c r="CF52" s="3" t="str">
        <v>LdrGetProcedureAddress</v>
      </c>
      <c r="CG52" s="3" t="str">
        <v>LdrGetDllHandle</v>
      </c>
      <c r="CH52" s="3" t="str">
        <v>LdrGetProcedureAddress</v>
      </c>
      <c r="CI52" s="3" t="str">
        <v>LdrGetDllHandle</v>
      </c>
      <c r="CJ52" s="3" t="str">
        <v>LdrGetProcedureAddress</v>
      </c>
      <c r="CK52" s="3" t="str">
        <v>NtAllocateVirtualMemory</v>
      </c>
      <c r="CL52" s="3" t="str">
        <v>LdrGetDllHandle</v>
      </c>
      <c r="CM52" s="3" t="str">
        <v>LdrGetProcedureAddress</v>
      </c>
      <c r="CN52" s="3" t="str">
        <v>NtAllocateVirtualMemory</v>
      </c>
      <c r="CO52" s="3" t="str">
        <v>NtFreeVirtualMemory</v>
      </c>
      <c r="CP52" s="3" t="str">
        <v>LdrGetDllHandle</v>
      </c>
      <c r="CQ52" s="3" t="str">
        <v>LdrGetProcedureAddress</v>
      </c>
      <c r="CR52" s="3" t="str">
        <v>LdrLoadDll</v>
      </c>
      <c r="CS52" s="3" t="str">
        <v>LdrGetProcedureAddress</v>
      </c>
      <c r="CT52" s="3" t="str">
        <v>GetCursorPos</v>
      </c>
      <c r="CU52" s="3" t="str">
        <v>NtDelayExecution</v>
      </c>
      <c r="CV52" s="3" t="str">
        <v>GetCursorPos</v>
      </c>
      <c r="CW52" s="3" t="str">
        <v>NtDelayExecution</v>
      </c>
      <c r="CX52" s="3" t="str">
        <v>GetCursorPos</v>
      </c>
      <c r="CY52" s="3" t="str">
        <v>NtDelayExecution</v>
      </c>
      <c r="CZ52" s="3" t="str">
        <v>GetCursorPos</v>
      </c>
      <c r="DA52" s="3" t="str">
        <v>NtDelayExecution</v>
      </c>
    </row>
    <row r="53" spans="1:105">
      <c r="A53" s="12" t="s">
        <v>8</v>
      </c>
      <c r="B53" s="3" t="s">
        <v>140</v>
      </c>
      <c r="C53" s="3">
        <v>18</v>
      </c>
      <c r="D53" s="3" t="str">
        <f t="shared" si="0"/>
        <v>RegOpenKeyExA,NtOpenKey,NtQueryV…layExecution,GetForegroundWindow</v>
      </c>
      <c r="E53" s="22" t="s">
        <v>192</v>
      </c>
      <c r="F53" s="3" t="str" cm="1">
        <f t="array" ref="F53:DA53">_xlfn.TEXTSPLIT(E53,",")</f>
        <v>RegOpenKeyExA</v>
      </c>
      <c r="G53" s="3" t="str">
        <v>NtOpenKey</v>
      </c>
      <c r="H53" s="3" t="str">
        <v>NtQueryValueKey</v>
      </c>
      <c r="I53" s="3" t="str">
        <v>NtClose</v>
      </c>
      <c r="J53" s="3" t="str">
        <v>NtOpenKey</v>
      </c>
      <c r="K53" s="3" t="str">
        <v>NtQueryValueKey</v>
      </c>
      <c r="L53" s="3" t="str">
        <v>NtClose</v>
      </c>
      <c r="M53" s="3" t="str">
        <v>NtQueryAttributesFile</v>
      </c>
      <c r="N53" s="3" t="str">
        <v>LoadStringA</v>
      </c>
      <c r="O53" s="3" t="str">
        <v>NtAllocateVirtualMemory</v>
      </c>
      <c r="P53" s="3" t="str">
        <v>LoadStringA</v>
      </c>
      <c r="Q53" s="3" t="str">
        <v>LdrGetDllHandle</v>
      </c>
      <c r="R53" s="3" t="str">
        <v>LdrGetProcedureAddress</v>
      </c>
      <c r="S53" s="3" t="str">
        <v>LdrGetDllHandle</v>
      </c>
      <c r="T53" s="3" t="str">
        <v>LdrGetProcedureAddress</v>
      </c>
      <c r="U53" s="3" t="str">
        <v>LdrGetDllHandle</v>
      </c>
      <c r="V53" s="3" t="str">
        <v>LoadStringA</v>
      </c>
      <c r="W53" s="3" t="str">
        <v>LdrGetProcedureAddress</v>
      </c>
      <c r="X53" s="3" t="str">
        <v>GetSystemMetrics</v>
      </c>
      <c r="Y53" s="3" t="str">
        <v>FindResourceExW</v>
      </c>
      <c r="Z53" s="3" t="str">
        <v>LoadResource</v>
      </c>
      <c r="AA53" s="3" t="str">
        <v>FindResourceExW</v>
      </c>
      <c r="AB53" s="3" t="str">
        <v>LoadResource</v>
      </c>
      <c r="AC53" s="3" t="str">
        <v>FindResourceExW</v>
      </c>
      <c r="AD53" s="3" t="str">
        <v>LoadResource</v>
      </c>
      <c r="AE53" s="3" t="str">
        <v>FindResourceExW</v>
      </c>
      <c r="AF53" s="3" t="str">
        <v>LoadResource</v>
      </c>
      <c r="AG53" s="3" t="str">
        <v>FindResourceExW</v>
      </c>
      <c r="AH53" s="3" t="str">
        <v>LoadResource</v>
      </c>
      <c r="AI53" s="3" t="str">
        <v>FindResourceExW</v>
      </c>
      <c r="AJ53" s="3" t="str">
        <v>LoadResource</v>
      </c>
      <c r="AK53" s="3" t="str">
        <v>FindResourceExW</v>
      </c>
      <c r="AL53" s="3" t="str">
        <v>LoadResource</v>
      </c>
      <c r="AM53" s="3" t="str">
        <v>FindResourceExW</v>
      </c>
      <c r="AN53" s="3" t="str">
        <v>LoadResource</v>
      </c>
      <c r="AO53" s="3" t="str">
        <v>FindResourceExW</v>
      </c>
      <c r="AP53" s="3" t="str">
        <v>LoadResource</v>
      </c>
      <c r="AQ53" s="3" t="str">
        <v>FindResourceExW</v>
      </c>
      <c r="AR53" s="3" t="str">
        <v>LoadResource</v>
      </c>
      <c r="AS53" s="3" t="str">
        <v>FindResourceExW</v>
      </c>
      <c r="AT53" s="3" t="str">
        <v>LoadResource</v>
      </c>
      <c r="AU53" s="3" t="str">
        <v>FindResourceExW</v>
      </c>
      <c r="AV53" s="3" t="str">
        <v>LoadResource</v>
      </c>
      <c r="AW53" s="3" t="str">
        <v>FindResourceExW</v>
      </c>
      <c r="AX53" s="3" t="str">
        <v>LoadResource</v>
      </c>
      <c r="AY53" s="3" t="str">
        <v>FindResourceExW</v>
      </c>
      <c r="AZ53" s="3" t="str">
        <v>LoadResource</v>
      </c>
      <c r="BA53" s="3" t="str">
        <v>LdrGetProcedureAddress</v>
      </c>
      <c r="BB53" s="3" t="str">
        <v>FindResourceExW</v>
      </c>
      <c r="BC53" s="3" t="str">
        <v>LoadResource</v>
      </c>
      <c r="BD53" s="3" t="str">
        <v>FindResourceExW</v>
      </c>
      <c r="BE53" s="3" t="str">
        <v>LoadResource</v>
      </c>
      <c r="BF53" s="3" t="str">
        <v>NtAllocateVirtualMemory</v>
      </c>
      <c r="BG53" s="3" t="str">
        <v>GetSystemMetrics</v>
      </c>
      <c r="BH53" s="3" t="str">
        <v>NtClose</v>
      </c>
      <c r="BI53" s="3" t="str">
        <v>GetSystemMetrics</v>
      </c>
      <c r="BJ53" s="3" t="str">
        <v>NtAllocateVirtualMemory</v>
      </c>
      <c r="BK53" s="3" t="str">
        <v>LdrLoadDll</v>
      </c>
      <c r="BL53" s="3" t="str">
        <v>LdrGetProcedureAddress</v>
      </c>
      <c r="BM53" s="3" t="str">
        <v>LdrGetDllHandle</v>
      </c>
      <c r="BN53" s="3" t="str">
        <v>FindResourceExW</v>
      </c>
      <c r="BO53" s="3" t="str">
        <v>LoadResource</v>
      </c>
      <c r="BP53" s="3" t="str">
        <v>FindResourceExW</v>
      </c>
      <c r="BQ53" s="3" t="str">
        <v>LoadResource</v>
      </c>
      <c r="BR53" s="3" t="str">
        <v>DrawTextExW</v>
      </c>
      <c r="BS53" s="3" t="str">
        <v>GetSystemMetrics</v>
      </c>
      <c r="BT53" s="3" t="str">
        <v>FindResourceExW</v>
      </c>
      <c r="BU53" s="3" t="str">
        <v>LoadResource</v>
      </c>
      <c r="BV53" s="3" t="str">
        <v>GetSystemMetrics</v>
      </c>
      <c r="BW53" s="3" t="str">
        <v>DrawTextExW</v>
      </c>
      <c r="BX53" s="3" t="str">
        <v>LdrGetDllHandle</v>
      </c>
      <c r="BY53" s="3" t="str">
        <v>FindResourceExW</v>
      </c>
      <c r="BZ53" s="3" t="str">
        <v>LoadResource</v>
      </c>
      <c r="CA53" s="3" t="str">
        <v>FindResourceExW</v>
      </c>
      <c r="CB53" s="3" t="str">
        <v>LoadResource</v>
      </c>
      <c r="CC53" s="3" t="str">
        <v>FindResourceExW</v>
      </c>
      <c r="CD53" s="3" t="str">
        <v>LoadResource</v>
      </c>
      <c r="CE53" s="3" t="str">
        <v>LdrGetDllHandle</v>
      </c>
      <c r="CF53" s="3" t="str">
        <v>LdrGetProcedureAddress</v>
      </c>
      <c r="CG53" s="3" t="str">
        <v>LdrGetDllHandle</v>
      </c>
      <c r="CH53" s="3" t="str">
        <v>LdrGetProcedureAddress</v>
      </c>
      <c r="CI53" s="3" t="str">
        <v>LdrGetDllHandle</v>
      </c>
      <c r="CJ53" s="3" t="str">
        <v>LdrGetProcedureAddress</v>
      </c>
      <c r="CK53" s="3" t="str">
        <v>NtAllocateVirtualMemory</v>
      </c>
      <c r="CL53" s="3" t="str">
        <v>NtFreeVirtualMemory</v>
      </c>
      <c r="CM53" s="3" t="str">
        <v>LdrGetDllHandle</v>
      </c>
      <c r="CN53" s="3" t="str">
        <v>LdrGetProcedureAddress</v>
      </c>
      <c r="CO53" s="3" t="str">
        <v>GetForegroundWindow</v>
      </c>
      <c r="CP53" s="3" t="str">
        <v>NtDelayExecution</v>
      </c>
      <c r="CQ53" s="3" t="str">
        <v>GetForegroundWindow</v>
      </c>
      <c r="CR53" s="3" t="str">
        <v>NtDelayExecution</v>
      </c>
      <c r="CS53" s="3" t="str">
        <v>GetForegroundWindow</v>
      </c>
      <c r="CT53" s="3" t="str">
        <v>NtDelayExecution</v>
      </c>
      <c r="CU53" s="3" t="str">
        <v>GetForegroundWindow</v>
      </c>
      <c r="CV53" s="3" t="str">
        <v>NtDelayExecution</v>
      </c>
      <c r="CW53" s="3" t="str">
        <v>GetForegroundWindow</v>
      </c>
      <c r="CX53" s="3" t="str">
        <v>NtDelayExecution</v>
      </c>
      <c r="CY53" s="3" t="str">
        <v>GetForegroundWindow</v>
      </c>
      <c r="CZ53" s="3" t="str">
        <v>NtDelayExecution</v>
      </c>
      <c r="DA53" s="3" t="str">
        <v>GetForegroundWindow</v>
      </c>
    </row>
    <row r="54" spans="1:105">
      <c r="A54" s="12" t="s">
        <v>8</v>
      </c>
      <c r="B54" s="3" t="s">
        <v>140</v>
      </c>
      <c r="C54" s="3">
        <v>17</v>
      </c>
      <c r="D54" s="3" t="str">
        <f t="shared" ref="D54:D83" si="2">_xlfn.CONCAT(LEFT(E54,32),"…",RIGHT(E54,32))</f>
        <v>RegOpenKeyExA,NtOpenKey,NtQueryV…rLoadDll,NtAllocateVirtualMemory</v>
      </c>
      <c r="E54" s="22" t="s">
        <v>193</v>
      </c>
      <c r="F54" s="3" t="str" cm="1">
        <f t="array" ref="F54:DA54">_xlfn.TEXTSPLIT(E54,",")</f>
        <v>RegOpenKeyExA</v>
      </c>
      <c r="G54" s="3" t="str">
        <v>NtOpenKey</v>
      </c>
      <c r="H54" s="3" t="str">
        <v>NtQueryValueKey</v>
      </c>
      <c r="I54" s="3" t="str">
        <v>NtClose</v>
      </c>
      <c r="J54" s="3" t="str">
        <v>NtOpenKey</v>
      </c>
      <c r="K54" s="3" t="str">
        <v>NtQueryValueKey</v>
      </c>
      <c r="L54" s="3" t="str">
        <v>NtClose</v>
      </c>
      <c r="M54" s="3" t="str">
        <v>NtQueryAttributesFile</v>
      </c>
      <c r="N54" s="3" t="str">
        <v>LoadStringA</v>
      </c>
      <c r="O54" s="3" t="str">
        <v>NtAllocateVirtualMemory</v>
      </c>
      <c r="P54" s="3" t="str">
        <v>LoadStringA</v>
      </c>
      <c r="Q54" s="3" t="str">
        <v>LdrGetDllHandle</v>
      </c>
      <c r="R54" s="3" t="str">
        <v>LdrGetProcedureAddress</v>
      </c>
      <c r="S54" s="3" t="str">
        <v>LdrGetDllHandle</v>
      </c>
      <c r="T54" s="3" t="str">
        <v>LdrGetProcedureAddress</v>
      </c>
      <c r="U54" s="3" t="str">
        <v>LdrGetDllHandle</v>
      </c>
      <c r="V54" s="3" t="str">
        <v>LoadStringA</v>
      </c>
      <c r="W54" s="3" t="str">
        <v>LdrGetProcedureAddress</v>
      </c>
      <c r="X54" s="3" t="str">
        <v>GetSystemMetrics</v>
      </c>
      <c r="Y54" s="3" t="str">
        <v>FindResourceExW</v>
      </c>
      <c r="Z54" s="3" t="str">
        <v>LoadResource</v>
      </c>
      <c r="AA54" s="3" t="str">
        <v>FindResourceExW</v>
      </c>
      <c r="AB54" s="3" t="str">
        <v>LoadResource</v>
      </c>
      <c r="AC54" s="3" t="str">
        <v>FindResourceExW</v>
      </c>
      <c r="AD54" s="3" t="str">
        <v>LoadResource</v>
      </c>
      <c r="AE54" s="3" t="str">
        <v>FindResourceExW</v>
      </c>
      <c r="AF54" s="3" t="str">
        <v>LoadResource</v>
      </c>
      <c r="AG54" s="3" t="str">
        <v>FindResourceExW</v>
      </c>
      <c r="AH54" s="3" t="str">
        <v>LoadResource</v>
      </c>
      <c r="AI54" s="3" t="str">
        <v>FindResourceExW</v>
      </c>
      <c r="AJ54" s="3" t="str">
        <v>LoadResource</v>
      </c>
      <c r="AK54" s="3" t="str">
        <v>FindResourceExW</v>
      </c>
      <c r="AL54" s="3" t="str">
        <v>LoadResource</v>
      </c>
      <c r="AM54" s="3" t="str">
        <v>FindResourceExW</v>
      </c>
      <c r="AN54" s="3" t="str">
        <v>LoadResource</v>
      </c>
      <c r="AO54" s="3" t="str">
        <v>FindResourceExW</v>
      </c>
      <c r="AP54" s="3" t="str">
        <v>LoadResource</v>
      </c>
      <c r="AQ54" s="3" t="str">
        <v>FindResourceExW</v>
      </c>
      <c r="AR54" s="3" t="str">
        <v>LoadResource</v>
      </c>
      <c r="AS54" s="3" t="str">
        <v>FindResourceExW</v>
      </c>
      <c r="AT54" s="3" t="str">
        <v>LoadResource</v>
      </c>
      <c r="AU54" s="3" t="str">
        <v>FindResourceExW</v>
      </c>
      <c r="AV54" s="3" t="str">
        <v>LoadResource</v>
      </c>
      <c r="AW54" s="3" t="str">
        <v>FindResourceExW</v>
      </c>
      <c r="AX54" s="3" t="str">
        <v>LoadResource</v>
      </c>
      <c r="AY54" s="3" t="str">
        <v>FindResourceExW</v>
      </c>
      <c r="AZ54" s="3" t="str">
        <v>LoadResource</v>
      </c>
      <c r="BA54" s="3" t="str">
        <v>LdrGetProcedureAddress</v>
      </c>
      <c r="BB54" s="3" t="str">
        <v>FindResourceExW</v>
      </c>
      <c r="BC54" s="3" t="str">
        <v>LoadResource</v>
      </c>
      <c r="BD54" s="3" t="str">
        <v>FindResourceExW</v>
      </c>
      <c r="BE54" s="3" t="str">
        <v>LoadResource</v>
      </c>
      <c r="BF54" s="3" t="str">
        <v>NtAllocateVirtualMemory</v>
      </c>
      <c r="BG54" s="3" t="str">
        <v>GetSystemMetrics</v>
      </c>
      <c r="BH54" s="3" t="str">
        <v>NtClose</v>
      </c>
      <c r="BI54" s="3" t="str">
        <v>GetSystemMetrics</v>
      </c>
      <c r="BJ54" s="3" t="str">
        <v>NtAllocateVirtualMemory</v>
      </c>
      <c r="BK54" s="3" t="str">
        <v>LdrLoadDll</v>
      </c>
      <c r="BL54" s="3" t="str">
        <v>LdrGetProcedureAddress</v>
      </c>
      <c r="BM54" s="3" t="str">
        <v>LdrGetDllHandle</v>
      </c>
      <c r="BN54" s="3" t="str">
        <v>FindResourceExW</v>
      </c>
      <c r="BO54" s="3" t="str">
        <v>LoadResource</v>
      </c>
      <c r="BP54" s="3" t="str">
        <v>FindResourceExW</v>
      </c>
      <c r="BQ54" s="3" t="str">
        <v>LoadResource</v>
      </c>
      <c r="BR54" s="3" t="str">
        <v>DrawTextExW</v>
      </c>
      <c r="BS54" s="3" t="str">
        <v>GetSystemMetrics</v>
      </c>
      <c r="BT54" s="3" t="str">
        <v>FindResourceExW</v>
      </c>
      <c r="BU54" s="3" t="str">
        <v>LoadResource</v>
      </c>
      <c r="BV54" s="3" t="str">
        <v>GetSystemMetrics</v>
      </c>
      <c r="BW54" s="3" t="str">
        <v>DrawTextExW</v>
      </c>
      <c r="BX54" s="3" t="str">
        <v>LdrGetDllHandle</v>
      </c>
      <c r="BY54" s="3" t="str">
        <v>FindResourceExW</v>
      </c>
      <c r="BZ54" s="3" t="str">
        <v>LoadResource</v>
      </c>
      <c r="CA54" s="3" t="str">
        <v>FindResourceExW</v>
      </c>
      <c r="CB54" s="3" t="str">
        <v>LoadResource</v>
      </c>
      <c r="CC54" s="3" t="str">
        <v>FindResourceExW</v>
      </c>
      <c r="CD54" s="3" t="str">
        <v>LoadResource</v>
      </c>
      <c r="CE54" s="3" t="str">
        <v>LdrGetDllHandle</v>
      </c>
      <c r="CF54" s="3" t="str">
        <v>LdrGetProcedureAddress</v>
      </c>
      <c r="CG54" s="3" t="str">
        <v>LdrGetDllHandle</v>
      </c>
      <c r="CH54" s="3" t="str">
        <v>LdrGetProcedureAddress</v>
      </c>
      <c r="CI54" s="3" t="str">
        <v>LdrGetDllHandle</v>
      </c>
      <c r="CJ54" s="3" t="str">
        <v>LdrGetProcedureAddress</v>
      </c>
      <c r="CK54" s="3" t="str">
        <v>NtAllocateVirtualMemory</v>
      </c>
      <c r="CL54" s="3" t="str">
        <v>LdrLoadDll</v>
      </c>
      <c r="CM54" s="3" t="str">
        <v>LdrGetProcedureAddress</v>
      </c>
      <c r="CN54" s="3" t="str">
        <v>NtFreeVirtualMemory</v>
      </c>
      <c r="CO54" s="3" t="str">
        <v>LdrGetDllHandle</v>
      </c>
      <c r="CP54" s="3" t="str">
        <v>LdrGetProcedureAddress</v>
      </c>
      <c r="CQ54" s="3" t="str">
        <v>LdrLoadDll</v>
      </c>
      <c r="CR54" s="3" t="str">
        <v>LdrGetProcedureAddress</v>
      </c>
      <c r="CS54" s="3" t="str">
        <v>NtDelayExecution</v>
      </c>
      <c r="CT54" s="3" t="str">
        <v>NtAllocateVirtualMemory</v>
      </c>
      <c r="CU54" s="3" t="str">
        <v>NtFreeVirtualMemory</v>
      </c>
      <c r="CV54" s="3" t="str">
        <v>LdrGetDllHandle</v>
      </c>
      <c r="CW54" s="3" t="str">
        <v>LdrGetProcedureAddress</v>
      </c>
      <c r="CX54" s="3" t="str">
        <v>NtProtectVirtualMemory</v>
      </c>
      <c r="CY54" s="3" t="str">
        <v>NtAllocateVirtualMemory</v>
      </c>
      <c r="CZ54" s="3" t="str">
        <v>LdrLoadDll</v>
      </c>
      <c r="DA54" s="3" t="str">
        <v>NtAllocateVirtualMemory</v>
      </c>
    </row>
    <row r="55" spans="1:105">
      <c r="A55" s="12" t="s">
        <v>8</v>
      </c>
      <c r="B55" s="3" t="s">
        <v>140</v>
      </c>
      <c r="C55" s="3">
        <v>16</v>
      </c>
      <c r="D55" s="3" t="str">
        <f t="shared" si="2"/>
        <v>RegOpenKeyExA,NtOpenKey,NtQueryV…alMemory,NtAllocateVirtualMemory</v>
      </c>
      <c r="E55" s="22" t="s">
        <v>194</v>
      </c>
      <c r="F55" s="3" t="str" cm="1">
        <f t="array" ref="F55:DA55">_xlfn.TEXTSPLIT(E55,",")</f>
        <v>RegOpenKeyExA</v>
      </c>
      <c r="G55" s="3" t="str">
        <v>NtOpenKey</v>
      </c>
      <c r="H55" s="3" t="str">
        <v>NtQueryValueKey</v>
      </c>
      <c r="I55" s="3" t="str">
        <v>NtClose</v>
      </c>
      <c r="J55" s="3" t="str">
        <v>NtOpenKey</v>
      </c>
      <c r="K55" s="3" t="str">
        <v>NtQueryValueKey</v>
      </c>
      <c r="L55" s="3" t="str">
        <v>NtClose</v>
      </c>
      <c r="M55" s="3" t="str">
        <v>NtQueryAttributesFile</v>
      </c>
      <c r="N55" s="3" t="str">
        <v>LoadStringA</v>
      </c>
      <c r="O55" s="3" t="str">
        <v>NtAllocateVirtualMemory</v>
      </c>
      <c r="P55" s="3" t="str">
        <v>LoadStringA</v>
      </c>
      <c r="Q55" s="3" t="str">
        <v>LdrGetDllHandle</v>
      </c>
      <c r="R55" s="3" t="str">
        <v>LdrGetProcedureAddress</v>
      </c>
      <c r="S55" s="3" t="str">
        <v>LdrGetDllHandle</v>
      </c>
      <c r="T55" s="3" t="str">
        <v>LdrGetProcedureAddress</v>
      </c>
      <c r="U55" s="3" t="str">
        <v>LdrGetDllHandle</v>
      </c>
      <c r="V55" s="3" t="str">
        <v>LoadStringA</v>
      </c>
      <c r="W55" s="3" t="str">
        <v>LdrGetProcedureAddress</v>
      </c>
      <c r="X55" s="3" t="str">
        <v>GetSystemMetrics</v>
      </c>
      <c r="Y55" s="3" t="str">
        <v>FindResourceExW</v>
      </c>
      <c r="Z55" s="3" t="str">
        <v>LoadResource</v>
      </c>
      <c r="AA55" s="3" t="str">
        <v>FindResourceExW</v>
      </c>
      <c r="AB55" s="3" t="str">
        <v>LoadResource</v>
      </c>
      <c r="AC55" s="3" t="str">
        <v>FindResourceExW</v>
      </c>
      <c r="AD55" s="3" t="str">
        <v>LoadResource</v>
      </c>
      <c r="AE55" s="3" t="str">
        <v>FindResourceExW</v>
      </c>
      <c r="AF55" s="3" t="str">
        <v>LoadResource</v>
      </c>
      <c r="AG55" s="3" t="str">
        <v>FindResourceExW</v>
      </c>
      <c r="AH55" s="3" t="str">
        <v>LoadResource</v>
      </c>
      <c r="AI55" s="3" t="str">
        <v>FindResourceExW</v>
      </c>
      <c r="AJ55" s="3" t="str">
        <v>LoadResource</v>
      </c>
      <c r="AK55" s="3" t="str">
        <v>FindResourceExW</v>
      </c>
      <c r="AL55" s="3" t="str">
        <v>LoadResource</v>
      </c>
      <c r="AM55" s="3" t="str">
        <v>FindResourceExW</v>
      </c>
      <c r="AN55" s="3" t="str">
        <v>LoadResource</v>
      </c>
      <c r="AO55" s="3" t="str">
        <v>FindResourceExW</v>
      </c>
      <c r="AP55" s="3" t="str">
        <v>LoadResource</v>
      </c>
      <c r="AQ55" s="3" t="str">
        <v>FindResourceExW</v>
      </c>
      <c r="AR55" s="3" t="str">
        <v>LoadResource</v>
      </c>
      <c r="AS55" s="3" t="str">
        <v>FindResourceExW</v>
      </c>
      <c r="AT55" s="3" t="str">
        <v>LoadResource</v>
      </c>
      <c r="AU55" s="3" t="str">
        <v>FindResourceExW</v>
      </c>
      <c r="AV55" s="3" t="str">
        <v>LoadResource</v>
      </c>
      <c r="AW55" s="3" t="str">
        <v>FindResourceExW</v>
      </c>
      <c r="AX55" s="3" t="str">
        <v>LoadResource</v>
      </c>
      <c r="AY55" s="3" t="str">
        <v>FindResourceExW</v>
      </c>
      <c r="AZ55" s="3" t="str">
        <v>LoadResource</v>
      </c>
      <c r="BA55" s="3" t="str">
        <v>LdrGetProcedureAddress</v>
      </c>
      <c r="BB55" s="3" t="str">
        <v>FindResourceExW</v>
      </c>
      <c r="BC55" s="3" t="str">
        <v>LoadResource</v>
      </c>
      <c r="BD55" s="3" t="str">
        <v>FindResourceExW</v>
      </c>
      <c r="BE55" s="3" t="str">
        <v>LoadResource</v>
      </c>
      <c r="BF55" s="3" t="str">
        <v>NtAllocateVirtualMemory</v>
      </c>
      <c r="BG55" s="3" t="str">
        <v>GetSystemMetrics</v>
      </c>
      <c r="BH55" s="3" t="str">
        <v>NtClose</v>
      </c>
      <c r="BI55" s="3" t="str">
        <v>GetSystemMetrics</v>
      </c>
      <c r="BJ55" s="3" t="str">
        <v>NtAllocateVirtualMemory</v>
      </c>
      <c r="BK55" s="3" t="str">
        <v>LdrLoadDll</v>
      </c>
      <c r="BL55" s="3" t="str">
        <v>LdrGetProcedureAddress</v>
      </c>
      <c r="BM55" s="3" t="str">
        <v>LdrGetDllHandle</v>
      </c>
      <c r="BN55" s="3" t="str">
        <v>FindResourceExW</v>
      </c>
      <c r="BO55" s="3" t="str">
        <v>LoadResource</v>
      </c>
      <c r="BP55" s="3" t="str">
        <v>FindResourceExW</v>
      </c>
      <c r="BQ55" s="3" t="str">
        <v>LoadResource</v>
      </c>
      <c r="BR55" s="3" t="str">
        <v>DrawTextExW</v>
      </c>
      <c r="BS55" s="3" t="str">
        <v>GetSystemMetrics</v>
      </c>
      <c r="BT55" s="3" t="str">
        <v>FindResourceExW</v>
      </c>
      <c r="BU55" s="3" t="str">
        <v>LoadResource</v>
      </c>
      <c r="BV55" s="3" t="str">
        <v>GetSystemMetrics</v>
      </c>
      <c r="BW55" s="3" t="str">
        <v>DrawTextExW</v>
      </c>
      <c r="BX55" s="3" t="str">
        <v>LdrGetDllHandle</v>
      </c>
      <c r="BY55" s="3" t="str">
        <v>FindResourceExW</v>
      </c>
      <c r="BZ55" s="3" t="str">
        <v>LoadResource</v>
      </c>
      <c r="CA55" s="3" t="str">
        <v>FindResourceExW</v>
      </c>
      <c r="CB55" s="3" t="str">
        <v>LoadResource</v>
      </c>
      <c r="CC55" s="3" t="str">
        <v>FindResourceExW</v>
      </c>
      <c r="CD55" s="3" t="str">
        <v>LoadResource</v>
      </c>
      <c r="CE55" s="3" t="str">
        <v>LdrGetDllHandle</v>
      </c>
      <c r="CF55" s="3" t="str">
        <v>LdrGetProcedureAddress</v>
      </c>
      <c r="CG55" s="3" t="str">
        <v>LdrGetDllHandle</v>
      </c>
      <c r="CH55" s="3" t="str">
        <v>LdrGetProcedureAddress</v>
      </c>
      <c r="CI55" s="3" t="str">
        <v>LdrGetDllHandle</v>
      </c>
      <c r="CJ55" s="3" t="str">
        <v>LdrGetProcedureAddress</v>
      </c>
      <c r="CK55" s="3" t="str">
        <v>NtAllocateVirtualMemory</v>
      </c>
      <c r="CL55" s="3" t="str">
        <v>LdrLoadDll</v>
      </c>
      <c r="CM55" s="3" t="str">
        <v>LdrGetProcedureAddress</v>
      </c>
      <c r="CN55" s="3" t="str">
        <v>NtFreeVirtualMemory</v>
      </c>
      <c r="CO55" s="3" t="str">
        <v>LdrGetDllHandle</v>
      </c>
      <c r="CP55" s="3" t="str">
        <v>LdrGetProcedureAddress</v>
      </c>
      <c r="CQ55" s="3" t="str">
        <v>LdrLoadDll</v>
      </c>
      <c r="CR55" s="3" t="str">
        <v>LdrGetProcedureAddress</v>
      </c>
      <c r="CS55" s="3" t="str">
        <v>NtDelayExecution</v>
      </c>
      <c r="CT55" s="3" t="str">
        <v>NtAllocateVirtualMemory</v>
      </c>
      <c r="CU55" s="3" t="str">
        <v>NtFreeVirtualMemory</v>
      </c>
      <c r="CV55" s="3" t="str">
        <v>NtProtectVirtualMemory</v>
      </c>
      <c r="CW55" s="3" t="str">
        <v>NtAllocateVirtualMemory</v>
      </c>
      <c r="CX55" s="3" t="str">
        <v>LdrLoadDll</v>
      </c>
      <c r="CY55" s="3" t="str">
        <v>NtAllocateVirtualMemory</v>
      </c>
      <c r="CZ55" s="3" t="str">
        <v>NtFreeVirtualMemory</v>
      </c>
      <c r="DA55" s="3" t="str">
        <v>NtAllocateVirtualMemory</v>
      </c>
    </row>
    <row r="56" spans="1:105">
      <c r="A56" s="12" t="s">
        <v>8</v>
      </c>
      <c r="B56" s="3" t="s">
        <v>140</v>
      </c>
      <c r="C56" s="3">
        <v>15</v>
      </c>
      <c r="D56" s="3" t="str">
        <f t="shared" si="2"/>
        <v>RegOpenKeyExA,NtOpenKey,NtQueryV…on,GetCursorPos,NtDelayExecution</v>
      </c>
      <c r="E56" s="22" t="s">
        <v>195</v>
      </c>
      <c r="F56" s="3" t="str" cm="1">
        <f t="array" ref="F56:DA56">_xlfn.TEXTSPLIT(E56,",")</f>
        <v>RegOpenKeyExA</v>
      </c>
      <c r="G56" s="3" t="str">
        <v>NtOpenKey</v>
      </c>
      <c r="H56" s="3" t="str">
        <v>NtQueryValueKey</v>
      </c>
      <c r="I56" s="3" t="str">
        <v>NtClose</v>
      </c>
      <c r="J56" s="3" t="str">
        <v>NtOpenKey</v>
      </c>
      <c r="K56" s="3" t="str">
        <v>NtQueryValueKey</v>
      </c>
      <c r="L56" s="3" t="str">
        <v>NtClose</v>
      </c>
      <c r="M56" s="3" t="str">
        <v>NtQueryAttributesFile</v>
      </c>
      <c r="N56" s="3" t="str">
        <v>LoadStringA</v>
      </c>
      <c r="O56" s="3" t="str">
        <v>NtAllocateVirtualMemory</v>
      </c>
      <c r="P56" s="3" t="str">
        <v>LoadStringA</v>
      </c>
      <c r="Q56" s="3" t="str">
        <v>LdrGetDllHandle</v>
      </c>
      <c r="R56" s="3" t="str">
        <v>LdrGetProcedureAddress</v>
      </c>
      <c r="S56" s="3" t="str">
        <v>LdrGetDllHandle</v>
      </c>
      <c r="T56" s="3" t="str">
        <v>LdrGetProcedureAddress</v>
      </c>
      <c r="U56" s="3" t="str">
        <v>LdrGetDllHandle</v>
      </c>
      <c r="V56" s="3" t="str">
        <v>LoadStringA</v>
      </c>
      <c r="W56" s="3" t="str">
        <v>LdrGetProcedureAddress</v>
      </c>
      <c r="X56" s="3" t="str">
        <v>GetSystemMetrics</v>
      </c>
      <c r="Y56" s="3" t="str">
        <v>FindResourceExW</v>
      </c>
      <c r="Z56" s="3" t="str">
        <v>LoadResource</v>
      </c>
      <c r="AA56" s="3" t="str">
        <v>FindResourceExW</v>
      </c>
      <c r="AB56" s="3" t="str">
        <v>LoadResource</v>
      </c>
      <c r="AC56" s="3" t="str">
        <v>FindResourceExW</v>
      </c>
      <c r="AD56" s="3" t="str">
        <v>LoadResource</v>
      </c>
      <c r="AE56" s="3" t="str">
        <v>FindResourceExW</v>
      </c>
      <c r="AF56" s="3" t="str">
        <v>LoadResource</v>
      </c>
      <c r="AG56" s="3" t="str">
        <v>FindResourceExW</v>
      </c>
      <c r="AH56" s="3" t="str">
        <v>LoadResource</v>
      </c>
      <c r="AI56" s="3" t="str">
        <v>FindResourceExW</v>
      </c>
      <c r="AJ56" s="3" t="str">
        <v>LoadResource</v>
      </c>
      <c r="AK56" s="3" t="str">
        <v>FindResourceExW</v>
      </c>
      <c r="AL56" s="3" t="str">
        <v>LoadResource</v>
      </c>
      <c r="AM56" s="3" t="str">
        <v>FindResourceExW</v>
      </c>
      <c r="AN56" s="3" t="str">
        <v>LoadResource</v>
      </c>
      <c r="AO56" s="3" t="str">
        <v>FindResourceExW</v>
      </c>
      <c r="AP56" s="3" t="str">
        <v>LoadResource</v>
      </c>
      <c r="AQ56" s="3" t="str">
        <v>FindResourceExW</v>
      </c>
      <c r="AR56" s="3" t="str">
        <v>LoadResource</v>
      </c>
      <c r="AS56" s="3" t="str">
        <v>FindResourceExW</v>
      </c>
      <c r="AT56" s="3" t="str">
        <v>LoadResource</v>
      </c>
      <c r="AU56" s="3" t="str">
        <v>FindResourceExW</v>
      </c>
      <c r="AV56" s="3" t="str">
        <v>LoadResource</v>
      </c>
      <c r="AW56" s="3" t="str">
        <v>FindResourceExW</v>
      </c>
      <c r="AX56" s="3" t="str">
        <v>LoadResource</v>
      </c>
      <c r="AY56" s="3" t="str">
        <v>FindResourceExW</v>
      </c>
      <c r="AZ56" s="3" t="str">
        <v>LoadResource</v>
      </c>
      <c r="BA56" s="3" t="str">
        <v>LdrGetProcedureAddress</v>
      </c>
      <c r="BB56" s="3" t="str">
        <v>FindResourceExW</v>
      </c>
      <c r="BC56" s="3" t="str">
        <v>LoadResource</v>
      </c>
      <c r="BD56" s="3" t="str">
        <v>FindResourceExW</v>
      </c>
      <c r="BE56" s="3" t="str">
        <v>LoadResource</v>
      </c>
      <c r="BF56" s="3" t="str">
        <v>NtAllocateVirtualMemory</v>
      </c>
      <c r="BG56" s="3" t="str">
        <v>GetSystemMetrics</v>
      </c>
      <c r="BH56" s="3" t="str">
        <v>NtClose</v>
      </c>
      <c r="BI56" s="3" t="str">
        <v>GetSystemMetrics</v>
      </c>
      <c r="BJ56" s="3" t="str">
        <v>NtAllocateVirtualMemory</v>
      </c>
      <c r="BK56" s="3" t="str">
        <v>LdrLoadDll</v>
      </c>
      <c r="BL56" s="3" t="str">
        <v>LdrGetProcedureAddress</v>
      </c>
      <c r="BM56" s="3" t="str">
        <v>LdrGetDllHandle</v>
      </c>
      <c r="BN56" s="3" t="str">
        <v>FindResourceExW</v>
      </c>
      <c r="BO56" s="3" t="str">
        <v>LoadResource</v>
      </c>
      <c r="BP56" s="3" t="str">
        <v>FindResourceExW</v>
      </c>
      <c r="BQ56" s="3" t="str">
        <v>LoadResource</v>
      </c>
      <c r="BR56" s="3" t="str">
        <v>DrawTextExW</v>
      </c>
      <c r="BS56" s="3" t="str">
        <v>GetSystemMetrics</v>
      </c>
      <c r="BT56" s="3" t="str">
        <v>FindResourceExW</v>
      </c>
      <c r="BU56" s="3" t="str">
        <v>LoadResource</v>
      </c>
      <c r="BV56" s="3" t="str">
        <v>GetSystemMetrics</v>
      </c>
      <c r="BW56" s="3" t="str">
        <v>DrawTextExW</v>
      </c>
      <c r="BX56" s="3" t="str">
        <v>LdrGetDllHandle</v>
      </c>
      <c r="BY56" s="3" t="str">
        <v>FindResourceExW</v>
      </c>
      <c r="BZ56" s="3" t="str">
        <v>LoadResource</v>
      </c>
      <c r="CA56" s="3" t="str">
        <v>FindResourceExW</v>
      </c>
      <c r="CB56" s="3" t="str">
        <v>LoadResource</v>
      </c>
      <c r="CC56" s="3" t="str">
        <v>FindResourceExW</v>
      </c>
      <c r="CD56" s="3" t="str">
        <v>LoadResource</v>
      </c>
      <c r="CE56" s="3" t="str">
        <v>LdrGetDllHandle</v>
      </c>
      <c r="CF56" s="3" t="str">
        <v>LdrGetProcedureAddress</v>
      </c>
      <c r="CG56" s="3" t="str">
        <v>LdrGetDllHandle</v>
      </c>
      <c r="CH56" s="3" t="str">
        <v>LdrGetProcedureAddress</v>
      </c>
      <c r="CI56" s="3" t="str">
        <v>LdrGetDllHandle</v>
      </c>
      <c r="CJ56" s="3" t="str">
        <v>LdrGetProcedureAddress</v>
      </c>
      <c r="CK56" s="3" t="str">
        <v>GetTempPathW</v>
      </c>
      <c r="CL56" s="3" t="str">
        <v>LoadStringA</v>
      </c>
      <c r="CM56" s="3" t="str">
        <v>LdrLoadDll</v>
      </c>
      <c r="CN56" s="3" t="str">
        <v>NtAllocateVirtualMemory</v>
      </c>
      <c r="CO56" s="3" t="str">
        <v>NtFreeVirtualMemory</v>
      </c>
      <c r="CP56" s="3" t="str">
        <v>LdrGetDllHandle</v>
      </c>
      <c r="CQ56" s="3" t="str">
        <v>LdrGetProcedureAddress</v>
      </c>
      <c r="CR56" s="3" t="str">
        <v>GetCursorPos</v>
      </c>
      <c r="CS56" s="3" t="str">
        <v>NtDelayExecution</v>
      </c>
      <c r="CT56" s="3" t="str">
        <v>GetCursorPos</v>
      </c>
      <c r="CU56" s="3" t="str">
        <v>NtDelayExecution</v>
      </c>
      <c r="CV56" s="3" t="str">
        <v>GetCursorPos</v>
      </c>
      <c r="CW56" s="3" t="str">
        <v>NtDelayExecution</v>
      </c>
      <c r="CX56" s="3" t="str">
        <v>GetCursorPos</v>
      </c>
      <c r="CY56" s="3" t="str">
        <v>NtDelayExecution</v>
      </c>
      <c r="CZ56" s="3" t="str">
        <v>GetCursorPos</v>
      </c>
      <c r="DA56" s="3" t="str">
        <v>NtDelayExecution</v>
      </c>
    </row>
    <row r="57" spans="1:105">
      <c r="A57" s="12" t="s">
        <v>8</v>
      </c>
      <c r="B57" s="3" t="s">
        <v>140</v>
      </c>
      <c r="C57" s="3">
        <v>14</v>
      </c>
      <c r="D57" s="3" t="str">
        <f t="shared" si="2"/>
        <v>RegOpenKeyExA,NtOpenKey,NtQueryV…os,NtDelayExecution,GetCursorPos</v>
      </c>
      <c r="E57" s="22" t="s">
        <v>196</v>
      </c>
      <c r="F57" s="3" t="str" cm="1">
        <f t="array" ref="F57:DA57">_xlfn.TEXTSPLIT(E57,",")</f>
        <v>RegOpenKeyExA</v>
      </c>
      <c r="G57" s="3" t="str">
        <v>NtOpenKey</v>
      </c>
      <c r="H57" s="3" t="str">
        <v>NtQueryValueKey</v>
      </c>
      <c r="I57" s="3" t="str">
        <v>NtClose</v>
      </c>
      <c r="J57" s="3" t="str">
        <v>NtOpenKey</v>
      </c>
      <c r="K57" s="3" t="str">
        <v>NtQueryValueKey</v>
      </c>
      <c r="L57" s="3" t="str">
        <v>NtClose</v>
      </c>
      <c r="M57" s="3" t="str">
        <v>NtQueryAttributesFile</v>
      </c>
      <c r="N57" s="3" t="str">
        <v>LoadStringA</v>
      </c>
      <c r="O57" s="3" t="str">
        <v>NtAllocateVirtualMemory</v>
      </c>
      <c r="P57" s="3" t="str">
        <v>LoadStringA</v>
      </c>
      <c r="Q57" s="3" t="str">
        <v>LdrGetDllHandle</v>
      </c>
      <c r="R57" s="3" t="str">
        <v>LdrGetProcedureAddress</v>
      </c>
      <c r="S57" s="3" t="str">
        <v>LdrGetDllHandle</v>
      </c>
      <c r="T57" s="3" t="str">
        <v>LdrGetProcedureAddress</v>
      </c>
      <c r="U57" s="3" t="str">
        <v>LdrGetDllHandle</v>
      </c>
      <c r="V57" s="3" t="str">
        <v>LoadStringA</v>
      </c>
      <c r="W57" s="3" t="str">
        <v>LdrGetProcedureAddress</v>
      </c>
      <c r="X57" s="3" t="str">
        <v>GetSystemMetrics</v>
      </c>
      <c r="Y57" s="3" t="str">
        <v>FindResourceExW</v>
      </c>
      <c r="Z57" s="3" t="str">
        <v>LoadResource</v>
      </c>
      <c r="AA57" s="3" t="str">
        <v>FindResourceExW</v>
      </c>
      <c r="AB57" s="3" t="str">
        <v>LoadResource</v>
      </c>
      <c r="AC57" s="3" t="str">
        <v>FindResourceExW</v>
      </c>
      <c r="AD57" s="3" t="str">
        <v>LoadResource</v>
      </c>
      <c r="AE57" s="3" t="str">
        <v>FindResourceExW</v>
      </c>
      <c r="AF57" s="3" t="str">
        <v>LoadResource</v>
      </c>
      <c r="AG57" s="3" t="str">
        <v>FindResourceExW</v>
      </c>
      <c r="AH57" s="3" t="str">
        <v>LoadResource</v>
      </c>
      <c r="AI57" s="3" t="str">
        <v>FindResourceExW</v>
      </c>
      <c r="AJ57" s="3" t="str">
        <v>LoadResource</v>
      </c>
      <c r="AK57" s="3" t="str">
        <v>FindResourceExW</v>
      </c>
      <c r="AL57" s="3" t="str">
        <v>LoadResource</v>
      </c>
      <c r="AM57" s="3" t="str">
        <v>FindResourceExW</v>
      </c>
      <c r="AN57" s="3" t="str">
        <v>LoadResource</v>
      </c>
      <c r="AO57" s="3" t="str">
        <v>FindResourceExW</v>
      </c>
      <c r="AP57" s="3" t="str">
        <v>LoadResource</v>
      </c>
      <c r="AQ57" s="3" t="str">
        <v>FindResourceExW</v>
      </c>
      <c r="AR57" s="3" t="str">
        <v>LoadResource</v>
      </c>
      <c r="AS57" s="3" t="str">
        <v>FindResourceExW</v>
      </c>
      <c r="AT57" s="3" t="str">
        <v>LoadResource</v>
      </c>
      <c r="AU57" s="3" t="str">
        <v>FindResourceExW</v>
      </c>
      <c r="AV57" s="3" t="str">
        <v>LoadResource</v>
      </c>
      <c r="AW57" s="3" t="str">
        <v>FindResourceExW</v>
      </c>
      <c r="AX57" s="3" t="str">
        <v>LoadResource</v>
      </c>
      <c r="AY57" s="3" t="str">
        <v>FindResourceExW</v>
      </c>
      <c r="AZ57" s="3" t="str">
        <v>LoadResource</v>
      </c>
      <c r="BA57" s="3" t="str">
        <v>LdrGetProcedureAddress</v>
      </c>
      <c r="BB57" s="3" t="str">
        <v>FindResourceExW</v>
      </c>
      <c r="BC57" s="3" t="str">
        <v>LoadResource</v>
      </c>
      <c r="BD57" s="3" t="str">
        <v>FindResourceExW</v>
      </c>
      <c r="BE57" s="3" t="str">
        <v>LoadResource</v>
      </c>
      <c r="BF57" s="3" t="str">
        <v>NtAllocateVirtualMemory</v>
      </c>
      <c r="BG57" s="3" t="str">
        <v>GetSystemMetrics</v>
      </c>
      <c r="BH57" s="3" t="str">
        <v>NtClose</v>
      </c>
      <c r="BI57" s="3" t="str">
        <v>GetSystemMetrics</v>
      </c>
      <c r="BJ57" s="3" t="str">
        <v>NtAllocateVirtualMemory</v>
      </c>
      <c r="BK57" s="3" t="str">
        <v>LdrLoadDll</v>
      </c>
      <c r="BL57" s="3" t="str">
        <v>LdrGetProcedureAddress</v>
      </c>
      <c r="BM57" s="3" t="str">
        <v>LdrGetDllHandle</v>
      </c>
      <c r="BN57" s="3" t="str">
        <v>FindResourceExW</v>
      </c>
      <c r="BO57" s="3" t="str">
        <v>LoadResource</v>
      </c>
      <c r="BP57" s="3" t="str">
        <v>FindResourceExW</v>
      </c>
      <c r="BQ57" s="3" t="str">
        <v>LoadResource</v>
      </c>
      <c r="BR57" s="3" t="str">
        <v>DrawTextExW</v>
      </c>
      <c r="BS57" s="3" t="str">
        <v>GetSystemMetrics</v>
      </c>
      <c r="BT57" s="3" t="str">
        <v>FindResourceExW</v>
      </c>
      <c r="BU57" s="3" t="str">
        <v>LoadResource</v>
      </c>
      <c r="BV57" s="3" t="str">
        <v>GetSystemMetrics</v>
      </c>
      <c r="BW57" s="3" t="str">
        <v>DrawTextExW</v>
      </c>
      <c r="BX57" s="3" t="str">
        <v>LdrGetDllHandle</v>
      </c>
      <c r="BY57" s="3" t="str">
        <v>FindResourceExW</v>
      </c>
      <c r="BZ57" s="3" t="str">
        <v>LoadResource</v>
      </c>
      <c r="CA57" s="3" t="str">
        <v>FindResourceExW</v>
      </c>
      <c r="CB57" s="3" t="str">
        <v>LoadResource</v>
      </c>
      <c r="CC57" s="3" t="str">
        <v>FindResourceExW</v>
      </c>
      <c r="CD57" s="3" t="str">
        <v>LoadResource</v>
      </c>
      <c r="CE57" s="3" t="str">
        <v>LdrGetDllHandle</v>
      </c>
      <c r="CF57" s="3" t="str">
        <v>LdrGetProcedureAddress</v>
      </c>
      <c r="CG57" s="3" t="str">
        <v>LdrGetDllHandle</v>
      </c>
      <c r="CH57" s="3" t="str">
        <v>LdrGetProcedureAddress</v>
      </c>
      <c r="CI57" s="3" t="str">
        <v>LdrGetDllHandle</v>
      </c>
      <c r="CJ57" s="3" t="str">
        <v>LdrGetProcedureAddress</v>
      </c>
      <c r="CK57" s="3" t="str">
        <v>GetTempPathW</v>
      </c>
      <c r="CL57" s="3" t="str">
        <v>LoadStringA</v>
      </c>
      <c r="CM57" s="3" t="str">
        <v>LdrGetDllHandle</v>
      </c>
      <c r="CN57" s="3" t="str">
        <v>LdrGetProcedureAddress</v>
      </c>
      <c r="CO57" s="3" t="str">
        <v>NtAllocateVirtualMemory</v>
      </c>
      <c r="CP57" s="3" t="str">
        <v>NtFreeVirtualMemory</v>
      </c>
      <c r="CQ57" s="3" t="str">
        <v>GetCursorPos</v>
      </c>
      <c r="CR57" s="3" t="str">
        <v>NtDelayExecution</v>
      </c>
      <c r="CS57" s="3" t="str">
        <v>GetCursorPos</v>
      </c>
      <c r="CT57" s="3" t="str">
        <v>NtDelayExecution</v>
      </c>
      <c r="CU57" s="3" t="str">
        <v>GetCursorPos</v>
      </c>
      <c r="CV57" s="3" t="str">
        <v>NtDelayExecution</v>
      </c>
      <c r="CW57" s="3" t="str">
        <v>GetCursorPos</v>
      </c>
      <c r="CX57" s="3" t="str">
        <v>NtDelayExecution</v>
      </c>
      <c r="CY57" s="3" t="str">
        <v>GetCursorPos</v>
      </c>
      <c r="CZ57" s="3" t="str">
        <v>NtDelayExecution</v>
      </c>
      <c r="DA57" s="3" t="str">
        <v>GetCursorPos</v>
      </c>
    </row>
    <row r="58" spans="1:105">
      <c r="A58" s="12" t="s">
        <v>8</v>
      </c>
      <c r="B58" s="3" t="s">
        <v>140</v>
      </c>
      <c r="C58" s="3">
        <v>14</v>
      </c>
      <c r="D58" s="3" t="str">
        <f t="shared" si="2"/>
        <v>RegOpenKeyExA,NtOpenKey,NtQueryV…os,NtDelayExecution,GetCursorPos</v>
      </c>
      <c r="E58" s="22" t="s">
        <v>197</v>
      </c>
      <c r="F58" s="3" t="str" cm="1">
        <f t="array" ref="F58:DA58">_xlfn.TEXTSPLIT(E58,",")</f>
        <v>RegOpenKeyExA</v>
      </c>
      <c r="G58" s="3" t="str">
        <v>NtOpenKey</v>
      </c>
      <c r="H58" s="3" t="str">
        <v>NtQueryValueKey</v>
      </c>
      <c r="I58" s="3" t="str">
        <v>NtClose</v>
      </c>
      <c r="J58" s="3" t="str">
        <v>NtOpenKey</v>
      </c>
      <c r="K58" s="3" t="str">
        <v>NtQueryValueKey</v>
      </c>
      <c r="L58" s="3" t="str">
        <v>NtClose</v>
      </c>
      <c r="M58" s="3" t="str">
        <v>NtQueryAttributesFile</v>
      </c>
      <c r="N58" s="3" t="str">
        <v>LoadStringA</v>
      </c>
      <c r="O58" s="3" t="str">
        <v>NtAllocateVirtualMemory</v>
      </c>
      <c r="P58" s="3" t="str">
        <v>LoadStringA</v>
      </c>
      <c r="Q58" s="3" t="str">
        <v>LdrGetDllHandle</v>
      </c>
      <c r="R58" s="3" t="str">
        <v>LdrGetProcedureAddress</v>
      </c>
      <c r="S58" s="3" t="str">
        <v>LdrGetDllHandle</v>
      </c>
      <c r="T58" s="3" t="str">
        <v>LdrGetProcedureAddress</v>
      </c>
      <c r="U58" s="3" t="str">
        <v>LdrGetDllHandle</v>
      </c>
      <c r="V58" s="3" t="str">
        <v>LoadStringA</v>
      </c>
      <c r="W58" s="3" t="str">
        <v>LdrGetProcedureAddress</v>
      </c>
      <c r="X58" s="3" t="str">
        <v>GetSystemMetrics</v>
      </c>
      <c r="Y58" s="3" t="str">
        <v>FindResourceExW</v>
      </c>
      <c r="Z58" s="3" t="str">
        <v>LoadResource</v>
      </c>
      <c r="AA58" s="3" t="str">
        <v>FindResourceExW</v>
      </c>
      <c r="AB58" s="3" t="str">
        <v>LoadResource</v>
      </c>
      <c r="AC58" s="3" t="str">
        <v>FindResourceExW</v>
      </c>
      <c r="AD58" s="3" t="str">
        <v>LoadResource</v>
      </c>
      <c r="AE58" s="3" t="str">
        <v>FindResourceExW</v>
      </c>
      <c r="AF58" s="3" t="str">
        <v>LoadResource</v>
      </c>
      <c r="AG58" s="3" t="str">
        <v>FindResourceExW</v>
      </c>
      <c r="AH58" s="3" t="str">
        <v>LoadResource</v>
      </c>
      <c r="AI58" s="3" t="str">
        <v>FindResourceExW</v>
      </c>
      <c r="AJ58" s="3" t="str">
        <v>LoadResource</v>
      </c>
      <c r="AK58" s="3" t="str">
        <v>FindResourceExW</v>
      </c>
      <c r="AL58" s="3" t="str">
        <v>LoadResource</v>
      </c>
      <c r="AM58" s="3" t="str">
        <v>FindResourceExW</v>
      </c>
      <c r="AN58" s="3" t="str">
        <v>LoadResource</v>
      </c>
      <c r="AO58" s="3" t="str">
        <v>FindResourceExW</v>
      </c>
      <c r="AP58" s="3" t="str">
        <v>LoadResource</v>
      </c>
      <c r="AQ58" s="3" t="str">
        <v>FindResourceExW</v>
      </c>
      <c r="AR58" s="3" t="str">
        <v>LoadResource</v>
      </c>
      <c r="AS58" s="3" t="str">
        <v>FindResourceExW</v>
      </c>
      <c r="AT58" s="3" t="str">
        <v>LoadResource</v>
      </c>
      <c r="AU58" s="3" t="str">
        <v>FindResourceExW</v>
      </c>
      <c r="AV58" s="3" t="str">
        <v>LoadResource</v>
      </c>
      <c r="AW58" s="3" t="str">
        <v>FindResourceExW</v>
      </c>
      <c r="AX58" s="3" t="str">
        <v>LoadResource</v>
      </c>
      <c r="AY58" s="3" t="str">
        <v>FindResourceExW</v>
      </c>
      <c r="AZ58" s="3" t="str">
        <v>LoadResource</v>
      </c>
      <c r="BA58" s="3" t="str">
        <v>LdrGetProcedureAddress</v>
      </c>
      <c r="BB58" s="3" t="str">
        <v>FindResourceExW</v>
      </c>
      <c r="BC58" s="3" t="str">
        <v>LoadResource</v>
      </c>
      <c r="BD58" s="3" t="str">
        <v>FindResourceExW</v>
      </c>
      <c r="BE58" s="3" t="str">
        <v>LoadResource</v>
      </c>
      <c r="BF58" s="3" t="str">
        <v>NtAllocateVirtualMemory</v>
      </c>
      <c r="BG58" s="3" t="str">
        <v>GetSystemMetrics</v>
      </c>
      <c r="BH58" s="3" t="str">
        <v>NtClose</v>
      </c>
      <c r="BI58" s="3" t="str">
        <v>GetSystemMetrics</v>
      </c>
      <c r="BJ58" s="3" t="str">
        <v>NtAllocateVirtualMemory</v>
      </c>
      <c r="BK58" s="3" t="str">
        <v>LdrLoadDll</v>
      </c>
      <c r="BL58" s="3" t="str">
        <v>LdrGetProcedureAddress</v>
      </c>
      <c r="BM58" s="3" t="str">
        <v>LdrGetDllHandle</v>
      </c>
      <c r="BN58" s="3" t="str">
        <v>FindResourceExW</v>
      </c>
      <c r="BO58" s="3" t="str">
        <v>LoadResource</v>
      </c>
      <c r="BP58" s="3" t="str">
        <v>FindResourceExW</v>
      </c>
      <c r="BQ58" s="3" t="str">
        <v>LoadResource</v>
      </c>
      <c r="BR58" s="3" t="str">
        <v>DrawTextExW</v>
      </c>
      <c r="BS58" s="3" t="str">
        <v>GetSystemMetrics</v>
      </c>
      <c r="BT58" s="3" t="str">
        <v>FindResourceExW</v>
      </c>
      <c r="BU58" s="3" t="str">
        <v>LoadResource</v>
      </c>
      <c r="BV58" s="3" t="str">
        <v>GetSystemMetrics</v>
      </c>
      <c r="BW58" s="3" t="str">
        <v>DrawTextExW</v>
      </c>
      <c r="BX58" s="3" t="str">
        <v>LdrGetDllHandle</v>
      </c>
      <c r="BY58" s="3" t="str">
        <v>FindResourceExW</v>
      </c>
      <c r="BZ58" s="3" t="str">
        <v>LoadResource</v>
      </c>
      <c r="CA58" s="3" t="str">
        <v>FindResourceExW</v>
      </c>
      <c r="CB58" s="3" t="str">
        <v>LoadResource</v>
      </c>
      <c r="CC58" s="3" t="str">
        <v>FindResourceExW</v>
      </c>
      <c r="CD58" s="3" t="str">
        <v>LoadResource</v>
      </c>
      <c r="CE58" s="3" t="str">
        <v>LdrGetDllHandle</v>
      </c>
      <c r="CF58" s="3" t="str">
        <v>LdrGetProcedureAddress</v>
      </c>
      <c r="CG58" s="3" t="str">
        <v>LdrGetDllHandle</v>
      </c>
      <c r="CH58" s="3" t="str">
        <v>LdrGetProcedureAddress</v>
      </c>
      <c r="CI58" s="3" t="str">
        <v>LdrGetDllHandle</v>
      </c>
      <c r="CJ58" s="3" t="str">
        <v>LdrGetProcedureAddress</v>
      </c>
      <c r="CK58" s="3" t="str">
        <v>GetTempPathW</v>
      </c>
      <c r="CL58" s="3" t="str">
        <v>NtAllocateVirtualMemory</v>
      </c>
      <c r="CM58" s="3" t="str">
        <v>NtFreeVirtualMemory</v>
      </c>
      <c r="CN58" s="3" t="str">
        <v>LdrLoadDll</v>
      </c>
      <c r="CO58" s="3" t="str">
        <v>LdrGetDllHandle</v>
      </c>
      <c r="CP58" s="3" t="str">
        <v>LdrGetProcedureAddress</v>
      </c>
      <c r="CQ58" s="3" t="str">
        <v>GetCursorPos</v>
      </c>
      <c r="CR58" s="3" t="str">
        <v>NtDelayExecution</v>
      </c>
      <c r="CS58" s="3" t="str">
        <v>GetCursorPos</v>
      </c>
      <c r="CT58" s="3" t="str">
        <v>NtDelayExecution</v>
      </c>
      <c r="CU58" s="3" t="str">
        <v>GetCursorPos</v>
      </c>
      <c r="CV58" s="3" t="str">
        <v>NtDelayExecution</v>
      </c>
      <c r="CW58" s="3" t="str">
        <v>GetCursorPos</v>
      </c>
      <c r="CX58" s="3" t="str">
        <v>NtDelayExecution</v>
      </c>
      <c r="CY58" s="3" t="str">
        <v>GetCursorPos</v>
      </c>
      <c r="CZ58" s="3" t="str">
        <v>NtDelayExecution</v>
      </c>
      <c r="DA58" s="3" t="str">
        <v>GetCursorPos</v>
      </c>
    </row>
    <row r="59" spans="1:105">
      <c r="A59" s="12" t="s">
        <v>8</v>
      </c>
      <c r="B59" s="3" t="s">
        <v>140</v>
      </c>
      <c r="C59" s="3">
        <v>13</v>
      </c>
      <c r="D59" s="3" t="str">
        <f t="shared" si="2"/>
        <v>RegOpenKeyExA,NtOpenKey,NtQueryV…os,NtDelayExecution,GetCursorPos</v>
      </c>
      <c r="E59" s="22" t="s">
        <v>198</v>
      </c>
      <c r="F59" s="3" t="str" cm="1">
        <f t="array" ref="F59:DA59">_xlfn.TEXTSPLIT(E59,",")</f>
        <v>RegOpenKeyExA</v>
      </c>
      <c r="G59" s="3" t="str">
        <v>NtOpenKey</v>
      </c>
      <c r="H59" s="3" t="str">
        <v>NtQueryValueKey</v>
      </c>
      <c r="I59" s="3" t="str">
        <v>NtClose</v>
      </c>
      <c r="J59" s="3" t="str">
        <v>NtOpenKey</v>
      </c>
      <c r="K59" s="3" t="str">
        <v>NtQueryValueKey</v>
      </c>
      <c r="L59" s="3" t="str">
        <v>NtClose</v>
      </c>
      <c r="M59" s="3" t="str">
        <v>NtQueryAttributesFile</v>
      </c>
      <c r="N59" s="3" t="str">
        <v>LoadStringA</v>
      </c>
      <c r="O59" s="3" t="str">
        <v>NtAllocateVirtualMemory</v>
      </c>
      <c r="P59" s="3" t="str">
        <v>LoadStringA</v>
      </c>
      <c r="Q59" s="3" t="str">
        <v>LdrGetDllHandle</v>
      </c>
      <c r="R59" s="3" t="str">
        <v>LdrGetProcedureAddress</v>
      </c>
      <c r="S59" s="3" t="str">
        <v>LdrGetDllHandle</v>
      </c>
      <c r="T59" s="3" t="str">
        <v>LdrGetProcedureAddress</v>
      </c>
      <c r="U59" s="3" t="str">
        <v>LdrGetDllHandle</v>
      </c>
      <c r="V59" s="3" t="str">
        <v>LoadStringA</v>
      </c>
      <c r="W59" s="3" t="str">
        <v>LdrGetProcedureAddress</v>
      </c>
      <c r="X59" s="3" t="str">
        <v>GetSystemMetrics</v>
      </c>
      <c r="Y59" s="3" t="str">
        <v>FindResourceExW</v>
      </c>
      <c r="Z59" s="3" t="str">
        <v>LoadResource</v>
      </c>
      <c r="AA59" s="3" t="str">
        <v>FindResourceExW</v>
      </c>
      <c r="AB59" s="3" t="str">
        <v>LoadResource</v>
      </c>
      <c r="AC59" s="3" t="str">
        <v>FindResourceExW</v>
      </c>
      <c r="AD59" s="3" t="str">
        <v>LoadResource</v>
      </c>
      <c r="AE59" s="3" t="str">
        <v>FindResourceExW</v>
      </c>
      <c r="AF59" s="3" t="str">
        <v>LoadResource</v>
      </c>
      <c r="AG59" s="3" t="str">
        <v>FindResourceExW</v>
      </c>
      <c r="AH59" s="3" t="str">
        <v>LoadResource</v>
      </c>
      <c r="AI59" s="3" t="str">
        <v>FindResourceExW</v>
      </c>
      <c r="AJ59" s="3" t="str">
        <v>LoadResource</v>
      </c>
      <c r="AK59" s="3" t="str">
        <v>FindResourceExW</v>
      </c>
      <c r="AL59" s="3" t="str">
        <v>LoadResource</v>
      </c>
      <c r="AM59" s="3" t="str">
        <v>FindResourceExW</v>
      </c>
      <c r="AN59" s="3" t="str">
        <v>LoadResource</v>
      </c>
      <c r="AO59" s="3" t="str">
        <v>FindResourceExW</v>
      </c>
      <c r="AP59" s="3" t="str">
        <v>LoadResource</v>
      </c>
      <c r="AQ59" s="3" t="str">
        <v>FindResourceExW</v>
      </c>
      <c r="AR59" s="3" t="str">
        <v>LoadResource</v>
      </c>
      <c r="AS59" s="3" t="str">
        <v>FindResourceExW</v>
      </c>
      <c r="AT59" s="3" t="str">
        <v>LoadResource</v>
      </c>
      <c r="AU59" s="3" t="str">
        <v>FindResourceExW</v>
      </c>
      <c r="AV59" s="3" t="str">
        <v>LoadResource</v>
      </c>
      <c r="AW59" s="3" t="str">
        <v>FindResourceExW</v>
      </c>
      <c r="AX59" s="3" t="str">
        <v>LoadResource</v>
      </c>
      <c r="AY59" s="3" t="str">
        <v>FindResourceExW</v>
      </c>
      <c r="AZ59" s="3" t="str">
        <v>LoadResource</v>
      </c>
      <c r="BA59" s="3" t="str">
        <v>LdrGetProcedureAddress</v>
      </c>
      <c r="BB59" s="3" t="str">
        <v>FindResourceExW</v>
      </c>
      <c r="BC59" s="3" t="str">
        <v>NtAllocateVirtualMemory</v>
      </c>
      <c r="BD59" s="3" t="str">
        <v>GetSystemMetrics</v>
      </c>
      <c r="BE59" s="3" t="str">
        <v>NtClose</v>
      </c>
      <c r="BF59" s="3" t="str">
        <v>GetSystemMetrics</v>
      </c>
      <c r="BG59" s="3" t="str">
        <v>NtAllocateVirtualMemory</v>
      </c>
      <c r="BH59" s="3" t="str">
        <v>LdrLoadDll</v>
      </c>
      <c r="BI59" s="3" t="str">
        <v>LdrGetProcedureAddress</v>
      </c>
      <c r="BJ59" s="3" t="str">
        <v>LdrGetDllHandle</v>
      </c>
      <c r="BK59" s="3" t="str">
        <v>FindResourceExW</v>
      </c>
      <c r="BL59" s="3" t="str">
        <v>DrawTextExW</v>
      </c>
      <c r="BM59" s="3" t="str">
        <v>GetSystemMetrics</v>
      </c>
      <c r="BN59" s="3" t="str">
        <v>FindResourceExW</v>
      </c>
      <c r="BO59" s="3" t="str">
        <v>LoadResource</v>
      </c>
      <c r="BP59" s="3" t="str">
        <v>GetSystemMetrics</v>
      </c>
      <c r="BQ59" s="3" t="str">
        <v>DrawTextExW</v>
      </c>
      <c r="BR59" s="3" t="str">
        <v>LdrGetDllHandle</v>
      </c>
      <c r="BS59" s="3" t="str">
        <v>FindResourceExW</v>
      </c>
      <c r="BT59" s="3" t="str">
        <v>LoadResource</v>
      </c>
      <c r="BU59" s="3" t="str">
        <v>LdrGetDllHandle</v>
      </c>
      <c r="BV59" s="3" t="str">
        <v>LdrGetProcedureAddress</v>
      </c>
      <c r="BW59" s="3" t="str">
        <v>LdrGetDllHandle</v>
      </c>
      <c r="BX59" s="3" t="str">
        <v>LdrGetProcedureAddress</v>
      </c>
      <c r="BY59" s="3" t="str">
        <v>LdrGetDllHandle</v>
      </c>
      <c r="BZ59" s="3" t="str">
        <v>LdrGetProcedureAddress</v>
      </c>
      <c r="CA59" s="3" t="str">
        <v>GetTempPathW</v>
      </c>
      <c r="CB59" s="3" t="str">
        <v>LoadStringA</v>
      </c>
      <c r="CC59" s="3" t="str">
        <v>LdrGetDllHandle</v>
      </c>
      <c r="CD59" s="3" t="str">
        <v>LdrGetProcedureAddress</v>
      </c>
      <c r="CE59" s="3" t="str">
        <v>NtAllocateVirtualMemory</v>
      </c>
      <c r="CF59" s="3" t="str">
        <v>NtFreeVirtualMemory</v>
      </c>
      <c r="CG59" s="3" t="str">
        <v>GetCursorPos</v>
      </c>
      <c r="CH59" s="3" t="str">
        <v>NtDelayExecution</v>
      </c>
      <c r="CI59" s="3" t="str">
        <v>GetCursorPos</v>
      </c>
      <c r="CJ59" s="3" t="str">
        <v>NtDelayExecution</v>
      </c>
      <c r="CK59" s="3" t="str">
        <v>GetCursorPos</v>
      </c>
      <c r="CL59" s="3" t="str">
        <v>NtDelayExecution</v>
      </c>
      <c r="CM59" s="3" t="str">
        <v>GetCursorPos</v>
      </c>
      <c r="CN59" s="3" t="str">
        <v>NtDelayExecution</v>
      </c>
      <c r="CO59" s="3" t="str">
        <v>GetCursorPos</v>
      </c>
      <c r="CP59" s="3" t="str">
        <v>NtDelayExecution</v>
      </c>
      <c r="CQ59" s="3" t="str">
        <v>GetCursorPos</v>
      </c>
      <c r="CR59" s="3" t="str">
        <v>NtDelayExecution</v>
      </c>
      <c r="CS59" s="3" t="str">
        <v>GetCursorPos</v>
      </c>
      <c r="CT59" s="3" t="str">
        <v>NtDelayExecution</v>
      </c>
      <c r="CU59" s="3" t="str">
        <v>GetCursorPos</v>
      </c>
      <c r="CV59" s="3" t="str">
        <v>NtDelayExecution</v>
      </c>
      <c r="CW59" s="3" t="str">
        <v>GetCursorPos</v>
      </c>
      <c r="CX59" s="3" t="str">
        <v>NtDelayExecution</v>
      </c>
      <c r="CY59" s="3" t="str">
        <v>GetCursorPos</v>
      </c>
      <c r="CZ59" s="3" t="str">
        <v>NtDelayExecution</v>
      </c>
      <c r="DA59" s="3" t="str">
        <v>GetCursorPos</v>
      </c>
    </row>
    <row r="60" spans="1:105">
      <c r="A60" s="12" t="s">
        <v>8</v>
      </c>
      <c r="B60" s="3" t="s">
        <v>140</v>
      </c>
      <c r="C60" s="3">
        <v>12</v>
      </c>
      <c r="D60" s="3" t="str">
        <f t="shared" si="2"/>
        <v>RegOpenKeyExA,NtOpenKey,NtQueryV…GetSystemMetrics,FindResourceExW</v>
      </c>
      <c r="E60" s="22" t="s">
        <v>199</v>
      </c>
      <c r="F60" s="3" t="str" cm="1">
        <f t="array" ref="F60:DA60">_xlfn.TEXTSPLIT(E60,",")</f>
        <v>RegOpenKeyExA</v>
      </c>
      <c r="G60" s="3" t="str">
        <v>NtOpenKey</v>
      </c>
      <c r="H60" s="3" t="str">
        <v>NtQueryValueKey</v>
      </c>
      <c r="I60" s="3" t="str">
        <v>NtClose</v>
      </c>
      <c r="J60" s="3" t="str">
        <v>NtOpenKey</v>
      </c>
      <c r="K60" s="3" t="str">
        <v>NtQueryValueKey</v>
      </c>
      <c r="L60" s="3" t="str">
        <v>NtClose</v>
      </c>
      <c r="M60" s="3" t="str">
        <v>NtQueryAttributesFile</v>
      </c>
      <c r="N60" s="3" t="str">
        <v>LoadStringA</v>
      </c>
      <c r="O60" s="3" t="str">
        <v>NtAllocateVirtualMemory</v>
      </c>
      <c r="P60" s="3" t="str">
        <v>LoadStringA</v>
      </c>
      <c r="Q60" s="3" t="str">
        <v>LdrGetDllHandle</v>
      </c>
      <c r="R60" s="3" t="str">
        <v>LdrGetProcedureAddress</v>
      </c>
      <c r="S60" s="3" t="str">
        <v>LdrGetDllHandle</v>
      </c>
      <c r="T60" s="3" t="str">
        <v>LdrGetProcedureAddress</v>
      </c>
      <c r="U60" s="3" t="str">
        <v>LdrGetDllHandle</v>
      </c>
      <c r="V60" s="3" t="str">
        <v>LoadStringA</v>
      </c>
      <c r="W60" s="3" t="str">
        <v>LdrGetProcedureAddress</v>
      </c>
      <c r="X60" s="3" t="str">
        <v>GetSystemMetrics</v>
      </c>
      <c r="Y60" s="3" t="str">
        <v>FindResourceExW</v>
      </c>
      <c r="Z60" s="3" t="str">
        <v>LoadResource</v>
      </c>
      <c r="AA60" s="3" t="str">
        <v>FindResourceExW</v>
      </c>
      <c r="AB60" s="3" t="str">
        <v>LoadResource</v>
      </c>
      <c r="AC60" s="3" t="str">
        <v>FindResourceExW</v>
      </c>
      <c r="AD60" s="3" t="str">
        <v>LoadResource</v>
      </c>
      <c r="AE60" s="3" t="str">
        <v>FindResourceExW</v>
      </c>
      <c r="AF60" s="3" t="str">
        <v>LoadResource</v>
      </c>
      <c r="AG60" s="3" t="str">
        <v>FindResourceExW</v>
      </c>
      <c r="AH60" s="3" t="str">
        <v>LoadResource</v>
      </c>
      <c r="AI60" s="3" t="str">
        <v>FindResourceExW</v>
      </c>
      <c r="AJ60" s="3" t="str">
        <v>LoadResource</v>
      </c>
      <c r="AK60" s="3" t="str">
        <v>FindResourceExW</v>
      </c>
      <c r="AL60" s="3" t="str">
        <v>LoadResource</v>
      </c>
      <c r="AM60" s="3" t="str">
        <v>FindResourceExW</v>
      </c>
      <c r="AN60" s="3" t="str">
        <v>LoadResource</v>
      </c>
      <c r="AO60" s="3" t="str">
        <v>FindResourceExW</v>
      </c>
      <c r="AP60" s="3" t="str">
        <v>LoadResource</v>
      </c>
      <c r="AQ60" s="3" t="str">
        <v>FindResourceExW</v>
      </c>
      <c r="AR60" s="3" t="str">
        <v>LoadResource</v>
      </c>
      <c r="AS60" s="3" t="str">
        <v>FindResourceExW</v>
      </c>
      <c r="AT60" s="3" t="str">
        <v>LoadResource</v>
      </c>
      <c r="AU60" s="3" t="str">
        <v>FindResourceExW</v>
      </c>
      <c r="AV60" s="3" t="str">
        <v>LoadResource</v>
      </c>
      <c r="AW60" s="3" t="str">
        <v>FindResourceExW</v>
      </c>
      <c r="AX60" s="3" t="str">
        <v>LoadResource</v>
      </c>
      <c r="AY60" s="3" t="str">
        <v>FindResourceExW</v>
      </c>
      <c r="AZ60" s="3" t="str">
        <v>LoadResource</v>
      </c>
      <c r="BA60" s="3" t="str">
        <v>LdrGetProcedureAddress</v>
      </c>
      <c r="BB60" s="3" t="str">
        <v>FindResourceExW</v>
      </c>
      <c r="BC60" s="3" t="str">
        <v>LoadResource</v>
      </c>
      <c r="BD60" s="3" t="str">
        <v>FindResourceExW</v>
      </c>
      <c r="BE60" s="3" t="str">
        <v>LoadResource</v>
      </c>
      <c r="BF60" s="3" t="str">
        <v>GetSystemDirectoryW</v>
      </c>
      <c r="BG60" s="3" t="str">
        <v>NtOpenKey</v>
      </c>
      <c r="BH60" s="3" t="str">
        <v>NtQueryValueKey</v>
      </c>
      <c r="BI60" s="3" t="str">
        <v>LdrLoadDll</v>
      </c>
      <c r="BJ60" s="3" t="str">
        <v>NtClose</v>
      </c>
      <c r="BK60" s="3" t="str">
        <v>LdrLoadDll</v>
      </c>
      <c r="BL60" s="3" t="str">
        <v>LdrGetProcedureAddress</v>
      </c>
      <c r="BM60" s="3" t="str">
        <v>GetSystemInfo</v>
      </c>
      <c r="BN60" s="3" t="str">
        <v>RegOpenKeyExW</v>
      </c>
      <c r="BO60" s="3" t="str">
        <v>RegCloseKey</v>
      </c>
      <c r="BP60" s="3" t="str">
        <v>LdrLoadDll</v>
      </c>
      <c r="BQ60" s="3" t="str">
        <v>LdrGetProcedureAddress</v>
      </c>
      <c r="BR60" s="3" t="str">
        <v>NtAllocateVirtualMemory</v>
      </c>
      <c r="BS60" s="3" t="str">
        <v>RegOpenKeyExW</v>
      </c>
      <c r="BT60" s="3" t="str">
        <v>LdrGetDllHandle</v>
      </c>
      <c r="BU60" s="3" t="str">
        <v>LdrGetProcedureAddress</v>
      </c>
      <c r="BV60" s="3" t="str">
        <v>NtAllocateVirtualMemory</v>
      </c>
      <c r="BW60" s="3" t="str">
        <v>NtCreateMutant</v>
      </c>
      <c r="BX60" s="3" t="str">
        <v>GetSystemInfo</v>
      </c>
      <c r="BY60" s="3" t="str">
        <v>NtAllocateVirtualMemory</v>
      </c>
      <c r="BZ60" s="3" t="str">
        <v>GetSystemInfo</v>
      </c>
      <c r="CA60" s="3" t="str">
        <v>NtAllocateVirtualMemory</v>
      </c>
      <c r="CB60" s="3" t="str">
        <v>LdrGetProcedureAddress</v>
      </c>
      <c r="CC60" s="3" t="str">
        <v>NtAllocateVirtualMemory</v>
      </c>
      <c r="CD60" s="3" t="str">
        <v>NtFreeVirtualMemory</v>
      </c>
      <c r="CE60" s="3" t="str">
        <v>NtAllocateVirtualMemory</v>
      </c>
      <c r="CF60" s="3" t="str">
        <v>NtFreeVirtualMemory</v>
      </c>
      <c r="CG60" s="3" t="str">
        <v>NtAllocateVirtualMemory</v>
      </c>
      <c r="CH60" s="3" t="str">
        <v>NtFreeVirtualMemory</v>
      </c>
      <c r="CI60" s="3" t="str">
        <v>NtAllocateVirtualMemory</v>
      </c>
      <c r="CJ60" s="3" t="str">
        <v>GetSystemMetrics</v>
      </c>
      <c r="CK60" s="3" t="str">
        <v>NtClose</v>
      </c>
      <c r="CL60" s="3" t="str">
        <v>GetSystemMetrics</v>
      </c>
      <c r="CM60" s="3" t="str">
        <v>NtAllocateVirtualMemory</v>
      </c>
      <c r="CN60" s="3" t="str">
        <v>LdrLoadDll</v>
      </c>
      <c r="CO60" s="3" t="str">
        <v>LdrGetProcedureAddress</v>
      </c>
      <c r="CP60" s="3" t="str">
        <v>LdrGetDllHandle</v>
      </c>
      <c r="CQ60" s="3" t="str">
        <v>FindResourceExW</v>
      </c>
      <c r="CR60" s="3" t="str">
        <v>LoadResource</v>
      </c>
      <c r="CS60" s="3" t="str">
        <v>FindResourceExW</v>
      </c>
      <c r="CT60" s="3" t="str">
        <v>LoadResource</v>
      </c>
      <c r="CU60" s="3" t="str">
        <v>NtAllocateVirtualMemory</v>
      </c>
      <c r="CV60" s="3" t="str">
        <v>NtFreeVirtualMemory</v>
      </c>
      <c r="CW60" s="3" t="str">
        <v>NtAllocateVirtualMemory</v>
      </c>
      <c r="CX60" s="3" t="str">
        <v>NtFreeVirtualMemory</v>
      </c>
      <c r="CY60" s="3" t="str">
        <v>DrawTextExW</v>
      </c>
      <c r="CZ60" s="3" t="str">
        <v>GetSystemMetrics</v>
      </c>
      <c r="DA60" s="3" t="str">
        <v>FindResourceExW</v>
      </c>
    </row>
    <row r="61" spans="1:105">
      <c r="A61" s="12" t="s">
        <v>8</v>
      </c>
      <c r="B61" s="3" t="s">
        <v>140</v>
      </c>
      <c r="C61" s="3">
        <v>12</v>
      </c>
      <c r="D61" s="3" t="str">
        <f t="shared" si="2"/>
        <v>RegOpenKeyExA,NtOpenKey,NtQueryV…os,NtDelayExecution,GetCursorPos</v>
      </c>
      <c r="E61" s="22" t="s">
        <v>200</v>
      </c>
      <c r="F61" s="3" t="str" cm="1">
        <f t="array" ref="F61:DA61">_xlfn.TEXTSPLIT(E61,",")</f>
        <v>RegOpenKeyExA</v>
      </c>
      <c r="G61" s="3" t="str">
        <v>NtOpenKey</v>
      </c>
      <c r="H61" s="3" t="str">
        <v>NtQueryValueKey</v>
      </c>
      <c r="I61" s="3" t="str">
        <v>NtClose</v>
      </c>
      <c r="J61" s="3" t="str">
        <v>NtOpenKey</v>
      </c>
      <c r="K61" s="3" t="str">
        <v>NtQueryValueKey</v>
      </c>
      <c r="L61" s="3" t="str">
        <v>NtClose</v>
      </c>
      <c r="M61" s="3" t="str">
        <v>NtQueryAttributesFile</v>
      </c>
      <c r="N61" s="3" t="str">
        <v>LoadStringA</v>
      </c>
      <c r="O61" s="3" t="str">
        <v>NtAllocateVirtualMemory</v>
      </c>
      <c r="P61" s="3" t="str">
        <v>LoadStringA</v>
      </c>
      <c r="Q61" s="3" t="str">
        <v>LdrGetDllHandle</v>
      </c>
      <c r="R61" s="3" t="str">
        <v>LdrGetProcedureAddress</v>
      </c>
      <c r="S61" s="3" t="str">
        <v>LdrGetDllHandle</v>
      </c>
      <c r="T61" s="3" t="str">
        <v>LdrGetProcedureAddress</v>
      </c>
      <c r="U61" s="3" t="str">
        <v>LdrGetDllHandle</v>
      </c>
      <c r="V61" s="3" t="str">
        <v>LoadStringA</v>
      </c>
      <c r="W61" s="3" t="str">
        <v>LdrGetProcedureAddress</v>
      </c>
      <c r="X61" s="3" t="str">
        <v>GetSystemMetrics</v>
      </c>
      <c r="Y61" s="3" t="str">
        <v>FindResourceExW</v>
      </c>
      <c r="Z61" s="3" t="str">
        <v>LoadResource</v>
      </c>
      <c r="AA61" s="3" t="str">
        <v>FindResourceExW</v>
      </c>
      <c r="AB61" s="3" t="str">
        <v>LoadResource</v>
      </c>
      <c r="AC61" s="3" t="str">
        <v>FindResourceExW</v>
      </c>
      <c r="AD61" s="3" t="str">
        <v>LoadResource</v>
      </c>
      <c r="AE61" s="3" t="str">
        <v>FindResourceExW</v>
      </c>
      <c r="AF61" s="3" t="str">
        <v>LoadResource</v>
      </c>
      <c r="AG61" s="3" t="str">
        <v>FindResourceExW</v>
      </c>
      <c r="AH61" s="3" t="str">
        <v>LoadResource</v>
      </c>
      <c r="AI61" s="3" t="str">
        <v>FindResourceExW</v>
      </c>
      <c r="AJ61" s="3" t="str">
        <v>LoadResource</v>
      </c>
      <c r="AK61" s="3" t="str">
        <v>FindResourceExW</v>
      </c>
      <c r="AL61" s="3" t="str">
        <v>LoadResource</v>
      </c>
      <c r="AM61" s="3" t="str">
        <v>FindResourceExW</v>
      </c>
      <c r="AN61" s="3" t="str">
        <v>LoadResource</v>
      </c>
      <c r="AO61" s="3" t="str">
        <v>FindResourceExW</v>
      </c>
      <c r="AP61" s="3" t="str">
        <v>LoadResource</v>
      </c>
      <c r="AQ61" s="3" t="str">
        <v>FindResourceExW</v>
      </c>
      <c r="AR61" s="3" t="str">
        <v>LoadResource</v>
      </c>
      <c r="AS61" s="3" t="str">
        <v>FindResourceExW</v>
      </c>
      <c r="AT61" s="3" t="str">
        <v>LoadResource</v>
      </c>
      <c r="AU61" s="3" t="str">
        <v>FindResourceExW</v>
      </c>
      <c r="AV61" s="3" t="str">
        <v>LoadResource</v>
      </c>
      <c r="AW61" s="3" t="str">
        <v>FindResourceExW</v>
      </c>
      <c r="AX61" s="3" t="str">
        <v>LoadResource</v>
      </c>
      <c r="AY61" s="3" t="str">
        <v>FindResourceExW</v>
      </c>
      <c r="AZ61" s="3" t="str">
        <v>LoadResource</v>
      </c>
      <c r="BA61" s="3" t="str">
        <v>LdrGetProcedureAddress</v>
      </c>
      <c r="BB61" s="3" t="str">
        <v>FindResourceExW</v>
      </c>
      <c r="BC61" s="3" t="str">
        <v>LoadResource</v>
      </c>
      <c r="BD61" s="3" t="str">
        <v>FindResourceExW</v>
      </c>
      <c r="BE61" s="3" t="str">
        <v>LoadResource</v>
      </c>
      <c r="BF61" s="3" t="str">
        <v>NtAllocateVirtualMemory</v>
      </c>
      <c r="BG61" s="3" t="str">
        <v>GetSystemMetrics</v>
      </c>
      <c r="BH61" s="3" t="str">
        <v>NtClose</v>
      </c>
      <c r="BI61" s="3" t="str">
        <v>GetSystemMetrics</v>
      </c>
      <c r="BJ61" s="3" t="str">
        <v>NtAllocateVirtualMemory</v>
      </c>
      <c r="BK61" s="3" t="str">
        <v>LdrLoadDll</v>
      </c>
      <c r="BL61" s="3" t="str">
        <v>LdrGetProcedureAddress</v>
      </c>
      <c r="BM61" s="3" t="str">
        <v>LdrGetDllHandle</v>
      </c>
      <c r="BN61" s="3" t="str">
        <v>FindResourceExW</v>
      </c>
      <c r="BO61" s="3" t="str">
        <v>LoadResource</v>
      </c>
      <c r="BP61" s="3" t="str">
        <v>FindResourceExW</v>
      </c>
      <c r="BQ61" s="3" t="str">
        <v>LoadResource</v>
      </c>
      <c r="BR61" s="3" t="str">
        <v>DrawTextExW</v>
      </c>
      <c r="BS61" s="3" t="str">
        <v>GetSystemMetrics</v>
      </c>
      <c r="BT61" s="3" t="str">
        <v>FindResourceExW</v>
      </c>
      <c r="BU61" s="3" t="str">
        <v>LoadResource</v>
      </c>
      <c r="BV61" s="3" t="str">
        <v>GetSystemMetrics</v>
      </c>
      <c r="BW61" s="3" t="str">
        <v>DrawTextExW</v>
      </c>
      <c r="BX61" s="3" t="str">
        <v>LdrGetDllHandle</v>
      </c>
      <c r="BY61" s="3" t="str">
        <v>FindResourceExW</v>
      </c>
      <c r="BZ61" s="3" t="str">
        <v>LoadResource</v>
      </c>
      <c r="CA61" s="3" t="str">
        <v>FindResourceExW</v>
      </c>
      <c r="CB61" s="3" t="str">
        <v>LoadResource</v>
      </c>
      <c r="CC61" s="3" t="str">
        <v>FindResourceExW</v>
      </c>
      <c r="CD61" s="3" t="str">
        <v>LoadResource</v>
      </c>
      <c r="CE61" s="3" t="str">
        <v>LdrGetDllHandle</v>
      </c>
      <c r="CF61" s="3" t="str">
        <v>LdrGetProcedureAddress</v>
      </c>
      <c r="CG61" s="3" t="str">
        <v>LdrGetDllHandle</v>
      </c>
      <c r="CH61" s="3" t="str">
        <v>LdrGetProcedureAddress</v>
      </c>
      <c r="CI61" s="3" t="str">
        <v>LdrGetDllHandle</v>
      </c>
      <c r="CJ61" s="3" t="str">
        <v>LdrGetProcedureAddress</v>
      </c>
      <c r="CK61" s="3" t="str">
        <v>LdrGetDllHandle</v>
      </c>
      <c r="CL61" s="3" t="str">
        <v>LdrGetProcedureAddress</v>
      </c>
      <c r="CM61" s="3" t="str">
        <v>NtAllocateVirtualMemory</v>
      </c>
      <c r="CN61" s="3" t="str">
        <v>NtFreeVirtualMemory</v>
      </c>
      <c r="CO61" s="3" t="str">
        <v>GetCursorPos</v>
      </c>
      <c r="CP61" s="3" t="str">
        <v>NtDelayExecution</v>
      </c>
      <c r="CQ61" s="3" t="str">
        <v>GetCursorPos</v>
      </c>
      <c r="CR61" s="3" t="str">
        <v>NtDelayExecution</v>
      </c>
      <c r="CS61" s="3" t="str">
        <v>GetCursorPos</v>
      </c>
      <c r="CT61" s="3" t="str">
        <v>NtDelayExecution</v>
      </c>
      <c r="CU61" s="3" t="str">
        <v>GetCursorPos</v>
      </c>
      <c r="CV61" s="3" t="str">
        <v>NtDelayExecution</v>
      </c>
      <c r="CW61" s="3" t="str">
        <v>GetCursorPos</v>
      </c>
      <c r="CX61" s="3" t="str">
        <v>NtDelayExecution</v>
      </c>
      <c r="CY61" s="3" t="str">
        <v>GetCursorPos</v>
      </c>
      <c r="CZ61" s="3" t="str">
        <v>NtDelayExecution</v>
      </c>
      <c r="DA61" s="3" t="str">
        <v>GetCursorPos</v>
      </c>
    </row>
    <row r="62" spans="1:105">
      <c r="A62" s="12" t="s">
        <v>8</v>
      </c>
      <c r="B62" s="3" t="s">
        <v>160</v>
      </c>
      <c r="C62" s="3">
        <v>2</v>
      </c>
      <c r="D62" s="3" t="str">
        <f t="shared" si="2"/>
        <v>RegOpenKeyExA,NtOpenKey,NtQueryV…drLoadDll,LdrGetProcedureAddress</v>
      </c>
      <c r="E62" s="3" t="s">
        <v>201</v>
      </c>
      <c r="F62" s="3" t="str" cm="1">
        <f t="array" ref="F62:DA62">_xlfn.TEXTSPLIT(E62,",")</f>
        <v>RegOpenKeyExA</v>
      </c>
      <c r="G62" s="3" t="str">
        <v>NtOpenKey</v>
      </c>
      <c r="H62" s="3" t="str">
        <v>NtQueryValueKey</v>
      </c>
      <c r="I62" s="3" t="str">
        <v>NtClose</v>
      </c>
      <c r="J62" s="3" t="str">
        <v>NtOpenKey</v>
      </c>
      <c r="K62" s="3" t="str">
        <v>NtQueryValueKey</v>
      </c>
      <c r="L62" s="3" t="str">
        <v>NtClose</v>
      </c>
      <c r="M62" s="3" t="str">
        <v>NtQueryAttributesFile</v>
      </c>
      <c r="N62" s="3" t="str">
        <v>LoadStringA</v>
      </c>
      <c r="O62" s="3" t="str">
        <v>NtAllocateVirtualMemory</v>
      </c>
      <c r="P62" s="3" t="str">
        <v>LoadStringA</v>
      </c>
      <c r="Q62" s="3" t="str">
        <v>LdrGetDllHandle</v>
      </c>
      <c r="R62" s="3" t="str">
        <v>LdrGetProcedureAddress</v>
      </c>
      <c r="S62" s="3" t="str">
        <v>LdrGetDllHandle</v>
      </c>
      <c r="T62" s="3" t="str">
        <v>LdrGetProcedureAddress</v>
      </c>
      <c r="U62" s="3" t="str">
        <v>LdrGetDllHandle</v>
      </c>
      <c r="V62" s="3" t="str">
        <v>LoadStringA</v>
      </c>
      <c r="W62" s="3" t="str">
        <v>LdrGetProcedureAddress</v>
      </c>
      <c r="X62" s="3" t="str">
        <v>GetSystemMetrics</v>
      </c>
      <c r="Y62" s="3" t="str">
        <v>FindResourceExW</v>
      </c>
      <c r="Z62" s="3" t="str">
        <v>LoadResource</v>
      </c>
      <c r="AA62" s="3" t="str">
        <v>FindResourceExW</v>
      </c>
      <c r="AB62" s="3" t="str">
        <v>LoadResource</v>
      </c>
      <c r="AC62" s="3" t="str">
        <v>FindResourceExW</v>
      </c>
      <c r="AD62" s="3" t="str">
        <v>LoadResource</v>
      </c>
      <c r="AE62" s="3" t="str">
        <v>FindResourceExW</v>
      </c>
      <c r="AF62" s="3" t="str">
        <v>LoadResource</v>
      </c>
      <c r="AG62" s="3" t="str">
        <v>FindResourceExW</v>
      </c>
      <c r="AH62" s="3" t="str">
        <v>LoadResource</v>
      </c>
      <c r="AI62" s="3" t="str">
        <v>FindResourceExW</v>
      </c>
      <c r="AJ62" s="3" t="str">
        <v>LoadResource</v>
      </c>
      <c r="AK62" s="3" t="str">
        <v>FindResourceExW</v>
      </c>
      <c r="AL62" s="3" t="str">
        <v>LoadResource</v>
      </c>
      <c r="AM62" s="3" t="str">
        <v>FindResourceExW</v>
      </c>
      <c r="AN62" s="3" t="str">
        <v>LoadResource</v>
      </c>
      <c r="AO62" s="3" t="str">
        <v>FindResourceExW</v>
      </c>
      <c r="AP62" s="3" t="str">
        <v>LoadResource</v>
      </c>
      <c r="AQ62" s="3" t="str">
        <v>FindResourceExW</v>
      </c>
      <c r="AR62" s="3" t="str">
        <v>LoadResource</v>
      </c>
      <c r="AS62" s="3" t="str">
        <v>FindResourceExW</v>
      </c>
      <c r="AT62" s="3" t="str">
        <v>LoadResource</v>
      </c>
      <c r="AU62" s="3" t="str">
        <v>FindResourceExW</v>
      </c>
      <c r="AV62" s="3" t="str">
        <v>LoadResource</v>
      </c>
      <c r="AW62" s="3" t="str">
        <v>FindResourceExW</v>
      </c>
      <c r="AX62" s="3" t="str">
        <v>LoadResource</v>
      </c>
      <c r="AY62" s="3" t="str">
        <v>FindResourceExW</v>
      </c>
      <c r="AZ62" s="3" t="str">
        <v>LoadResource</v>
      </c>
      <c r="BA62" s="3" t="str">
        <v>LdrGetProcedureAddress</v>
      </c>
      <c r="BB62" s="3" t="str">
        <v>FindResourceExW</v>
      </c>
      <c r="BC62" s="3" t="str">
        <v>LoadResource</v>
      </c>
      <c r="BD62" s="3" t="str">
        <v>FindResourceExW</v>
      </c>
      <c r="BE62" s="3" t="str">
        <v>LoadResource</v>
      </c>
      <c r="BF62" s="3" t="str">
        <v>NtAllocateVirtualMemory</v>
      </c>
      <c r="BG62" s="3" t="str">
        <v>GetSystemMetrics</v>
      </c>
      <c r="BH62" s="3" t="str">
        <v>NtClose</v>
      </c>
      <c r="BI62" s="3" t="str">
        <v>GetSystemMetrics</v>
      </c>
      <c r="BJ62" s="3" t="str">
        <v>NtAllocateVirtualMemory</v>
      </c>
      <c r="BK62" s="3" t="str">
        <v>GetSystemMetrics</v>
      </c>
      <c r="BL62" s="3" t="str">
        <v>LdrLoadDll</v>
      </c>
      <c r="BM62" s="3" t="str">
        <v>LdrGetProcedureAddress</v>
      </c>
      <c r="BN62" s="3" t="str">
        <v>LdrGetDllHandle</v>
      </c>
      <c r="BO62" s="3" t="str">
        <v>FindResourceExW</v>
      </c>
      <c r="BP62" s="3" t="str">
        <v>LoadResource</v>
      </c>
      <c r="BQ62" s="3" t="str">
        <v>FindResourceExW</v>
      </c>
      <c r="BR62" s="3" t="str">
        <v>LoadResource</v>
      </c>
      <c r="BS62" s="3" t="str">
        <v>DrawTextExW</v>
      </c>
      <c r="BT62" s="3" t="str">
        <v>GetSystemMetrics</v>
      </c>
      <c r="BU62" s="3" t="str">
        <v>FindResourceExW</v>
      </c>
      <c r="BV62" s="3" t="str">
        <v>LoadResource</v>
      </c>
      <c r="BW62" s="3" t="str">
        <v>GetSystemMetrics</v>
      </c>
      <c r="BX62" s="3" t="str">
        <v>DrawTextExW</v>
      </c>
      <c r="BY62" s="3" t="str">
        <v>LdrGetDllHandle</v>
      </c>
      <c r="BZ62" s="3" t="str">
        <v>FindResourceExW</v>
      </c>
      <c r="CA62" s="3" t="str">
        <v>LoadResource</v>
      </c>
      <c r="CB62" s="3" t="str">
        <v>FindResourceExW</v>
      </c>
      <c r="CC62" s="3" t="str">
        <v>LoadResource</v>
      </c>
      <c r="CD62" s="3" t="str">
        <v>FindResourceExW</v>
      </c>
      <c r="CE62" s="3" t="str">
        <v>LoadResource</v>
      </c>
      <c r="CF62" s="3" t="str">
        <v>LdrGetDllHandle</v>
      </c>
      <c r="CG62" s="3" t="str">
        <v>LdrGetProcedureAddress</v>
      </c>
      <c r="CH62" s="3" t="str">
        <v>LdrGetDllHandle</v>
      </c>
      <c r="CI62" s="3" t="str">
        <v>LdrGetProcedureAddress</v>
      </c>
      <c r="CJ62" s="3" t="str">
        <v>LdrGetDllHandle</v>
      </c>
      <c r="CK62" s="3" t="str">
        <v>LdrGetProcedureAddress</v>
      </c>
      <c r="CL62" s="3" t="str">
        <v>LdrGetDllHandle</v>
      </c>
      <c r="CM62" s="3" t="str">
        <v>LdrGetProcedureAddress</v>
      </c>
      <c r="CN62" s="3" t="str">
        <v>SetWindowsHookExW</v>
      </c>
      <c r="CO62" s="3" t="str">
        <v>CoInitializeEx</v>
      </c>
      <c r="CP62" s="3" t="str">
        <v>GetSystemMetrics</v>
      </c>
      <c r="CQ62" s="3" t="str">
        <v>FindResourceA</v>
      </c>
      <c r="CR62" s="3" t="str">
        <v>LoadResource</v>
      </c>
      <c r="CS62" s="3" t="str">
        <v>SizeofResource</v>
      </c>
      <c r="CT62" s="3" t="str">
        <v>LdrLoadDll</v>
      </c>
      <c r="CU62" s="3" t="str">
        <v>LdrGetProcedureAddress</v>
      </c>
      <c r="CV62" s="3" t="str">
        <v>GetFileVersionInfoSizeW</v>
      </c>
      <c r="CW62" s="3" t="str">
        <v>NtAllocateVirtualMemory</v>
      </c>
      <c r="CX62" s="3" t="str">
        <v>GetFileVersionInfoW</v>
      </c>
      <c r="CY62" s="3" t="str">
        <v>NtFreeVirtualMemory</v>
      </c>
      <c r="CZ62" s="3" t="str">
        <v>LdrLoadDll</v>
      </c>
      <c r="DA62" s="3" t="str">
        <v>LdrGetProcedureAddress</v>
      </c>
    </row>
    <row r="63" spans="1:105">
      <c r="A63" s="12" t="s">
        <v>8</v>
      </c>
      <c r="B63" s="3" t="s">
        <v>160</v>
      </c>
      <c r="C63" s="3">
        <v>1</v>
      </c>
      <c r="D63" s="3" t="str">
        <f t="shared" si="2"/>
        <v>RegOpenKeyExA,NtOpenKey,NtQueryV…lMemory,CreateActCtxW,LdrLoadDll</v>
      </c>
      <c r="E63" s="3" t="s">
        <v>202</v>
      </c>
      <c r="F63" s="3" t="str" cm="1">
        <f t="array" ref="F63:DA63">_xlfn.TEXTSPLIT(E63,",")</f>
        <v>RegOpenKeyExA</v>
      </c>
      <c r="G63" s="3" t="str">
        <v>NtOpenKey</v>
      </c>
      <c r="H63" s="3" t="str">
        <v>NtQueryValueKey</v>
      </c>
      <c r="I63" s="3" t="str">
        <v>NtClose</v>
      </c>
      <c r="J63" s="3" t="str">
        <v>NtOpenKey</v>
      </c>
      <c r="K63" s="3" t="str">
        <v>NtQueryValueKey</v>
      </c>
      <c r="L63" s="3" t="str">
        <v>NtClose</v>
      </c>
      <c r="M63" s="3" t="str">
        <v>NtQueryAttributesFile</v>
      </c>
      <c r="N63" s="3" t="str">
        <v>LoadStringA</v>
      </c>
      <c r="O63" s="3" t="str">
        <v>NtAllocateVirtualMemory</v>
      </c>
      <c r="P63" s="3" t="str">
        <v>LoadStringA</v>
      </c>
      <c r="Q63" s="3" t="str">
        <v>LdrGetDllHandle</v>
      </c>
      <c r="R63" s="3" t="str">
        <v>LdrGetProcedureAddress</v>
      </c>
      <c r="S63" s="3" t="str">
        <v>LdrGetDllHandle</v>
      </c>
      <c r="T63" s="3" t="str">
        <v>LdrGetProcedureAddress</v>
      </c>
      <c r="U63" s="3" t="str">
        <v>LdrGetDllHandle</v>
      </c>
      <c r="V63" s="3" t="str">
        <v>LoadStringA</v>
      </c>
      <c r="W63" s="3" t="str">
        <v>LdrGetProcedureAddress</v>
      </c>
      <c r="X63" s="3" t="str">
        <v>GetSystemMetrics</v>
      </c>
      <c r="Y63" s="3" t="str">
        <v>FindResourceExW</v>
      </c>
      <c r="Z63" s="3" t="str">
        <v>LoadResource</v>
      </c>
      <c r="AA63" s="3" t="str">
        <v>FindResourceExW</v>
      </c>
      <c r="AB63" s="3" t="str">
        <v>LoadResource</v>
      </c>
      <c r="AC63" s="3" t="str">
        <v>FindResourceExW</v>
      </c>
      <c r="AD63" s="3" t="str">
        <v>LoadResource</v>
      </c>
      <c r="AE63" s="3" t="str">
        <v>FindResourceExW</v>
      </c>
      <c r="AF63" s="3" t="str">
        <v>LoadResource</v>
      </c>
      <c r="AG63" s="3" t="str">
        <v>FindResourceExW</v>
      </c>
      <c r="AH63" s="3" t="str">
        <v>LoadResource</v>
      </c>
      <c r="AI63" s="3" t="str">
        <v>FindResourceExW</v>
      </c>
      <c r="AJ63" s="3" t="str">
        <v>LoadResource</v>
      </c>
      <c r="AK63" s="3" t="str">
        <v>FindResourceExW</v>
      </c>
      <c r="AL63" s="3" t="str">
        <v>LoadResource</v>
      </c>
      <c r="AM63" s="3" t="str">
        <v>FindResourceExW</v>
      </c>
      <c r="AN63" s="3" t="str">
        <v>LoadResource</v>
      </c>
      <c r="AO63" s="3" t="str">
        <v>FindResourceExW</v>
      </c>
      <c r="AP63" s="3" t="str">
        <v>LoadResource</v>
      </c>
      <c r="AQ63" s="3" t="str">
        <v>FindResourceExW</v>
      </c>
      <c r="AR63" s="3" t="str">
        <v>LoadResource</v>
      </c>
      <c r="AS63" s="3" t="str">
        <v>FindResourceExW</v>
      </c>
      <c r="AT63" s="3" t="str">
        <v>LoadResource</v>
      </c>
      <c r="AU63" s="3" t="str">
        <v>FindResourceExW</v>
      </c>
      <c r="AV63" s="3" t="str">
        <v>LoadResource</v>
      </c>
      <c r="AW63" s="3" t="str">
        <v>FindResourceExW</v>
      </c>
      <c r="AX63" s="3" t="str">
        <v>LoadResource</v>
      </c>
      <c r="AY63" s="3" t="str">
        <v>FindResourceExW</v>
      </c>
      <c r="AZ63" s="3" t="str">
        <v>LoadResource</v>
      </c>
      <c r="BA63" s="3" t="str">
        <v>LdrGetProcedureAddress</v>
      </c>
      <c r="BB63" s="3" t="str">
        <v>FindResourceExW</v>
      </c>
      <c r="BC63" s="3" t="str">
        <v>LoadResource</v>
      </c>
      <c r="BD63" s="3" t="str">
        <v>FindResourceExW</v>
      </c>
      <c r="BE63" s="3" t="str">
        <v>LoadResource</v>
      </c>
      <c r="BF63" s="3" t="str">
        <v>NtAllocateVirtualMemory</v>
      </c>
      <c r="BG63" s="3" t="str">
        <v>GetSystemMetrics</v>
      </c>
      <c r="BH63" s="3" t="str">
        <v>NtClose</v>
      </c>
      <c r="BI63" s="3" t="str">
        <v>GetSystemMetrics</v>
      </c>
      <c r="BJ63" s="3" t="str">
        <v>NtAllocateVirtualMemory</v>
      </c>
      <c r="BK63" s="3" t="str">
        <v>GetSystemMetrics</v>
      </c>
      <c r="BL63" s="3" t="str">
        <v>LdrLoadDll</v>
      </c>
      <c r="BM63" s="3" t="str">
        <v>LdrGetProcedureAddress</v>
      </c>
      <c r="BN63" s="3" t="str">
        <v>LdrGetDllHandle</v>
      </c>
      <c r="BO63" s="3" t="str">
        <v>FindResourceExW</v>
      </c>
      <c r="BP63" s="3" t="str">
        <v>LoadResource</v>
      </c>
      <c r="BQ63" s="3" t="str">
        <v>FindResourceExW</v>
      </c>
      <c r="BR63" s="3" t="str">
        <v>LoadResource</v>
      </c>
      <c r="BS63" s="3" t="str">
        <v>DrawTextExW</v>
      </c>
      <c r="BT63" s="3" t="str">
        <v>GetSystemMetrics</v>
      </c>
      <c r="BU63" s="3" t="str">
        <v>FindResourceExW</v>
      </c>
      <c r="BV63" s="3" t="str">
        <v>LoadResource</v>
      </c>
      <c r="BW63" s="3" t="str">
        <v>GetSystemMetrics</v>
      </c>
      <c r="BX63" s="3" t="str">
        <v>DrawTextExW</v>
      </c>
      <c r="BY63" s="3" t="str">
        <v>LdrGetDllHandle</v>
      </c>
      <c r="BZ63" s="3" t="str">
        <v>FindResourceExW</v>
      </c>
      <c r="CA63" s="3" t="str">
        <v>LoadResource</v>
      </c>
      <c r="CB63" s="3" t="str">
        <v>FindResourceExW</v>
      </c>
      <c r="CC63" s="3" t="str">
        <v>LoadResource</v>
      </c>
      <c r="CD63" s="3" t="str">
        <v>FindResourceExW</v>
      </c>
      <c r="CE63" s="3" t="str">
        <v>LoadResource</v>
      </c>
      <c r="CF63" s="3" t="str">
        <v>LdrGetDllHandle</v>
      </c>
      <c r="CG63" s="3" t="str">
        <v>LdrGetProcedureAddress</v>
      </c>
      <c r="CH63" s="3" t="str">
        <v>LdrGetDllHandle</v>
      </c>
      <c r="CI63" s="3" t="str">
        <v>LdrGetProcedureAddress</v>
      </c>
      <c r="CJ63" s="3" t="str">
        <v>LdrGetDllHandle</v>
      </c>
      <c r="CK63" s="3" t="str">
        <v>LdrGetProcedureAddress</v>
      </c>
      <c r="CL63" s="3" t="str">
        <v>GetFileVersionInfoSizeW</v>
      </c>
      <c r="CM63" s="3" t="str">
        <v>GetFileVersionInfoW</v>
      </c>
      <c r="CN63" s="3" t="str">
        <v>GetFileVersionInfoSizeW</v>
      </c>
      <c r="CO63" s="3" t="str">
        <v>GetFileVersionInfoW</v>
      </c>
      <c r="CP63" s="3" t="str">
        <v>GetTempPathW</v>
      </c>
      <c r="CQ63" s="3" t="str">
        <v>NtCreateMutant</v>
      </c>
      <c r="CR63" s="3" t="str">
        <v>GetSystemMetrics</v>
      </c>
      <c r="CS63" s="3" t="str">
        <v>FindResourceA</v>
      </c>
      <c r="CT63" s="3" t="str">
        <v>LoadResource</v>
      </c>
      <c r="CU63" s="3" t="str">
        <v>SizeofResource</v>
      </c>
      <c r="CV63" s="3" t="str">
        <v>NtAllocateVirtualMemory</v>
      </c>
      <c r="CW63" s="3" t="str">
        <v>LdrLoadDll</v>
      </c>
      <c r="CX63" s="3" t="str">
        <v>LdrGetProcedureAddress</v>
      </c>
      <c r="CY63" s="3" t="str">
        <v>NtAllocateVirtualMemory</v>
      </c>
      <c r="CZ63" s="3" t="str">
        <v>CreateActCtxW</v>
      </c>
      <c r="DA63" s="3" t="str">
        <v>LdrLoadDll</v>
      </c>
    </row>
    <row r="64" spans="1:105">
      <c r="A64" s="12" t="s">
        <v>8</v>
      </c>
      <c r="B64" s="3" t="s">
        <v>160</v>
      </c>
      <c r="C64" s="3">
        <v>1</v>
      </c>
      <c r="D64" s="3" t="str">
        <f t="shared" si="2"/>
        <v>RegOpenKeyExA,NtOpenKey,NtQueryV…urceExW,LoadResource,DrawTextExW</v>
      </c>
      <c r="E64" s="3" t="s">
        <v>203</v>
      </c>
      <c r="F64" s="3" t="str" cm="1">
        <f t="array" ref="F64:DA64">_xlfn.TEXTSPLIT(E64,",")</f>
        <v>RegOpenKeyExA</v>
      </c>
      <c r="G64" s="3" t="str">
        <v>NtOpenKey</v>
      </c>
      <c r="H64" s="3" t="str">
        <v>NtQueryValueKey</v>
      </c>
      <c r="I64" s="3" t="str">
        <v>NtClose</v>
      </c>
      <c r="J64" s="3" t="str">
        <v>NtOpenKey</v>
      </c>
      <c r="K64" s="3" t="str">
        <v>NtQueryValueKey</v>
      </c>
      <c r="L64" s="3" t="str">
        <v>NtClose</v>
      </c>
      <c r="M64" s="3" t="str">
        <v>NtQueryAttributesFile</v>
      </c>
      <c r="N64" s="3" t="str">
        <v>LdrGetDllHandle</v>
      </c>
      <c r="O64" s="3" t="str">
        <v>LoadStringA</v>
      </c>
      <c r="P64" s="3" t="str">
        <v>NtAllocateVirtualMemory</v>
      </c>
      <c r="Q64" s="3" t="str">
        <v>LoadStringA</v>
      </c>
      <c r="R64" s="3" t="str">
        <v>GetSystemMetrics</v>
      </c>
      <c r="S64" s="3" t="str">
        <v>LdrGetDllHandle</v>
      </c>
      <c r="T64" s="3" t="str">
        <v>LdrGetProcedureAddress</v>
      </c>
      <c r="U64" s="3" t="str">
        <v>LoadStringA</v>
      </c>
      <c r="V64" s="3" t="str">
        <v>LdrGetProcedureAddress</v>
      </c>
      <c r="W64" s="3" t="str">
        <v>GetSystemMetrics</v>
      </c>
      <c r="X64" s="3" t="str">
        <v>FindResourceExW</v>
      </c>
      <c r="Y64" s="3" t="str">
        <v>LoadResource</v>
      </c>
      <c r="Z64" s="3" t="str">
        <v>FindResourceExW</v>
      </c>
      <c r="AA64" s="3" t="str">
        <v>LoadResource</v>
      </c>
      <c r="AB64" s="3" t="str">
        <v>FindResourceExW</v>
      </c>
      <c r="AC64" s="3" t="str">
        <v>LoadResource</v>
      </c>
      <c r="AD64" s="3" t="str">
        <v>FindResourceExW</v>
      </c>
      <c r="AE64" s="3" t="str">
        <v>LoadResource</v>
      </c>
      <c r="AF64" s="3" t="str">
        <v>FindResourceExW</v>
      </c>
      <c r="AG64" s="3" t="str">
        <v>LoadResource</v>
      </c>
      <c r="AH64" s="3" t="str">
        <v>FindResourceExW</v>
      </c>
      <c r="AI64" s="3" t="str">
        <v>LoadResource</v>
      </c>
      <c r="AJ64" s="3" t="str">
        <v>FindResourceExW</v>
      </c>
      <c r="AK64" s="3" t="str">
        <v>LoadResource</v>
      </c>
      <c r="AL64" s="3" t="str">
        <v>FindResourceExW</v>
      </c>
      <c r="AM64" s="3" t="str">
        <v>LoadResource</v>
      </c>
      <c r="AN64" s="3" t="str">
        <v>FindResourceExW</v>
      </c>
      <c r="AO64" s="3" t="str">
        <v>LoadResource</v>
      </c>
      <c r="AP64" s="3" t="str">
        <v>FindResourceExW</v>
      </c>
      <c r="AQ64" s="3" t="str">
        <v>LoadResource</v>
      </c>
      <c r="AR64" s="3" t="str">
        <v>FindResourceExW</v>
      </c>
      <c r="AS64" s="3" t="str">
        <v>LoadResource</v>
      </c>
      <c r="AT64" s="3" t="str">
        <v>FindResourceExW</v>
      </c>
      <c r="AU64" s="3" t="str">
        <v>LoadResource</v>
      </c>
      <c r="AV64" s="3" t="str">
        <v>FindResourceExW</v>
      </c>
      <c r="AW64" s="3" t="str">
        <v>LoadResource</v>
      </c>
      <c r="AX64" s="3" t="str">
        <v>FindResourceExW</v>
      </c>
      <c r="AY64" s="3" t="str">
        <v>LoadResource</v>
      </c>
      <c r="AZ64" s="3" t="str">
        <v>LdrGetProcedureAddress</v>
      </c>
      <c r="BA64" s="3" t="str">
        <v>FindResourceExW</v>
      </c>
      <c r="BB64" s="3" t="str">
        <v>LoadResource</v>
      </c>
      <c r="BC64" s="3" t="str">
        <v>FindResourceExW</v>
      </c>
      <c r="BD64" s="3" t="str">
        <v>LoadResource</v>
      </c>
      <c r="BE64" s="3" t="str">
        <v>NtAllocateVirtualMemory</v>
      </c>
      <c r="BF64" s="3" t="str">
        <v>GetSystemMetrics</v>
      </c>
      <c r="BG64" s="3" t="str">
        <v>NtClose</v>
      </c>
      <c r="BH64" s="3" t="str">
        <v>GetSystemMetrics</v>
      </c>
      <c r="BI64" s="3" t="str">
        <v>NtAllocateVirtualMemory</v>
      </c>
      <c r="BJ64" s="3" t="str">
        <v>GetSystemMetrics</v>
      </c>
      <c r="BK64" s="3" t="str">
        <v>LdrLoadDll</v>
      </c>
      <c r="BL64" s="3" t="str">
        <v>LdrGetProcedureAddress</v>
      </c>
      <c r="BM64" s="3" t="str">
        <v>LdrGetDllHandle</v>
      </c>
      <c r="BN64" s="3" t="str">
        <v>FindResourceExW</v>
      </c>
      <c r="BO64" s="3" t="str">
        <v>LoadResource</v>
      </c>
      <c r="BP64" s="3" t="str">
        <v>FindResourceExW</v>
      </c>
      <c r="BQ64" s="3" t="str">
        <v>LoadResource</v>
      </c>
      <c r="BR64" s="3" t="str">
        <v>DrawTextExW</v>
      </c>
      <c r="BS64" s="3" t="str">
        <v>GetSystemMetrics</v>
      </c>
      <c r="BT64" s="3" t="str">
        <v>FindResourceExW</v>
      </c>
      <c r="BU64" s="3" t="str">
        <v>LoadResource</v>
      </c>
      <c r="BV64" s="3" t="str">
        <v>GetSystemMetrics</v>
      </c>
      <c r="BW64" s="3" t="str">
        <v>DrawTextExW</v>
      </c>
      <c r="BX64" s="3" t="str">
        <v>LdrGetDllHandle</v>
      </c>
      <c r="BY64" s="3" t="str">
        <v>FindResourceExW</v>
      </c>
      <c r="BZ64" s="3" t="str">
        <v>LoadResource</v>
      </c>
      <c r="CA64" s="3" t="str">
        <v>FindResourceExW</v>
      </c>
      <c r="CB64" s="3" t="str">
        <v>LoadResource</v>
      </c>
      <c r="CC64" s="3" t="str">
        <v>FindResourceExW</v>
      </c>
      <c r="CD64" s="3" t="str">
        <v>LoadResource</v>
      </c>
      <c r="CE64" s="3" t="str">
        <v>LdrGetDllHandle</v>
      </c>
      <c r="CF64" s="3" t="str">
        <v>LdrGetProcedureAddress</v>
      </c>
      <c r="CG64" s="3" t="str">
        <v>GetSystemMetrics</v>
      </c>
      <c r="CH64" s="3" t="str">
        <v>NtAllocateVirtualMemory</v>
      </c>
      <c r="CI64" s="3" t="str">
        <v>CreateActCtxW</v>
      </c>
      <c r="CJ64" s="3" t="str">
        <v>LdrLoadDll</v>
      </c>
      <c r="CK64" s="3" t="str">
        <v>NtUnmapViewOfSection</v>
      </c>
      <c r="CL64" s="3" t="str">
        <v>NtClose</v>
      </c>
      <c r="CM64" s="3" t="str">
        <v>LdrGetProcedureAddress</v>
      </c>
      <c r="CN64" s="3" t="str">
        <v>LdrLoadDll</v>
      </c>
      <c r="CO64" s="3" t="str">
        <v>LdrGetProcedureAddress</v>
      </c>
      <c r="CP64" s="3" t="str">
        <v>DrawTextExW</v>
      </c>
      <c r="CQ64" s="3" t="str">
        <v>GetSystemMetrics</v>
      </c>
      <c r="CR64" s="3" t="str">
        <v>DrawTextExW</v>
      </c>
      <c r="CS64" s="3" t="str">
        <v>GetSystemMetrics</v>
      </c>
      <c r="CT64" s="3" t="str">
        <v>LdrGetProcedureAddress</v>
      </c>
      <c r="CU64" s="3" t="str">
        <v>DrawTextExW</v>
      </c>
      <c r="CV64" s="3" t="str">
        <v>GetSystemMetrics</v>
      </c>
      <c r="CW64" s="3" t="str">
        <v>DrawTextExW</v>
      </c>
      <c r="CX64" s="3" t="str">
        <v>GetSystemMetrics</v>
      </c>
      <c r="CY64" s="3" t="str">
        <v>FindResourceExW</v>
      </c>
      <c r="CZ64" s="3" t="str">
        <v>LoadResource</v>
      </c>
      <c r="DA64" s="3" t="str">
        <v>DrawTextExW</v>
      </c>
    </row>
    <row r="65" spans="1:105">
      <c r="A65" s="12" t="s">
        <v>8</v>
      </c>
      <c r="B65" s="3" t="s">
        <v>160</v>
      </c>
      <c r="C65" s="3">
        <v>1</v>
      </c>
      <c r="D65" s="3" t="str">
        <f t="shared" si="2"/>
        <v>RegOpenKeyExA,NtOpenKey,NtQueryV…drLoadDll,LdrGetProcedureAddress</v>
      </c>
      <c r="E65" s="3" t="s">
        <v>204</v>
      </c>
      <c r="F65" s="3" t="str" cm="1">
        <f t="array" ref="F65:DA65">_xlfn.TEXTSPLIT(E65,",")</f>
        <v>RegOpenKeyExA</v>
      </c>
      <c r="G65" s="3" t="str">
        <v>NtOpenKey</v>
      </c>
      <c r="H65" s="3" t="str">
        <v>NtQueryValueKey</v>
      </c>
      <c r="I65" s="3" t="str">
        <v>NtClose</v>
      </c>
      <c r="J65" s="3" t="str">
        <v>NtOpenKey</v>
      </c>
      <c r="K65" s="3" t="str">
        <v>NtQueryValueKey</v>
      </c>
      <c r="L65" s="3" t="str">
        <v>NtClose</v>
      </c>
      <c r="M65" s="3" t="str">
        <v>NtQueryAttributesFile</v>
      </c>
      <c r="N65" s="3" t="str">
        <v>LoadStringA</v>
      </c>
      <c r="O65" s="3" t="str">
        <v>NtAllocateVirtualMemory</v>
      </c>
      <c r="P65" s="3" t="str">
        <v>LoadStringA</v>
      </c>
      <c r="Q65" s="3" t="str">
        <v>LdrGetDllHandle</v>
      </c>
      <c r="R65" s="3" t="str">
        <v>LdrGetProcedureAddress</v>
      </c>
      <c r="S65" s="3" t="str">
        <v>GetSystemMetrics</v>
      </c>
      <c r="T65" s="3" t="str">
        <v>LdrGetDllHandle</v>
      </c>
      <c r="U65" s="3" t="str">
        <v>LdrGetProcedureAddress</v>
      </c>
      <c r="V65" s="3" t="str">
        <v>RegOpenKeyExA</v>
      </c>
      <c r="W65" s="3" t="str">
        <v>RegQueryValueExA</v>
      </c>
      <c r="X65" s="3" t="str">
        <v>RegCloseKey</v>
      </c>
      <c r="Y65" s="3" t="str">
        <v>LdrGetDllHandle</v>
      </c>
      <c r="Z65" s="3" t="str">
        <v>LdrGetProcedureAddress</v>
      </c>
      <c r="AA65" s="3" t="str">
        <v>GetSystemMetrics</v>
      </c>
      <c r="AB65" s="3" t="str">
        <v>FindResourceExW</v>
      </c>
      <c r="AC65" s="3" t="str">
        <v>LoadResource</v>
      </c>
      <c r="AD65" s="3" t="str">
        <v>FindResourceExW</v>
      </c>
      <c r="AE65" s="3" t="str">
        <v>LoadResource</v>
      </c>
      <c r="AF65" s="3" t="str">
        <v>FindResourceExW</v>
      </c>
      <c r="AG65" s="3" t="str">
        <v>LoadResource</v>
      </c>
      <c r="AH65" s="3" t="str">
        <v>FindResourceExW</v>
      </c>
      <c r="AI65" s="3" t="str">
        <v>LoadResource</v>
      </c>
      <c r="AJ65" s="3" t="str">
        <v>FindResourceExW</v>
      </c>
      <c r="AK65" s="3" t="str">
        <v>LoadResource</v>
      </c>
      <c r="AL65" s="3" t="str">
        <v>FindResourceExW</v>
      </c>
      <c r="AM65" s="3" t="str">
        <v>LoadResource</v>
      </c>
      <c r="AN65" s="3" t="str">
        <v>FindResourceExW</v>
      </c>
      <c r="AO65" s="3" t="str">
        <v>LoadResource</v>
      </c>
      <c r="AP65" s="3" t="str">
        <v>FindResourceExW</v>
      </c>
      <c r="AQ65" s="3" t="str">
        <v>LoadResource</v>
      </c>
      <c r="AR65" s="3" t="str">
        <v>FindResourceExW</v>
      </c>
      <c r="AS65" s="3" t="str">
        <v>LoadResource</v>
      </c>
      <c r="AT65" s="3" t="str">
        <v>FindResourceExW</v>
      </c>
      <c r="AU65" s="3" t="str">
        <v>LoadResource</v>
      </c>
      <c r="AV65" s="3" t="str">
        <v>FindResourceExW</v>
      </c>
      <c r="AW65" s="3" t="str">
        <v>LoadResource</v>
      </c>
      <c r="AX65" s="3" t="str">
        <v>FindResourceExW</v>
      </c>
      <c r="AY65" s="3" t="str">
        <v>LoadResource</v>
      </c>
      <c r="AZ65" s="3" t="str">
        <v>FindResourceExW</v>
      </c>
      <c r="BA65" s="3" t="str">
        <v>LoadResource</v>
      </c>
      <c r="BB65" s="3" t="str">
        <v>FindResourceExW</v>
      </c>
      <c r="BC65" s="3" t="str">
        <v>LoadResource</v>
      </c>
      <c r="BD65" s="3" t="str">
        <v>LdrGetProcedureAddress</v>
      </c>
      <c r="BE65" s="3" t="str">
        <v>FindResourceExW</v>
      </c>
      <c r="BF65" s="3" t="str">
        <v>LoadResource</v>
      </c>
      <c r="BG65" s="3" t="str">
        <v>FindResourceExW</v>
      </c>
      <c r="BH65" s="3" t="str">
        <v>LoadResource</v>
      </c>
      <c r="BI65" s="3" t="str">
        <v>NtClose</v>
      </c>
      <c r="BJ65" s="3" t="str">
        <v>NtAllocateVirtualMemory</v>
      </c>
      <c r="BK65" s="3" t="str">
        <v>GetSystemMetrics</v>
      </c>
      <c r="BL65" s="3" t="str">
        <v>NtAllocateVirtualMemory</v>
      </c>
      <c r="BM65" s="3" t="str">
        <v>GetSystemMetrics</v>
      </c>
      <c r="BN65" s="3" t="str">
        <v>LdrLoadDll</v>
      </c>
      <c r="BO65" s="3" t="str">
        <v>LdrGetProcedureAddress</v>
      </c>
      <c r="BP65" s="3" t="str">
        <v>LdrGetDllHandle</v>
      </c>
      <c r="BQ65" s="3" t="str">
        <v>FindResourceExW</v>
      </c>
      <c r="BR65" s="3" t="str">
        <v>LoadResource</v>
      </c>
      <c r="BS65" s="3" t="str">
        <v>FindResourceExW</v>
      </c>
      <c r="BT65" s="3" t="str">
        <v>LoadResource</v>
      </c>
      <c r="BU65" s="3" t="str">
        <v>DrawTextExW</v>
      </c>
      <c r="BV65" s="3" t="str">
        <v>GetSystemMetrics</v>
      </c>
      <c r="BW65" s="3" t="str">
        <v>FindResourceExW</v>
      </c>
      <c r="BX65" s="3" t="str">
        <v>LoadResource</v>
      </c>
      <c r="BY65" s="3" t="str">
        <v>GetSystemMetrics</v>
      </c>
      <c r="BZ65" s="3" t="str">
        <v>DrawTextExW</v>
      </c>
      <c r="CA65" s="3" t="str">
        <v>LdrGetDllHandle</v>
      </c>
      <c r="CB65" s="3" t="str">
        <v>FindResourceExW</v>
      </c>
      <c r="CC65" s="3" t="str">
        <v>LoadResource</v>
      </c>
      <c r="CD65" s="3" t="str">
        <v>FindResourceExW</v>
      </c>
      <c r="CE65" s="3" t="str">
        <v>LoadResource</v>
      </c>
      <c r="CF65" s="3" t="str">
        <v>FindResourceExW</v>
      </c>
      <c r="CG65" s="3" t="str">
        <v>LoadResource</v>
      </c>
      <c r="CH65" s="3" t="str">
        <v>LdrGetDllHandle</v>
      </c>
      <c r="CI65" s="3" t="str">
        <v>LdrGetProcedureAddress</v>
      </c>
      <c r="CJ65" s="3" t="str">
        <v>LoadStringA</v>
      </c>
      <c r="CK65" s="3" t="str">
        <v>LdrLoadDll</v>
      </c>
      <c r="CL65" s="3" t="str">
        <v>LdrGetProcedureAddress</v>
      </c>
      <c r="CM65" s="3" t="str">
        <v>GetSystemWindowsDirectoryW</v>
      </c>
      <c r="CN65" s="3" t="str">
        <v>NtCreateFile</v>
      </c>
      <c r="CO65" s="3" t="str">
        <v>NtCreateSection</v>
      </c>
      <c r="CP65" s="3" t="str">
        <v>NtMapViewOfSection</v>
      </c>
      <c r="CQ65" s="3" t="str">
        <v>NtClose</v>
      </c>
      <c r="CR65" s="3" t="str">
        <v>LdrGetDllHandle</v>
      </c>
      <c r="CS65" s="3" t="str">
        <v>LdrGetProcedureAddress</v>
      </c>
      <c r="CT65" s="3" t="str">
        <v>LdrGetDllHandle</v>
      </c>
      <c r="CU65" s="3" t="str">
        <v>LdrGetProcedureAddress</v>
      </c>
      <c r="CV65" s="3" t="str">
        <v>GetSystemMetrics</v>
      </c>
      <c r="CW65" s="3" t="str">
        <v>FindResourceA</v>
      </c>
      <c r="CX65" s="3" t="str">
        <v>LoadResource</v>
      </c>
      <c r="CY65" s="3" t="str">
        <v>SizeofResource</v>
      </c>
      <c r="CZ65" s="3" t="str">
        <v>LdrLoadDll</v>
      </c>
      <c r="DA65" s="3" t="str">
        <v>LdrGetProcedureAddress</v>
      </c>
    </row>
    <row r="66" spans="1:105">
      <c r="A66" s="12" t="s">
        <v>8</v>
      </c>
      <c r="B66" s="3" t="s">
        <v>160</v>
      </c>
      <c r="C66" s="3">
        <v>1</v>
      </c>
      <c r="D66" s="3" t="str">
        <f t="shared" si="2"/>
        <v>RegOpenKeyExA,NtOpenKey,NtQueryV…rceA,LoadResource,SizeofResource</v>
      </c>
      <c r="E66" s="3" t="s">
        <v>205</v>
      </c>
      <c r="F66" s="3" t="str" cm="1">
        <f t="array" ref="F66:DA66">_xlfn.TEXTSPLIT(E66,",")</f>
        <v>RegOpenKeyExA</v>
      </c>
      <c r="G66" s="3" t="str">
        <v>NtOpenKey</v>
      </c>
      <c r="H66" s="3" t="str">
        <v>NtQueryValueKey</v>
      </c>
      <c r="I66" s="3" t="str">
        <v>NtClose</v>
      </c>
      <c r="J66" s="3" t="str">
        <v>NtOpenKey</v>
      </c>
      <c r="K66" s="3" t="str">
        <v>NtQueryValueKey</v>
      </c>
      <c r="L66" s="3" t="str">
        <v>NtClose</v>
      </c>
      <c r="M66" s="3" t="str">
        <v>NtQueryAttributesFile</v>
      </c>
      <c r="N66" s="3" t="str">
        <v>LoadStringA</v>
      </c>
      <c r="O66" s="3" t="str">
        <v>NtAllocateVirtualMemory</v>
      </c>
      <c r="P66" s="3" t="str">
        <v>LoadStringA</v>
      </c>
      <c r="Q66" s="3" t="str">
        <v>LdrGetDllHandle</v>
      </c>
      <c r="R66" s="3" t="str">
        <v>LdrGetProcedureAddress</v>
      </c>
      <c r="S66" s="3" t="str">
        <v>LdrGetDllHandle</v>
      </c>
      <c r="T66" s="3" t="str">
        <v>LdrGetProcedureAddress</v>
      </c>
      <c r="U66" s="3" t="str">
        <v>LdrGetDllHandle</v>
      </c>
      <c r="V66" s="3" t="str">
        <v>LoadStringA</v>
      </c>
      <c r="W66" s="3" t="str">
        <v>LdrGetProcedureAddress</v>
      </c>
      <c r="X66" s="3" t="str">
        <v>GetSystemMetrics</v>
      </c>
      <c r="Y66" s="3" t="str">
        <v>FindResourceExW</v>
      </c>
      <c r="Z66" s="3" t="str">
        <v>LoadResource</v>
      </c>
      <c r="AA66" s="3" t="str">
        <v>FindResourceExW</v>
      </c>
      <c r="AB66" s="3" t="str">
        <v>LoadResource</v>
      </c>
      <c r="AC66" s="3" t="str">
        <v>FindResourceExW</v>
      </c>
      <c r="AD66" s="3" t="str">
        <v>LoadResource</v>
      </c>
      <c r="AE66" s="3" t="str">
        <v>FindResourceExW</v>
      </c>
      <c r="AF66" s="3" t="str">
        <v>LoadResource</v>
      </c>
      <c r="AG66" s="3" t="str">
        <v>FindResourceExW</v>
      </c>
      <c r="AH66" s="3" t="str">
        <v>LoadResource</v>
      </c>
      <c r="AI66" s="3" t="str">
        <v>FindResourceExW</v>
      </c>
      <c r="AJ66" s="3" t="str">
        <v>LoadResource</v>
      </c>
      <c r="AK66" s="3" t="str">
        <v>FindResourceExW</v>
      </c>
      <c r="AL66" s="3" t="str">
        <v>LoadResource</v>
      </c>
      <c r="AM66" s="3" t="str">
        <v>FindResourceExW</v>
      </c>
      <c r="AN66" s="3" t="str">
        <v>LoadResource</v>
      </c>
      <c r="AO66" s="3" t="str">
        <v>FindResourceExW</v>
      </c>
      <c r="AP66" s="3" t="str">
        <v>LoadResource</v>
      </c>
      <c r="AQ66" s="3" t="str">
        <v>FindResourceExW</v>
      </c>
      <c r="AR66" s="3" t="str">
        <v>LoadResource</v>
      </c>
      <c r="AS66" s="3" t="str">
        <v>FindResourceExW</v>
      </c>
      <c r="AT66" s="3" t="str">
        <v>LoadResource</v>
      </c>
      <c r="AU66" s="3" t="str">
        <v>FindResourceExW</v>
      </c>
      <c r="AV66" s="3" t="str">
        <v>LoadResource</v>
      </c>
      <c r="AW66" s="3" t="str">
        <v>FindResourceExW</v>
      </c>
      <c r="AX66" s="3" t="str">
        <v>LoadResource</v>
      </c>
      <c r="AY66" s="3" t="str">
        <v>FindResourceExW</v>
      </c>
      <c r="AZ66" s="3" t="str">
        <v>LoadResource</v>
      </c>
      <c r="BA66" s="3" t="str">
        <v>LdrGetProcedureAddress</v>
      </c>
      <c r="BB66" s="3" t="str">
        <v>FindResourceExW</v>
      </c>
      <c r="BC66" s="3" t="str">
        <v>LoadResource</v>
      </c>
      <c r="BD66" s="3" t="str">
        <v>FindResourceExW</v>
      </c>
      <c r="BE66" s="3" t="str">
        <v>LoadResource</v>
      </c>
      <c r="BF66" s="3" t="str">
        <v>NtAllocateVirtualMemory</v>
      </c>
      <c r="BG66" s="3" t="str">
        <v>GetSystemMetrics</v>
      </c>
      <c r="BH66" s="3" t="str">
        <v>NtClose</v>
      </c>
      <c r="BI66" s="3" t="str">
        <v>GetSystemMetrics</v>
      </c>
      <c r="BJ66" s="3" t="str">
        <v>NtAllocateVirtualMemory</v>
      </c>
      <c r="BK66" s="3" t="str">
        <v>GetSystemMetrics</v>
      </c>
      <c r="BL66" s="3" t="str">
        <v>LdrLoadDll</v>
      </c>
      <c r="BM66" s="3" t="str">
        <v>LdrGetProcedureAddress</v>
      </c>
      <c r="BN66" s="3" t="str">
        <v>LdrGetDllHandle</v>
      </c>
      <c r="BO66" s="3" t="str">
        <v>FindResourceExW</v>
      </c>
      <c r="BP66" s="3" t="str">
        <v>LoadResource</v>
      </c>
      <c r="BQ66" s="3" t="str">
        <v>FindResourceExW</v>
      </c>
      <c r="BR66" s="3" t="str">
        <v>LoadResource</v>
      </c>
      <c r="BS66" s="3" t="str">
        <v>DrawTextExW</v>
      </c>
      <c r="BT66" s="3" t="str">
        <v>GetSystemMetrics</v>
      </c>
      <c r="BU66" s="3" t="str">
        <v>FindResourceExW</v>
      </c>
      <c r="BV66" s="3" t="str">
        <v>LoadResource</v>
      </c>
      <c r="BW66" s="3" t="str">
        <v>GetSystemMetrics</v>
      </c>
      <c r="BX66" s="3" t="str">
        <v>DrawTextExW</v>
      </c>
      <c r="BY66" s="3" t="str">
        <v>LdrGetDllHandle</v>
      </c>
      <c r="BZ66" s="3" t="str">
        <v>FindResourceExW</v>
      </c>
      <c r="CA66" s="3" t="str">
        <v>LoadResource</v>
      </c>
      <c r="CB66" s="3" t="str">
        <v>FindResourceExW</v>
      </c>
      <c r="CC66" s="3" t="str">
        <v>LoadResource</v>
      </c>
      <c r="CD66" s="3" t="str">
        <v>FindResourceExW</v>
      </c>
      <c r="CE66" s="3" t="str">
        <v>LoadResource</v>
      </c>
      <c r="CF66" s="3" t="str">
        <v>LdrGetDllHandle</v>
      </c>
      <c r="CG66" s="3" t="str">
        <v>LdrGetProcedureAddress</v>
      </c>
      <c r="CH66" s="3" t="str">
        <v>LdrGetDllHandle</v>
      </c>
      <c r="CI66" s="3" t="str">
        <v>LdrGetProcedureAddress</v>
      </c>
      <c r="CJ66" s="3" t="str">
        <v>LdrGetDllHandle</v>
      </c>
      <c r="CK66" s="3" t="str">
        <v>LdrGetProcedureAddress</v>
      </c>
      <c r="CL66" s="3" t="str">
        <v>LdrGetDllHandle</v>
      </c>
      <c r="CM66" s="3" t="str">
        <v>LdrGetProcedureAddress</v>
      </c>
      <c r="CN66" s="3" t="str">
        <v>SetWindowsHookExW</v>
      </c>
      <c r="CO66" s="3" t="str">
        <v>LoadStringA</v>
      </c>
      <c r="CP66" s="3" t="str">
        <v>SetErrorMode</v>
      </c>
      <c r="CQ66" s="3" t="str">
        <v>LdrGetDllHandle</v>
      </c>
      <c r="CR66" s="3" t="str">
        <v>LdrGetProcedureAddress</v>
      </c>
      <c r="CS66" s="3" t="str">
        <v>GetSystemDirectoryW</v>
      </c>
      <c r="CT66" s="3" t="str">
        <v>LdrLoadDll</v>
      </c>
      <c r="CU66" s="3" t="str">
        <v>SetErrorMode</v>
      </c>
      <c r="CV66" s="3" t="str">
        <v>LdrGetProcedureAddress</v>
      </c>
      <c r="CW66" s="3" t="str">
        <v>CoInitializeEx</v>
      </c>
      <c r="CX66" s="3" t="str">
        <v>GetSystemMetrics</v>
      </c>
      <c r="CY66" s="3" t="str">
        <v>FindResourceA</v>
      </c>
      <c r="CZ66" s="3" t="str">
        <v>LoadResource</v>
      </c>
      <c r="DA66" s="3" t="str">
        <v>SizeofResource</v>
      </c>
    </row>
    <row r="67" spans="1:105">
      <c r="A67" s="12" t="s">
        <v>8</v>
      </c>
      <c r="B67" s="3" t="s">
        <v>160</v>
      </c>
      <c r="C67" s="3">
        <v>1</v>
      </c>
      <c r="D67" s="3" t="str">
        <f t="shared" si="2"/>
        <v>RegOpenKeyExA,NtOpenKey,NtQueryV…s,RegOpenKeyExW,RegQueryValueExW</v>
      </c>
      <c r="E67" s="3" t="s">
        <v>206</v>
      </c>
      <c r="F67" s="3" t="str" cm="1">
        <f t="array" ref="F67:DA67">_xlfn.TEXTSPLIT(E67,",")</f>
        <v>RegOpenKeyExA</v>
      </c>
      <c r="G67" s="3" t="str">
        <v>NtOpenKey</v>
      </c>
      <c r="H67" s="3" t="str">
        <v>NtQueryValueKey</v>
      </c>
      <c r="I67" s="3" t="str">
        <v>NtClose</v>
      </c>
      <c r="J67" s="3" t="str">
        <v>NtOpenKey</v>
      </c>
      <c r="K67" s="3" t="str">
        <v>NtQueryValueKey</v>
      </c>
      <c r="L67" s="3" t="str">
        <v>NtClose</v>
      </c>
      <c r="M67" s="3" t="str">
        <v>NtQueryAttributesFile</v>
      </c>
      <c r="N67" s="3" t="str">
        <v>LoadStringA</v>
      </c>
      <c r="O67" s="3" t="str">
        <v>NtAllocateVirtualMemory</v>
      </c>
      <c r="P67" s="3" t="str">
        <v>LoadStringA</v>
      </c>
      <c r="Q67" s="3" t="str">
        <v>LdrGetDllHandle</v>
      </c>
      <c r="R67" s="3" t="str">
        <v>LdrGetProcedureAddress</v>
      </c>
      <c r="S67" s="3" t="str">
        <v>GetSystemMetrics</v>
      </c>
      <c r="T67" s="3" t="str">
        <v>LdrGetDllHandle</v>
      </c>
      <c r="U67" s="3" t="str">
        <v>LdrGetProcedureAddress</v>
      </c>
      <c r="V67" s="3" t="str">
        <v>RegOpenKeyExA</v>
      </c>
      <c r="W67" s="3" t="str">
        <v>RegQueryValueExA</v>
      </c>
      <c r="X67" s="3" t="str">
        <v>RegCloseKey</v>
      </c>
      <c r="Y67" s="3" t="str">
        <v>LdrGetDllHandle</v>
      </c>
      <c r="Z67" s="3" t="str">
        <v>LdrGetProcedureAddress</v>
      </c>
      <c r="AA67" s="3" t="str">
        <v>GetSystemMetrics</v>
      </c>
      <c r="AB67" s="3" t="str">
        <v>FindResourceExW</v>
      </c>
      <c r="AC67" s="3" t="str">
        <v>LoadResource</v>
      </c>
      <c r="AD67" s="3" t="str">
        <v>FindResourceExW</v>
      </c>
      <c r="AE67" s="3" t="str">
        <v>LoadResource</v>
      </c>
      <c r="AF67" s="3" t="str">
        <v>FindResourceExW</v>
      </c>
      <c r="AG67" s="3" t="str">
        <v>LoadResource</v>
      </c>
      <c r="AH67" s="3" t="str">
        <v>FindResourceExW</v>
      </c>
      <c r="AI67" s="3" t="str">
        <v>LoadResource</v>
      </c>
      <c r="AJ67" s="3" t="str">
        <v>FindResourceExW</v>
      </c>
      <c r="AK67" s="3" t="str">
        <v>LoadResource</v>
      </c>
      <c r="AL67" s="3" t="str">
        <v>FindResourceExW</v>
      </c>
      <c r="AM67" s="3" t="str">
        <v>LoadResource</v>
      </c>
      <c r="AN67" s="3" t="str">
        <v>FindResourceExW</v>
      </c>
      <c r="AO67" s="3" t="str">
        <v>LoadResource</v>
      </c>
      <c r="AP67" s="3" t="str">
        <v>FindResourceExW</v>
      </c>
      <c r="AQ67" s="3" t="str">
        <v>LoadResource</v>
      </c>
      <c r="AR67" s="3" t="str">
        <v>FindResourceExW</v>
      </c>
      <c r="AS67" s="3" t="str">
        <v>LoadResource</v>
      </c>
      <c r="AT67" s="3" t="str">
        <v>FindResourceExW</v>
      </c>
      <c r="AU67" s="3" t="str">
        <v>LoadResource</v>
      </c>
      <c r="AV67" s="3" t="str">
        <v>FindResourceExW</v>
      </c>
      <c r="AW67" s="3" t="str">
        <v>LoadResource</v>
      </c>
      <c r="AX67" s="3" t="str">
        <v>FindResourceExW</v>
      </c>
      <c r="AY67" s="3" t="str">
        <v>LoadResource</v>
      </c>
      <c r="AZ67" s="3" t="str">
        <v>FindResourceExW</v>
      </c>
      <c r="BA67" s="3" t="str">
        <v>LoadResource</v>
      </c>
      <c r="BB67" s="3" t="str">
        <v>FindResourceExW</v>
      </c>
      <c r="BC67" s="3" t="str">
        <v>LoadResource</v>
      </c>
      <c r="BD67" s="3" t="str">
        <v>LdrGetProcedureAddress</v>
      </c>
      <c r="BE67" s="3" t="str">
        <v>FindResourceExW</v>
      </c>
      <c r="BF67" s="3" t="str">
        <v>LoadResource</v>
      </c>
      <c r="BG67" s="3" t="str">
        <v>FindResourceExW</v>
      </c>
      <c r="BH67" s="3" t="str">
        <v>LoadResource</v>
      </c>
      <c r="BI67" s="3" t="str">
        <v>NtClose</v>
      </c>
      <c r="BJ67" s="3" t="str">
        <v>NtAllocateVirtualMemory</v>
      </c>
      <c r="BK67" s="3" t="str">
        <v>GetSystemMetrics</v>
      </c>
      <c r="BL67" s="3" t="str">
        <v>NtAllocateVirtualMemory</v>
      </c>
      <c r="BM67" s="3" t="str">
        <v>GetSystemMetrics</v>
      </c>
      <c r="BN67" s="3" t="str">
        <v>LdrLoadDll</v>
      </c>
      <c r="BO67" s="3" t="str">
        <v>LdrGetProcedureAddress</v>
      </c>
      <c r="BP67" s="3" t="str">
        <v>LdrGetDllHandle</v>
      </c>
      <c r="BQ67" s="3" t="str">
        <v>FindResourceExW</v>
      </c>
      <c r="BR67" s="3" t="str">
        <v>LoadResource</v>
      </c>
      <c r="BS67" s="3" t="str">
        <v>FindResourceExW</v>
      </c>
      <c r="BT67" s="3" t="str">
        <v>LoadResource</v>
      </c>
      <c r="BU67" s="3" t="str">
        <v>DrawTextExW</v>
      </c>
      <c r="BV67" s="3" t="str">
        <v>GetSystemMetrics</v>
      </c>
      <c r="BW67" s="3" t="str">
        <v>DrawTextExW</v>
      </c>
      <c r="BX67" s="3" t="str">
        <v>LdrGetDllHandle</v>
      </c>
      <c r="BY67" s="3" t="str">
        <v>FindResourceExW</v>
      </c>
      <c r="BZ67" s="3" t="str">
        <v>LoadResource</v>
      </c>
      <c r="CA67" s="3" t="str">
        <v>FindResourceExW</v>
      </c>
      <c r="CB67" s="3" t="str">
        <v>LoadResource</v>
      </c>
      <c r="CC67" s="3" t="str">
        <v>FindResourceExW</v>
      </c>
      <c r="CD67" s="3" t="str">
        <v>LoadResource</v>
      </c>
      <c r="CE67" s="3" t="str">
        <v>LdrGetDllHandle</v>
      </c>
      <c r="CF67" s="3" t="str">
        <v>LdrGetProcedureAddress</v>
      </c>
      <c r="CG67" s="3" t="str">
        <v>LoadStringA</v>
      </c>
      <c r="CH67" s="3" t="str">
        <v>LdrLoadDll</v>
      </c>
      <c r="CI67" s="3" t="str">
        <v>LdrGetProcedureAddress</v>
      </c>
      <c r="CJ67" s="3" t="str">
        <v>GetSystemWindowsDirectoryW</v>
      </c>
      <c r="CK67" s="3" t="str">
        <v>NtCreateFile</v>
      </c>
      <c r="CL67" s="3" t="str">
        <v>NtCreateSection</v>
      </c>
      <c r="CM67" s="3" t="str">
        <v>NtMapViewOfSection</v>
      </c>
      <c r="CN67" s="3" t="str">
        <v>NtClose</v>
      </c>
      <c r="CO67" s="3" t="str">
        <v>LdrGetDllHandle</v>
      </c>
      <c r="CP67" s="3" t="str">
        <v>LdrGetProcedureAddress</v>
      </c>
      <c r="CQ67" s="3" t="str">
        <v>LdrGetDllHandle</v>
      </c>
      <c r="CR67" s="3" t="str">
        <v>LdrGetProcedureAddress</v>
      </c>
      <c r="CS67" s="3" t="str">
        <v>LdrGetDllHandle</v>
      </c>
      <c r="CT67" s="3" t="str">
        <v>LdrGetProcedureAddress</v>
      </c>
      <c r="CU67" s="3" t="str">
        <v>GetSystemInfo</v>
      </c>
      <c r="CV67" s="3" t="str">
        <v>LdrGetDllHandle</v>
      </c>
      <c r="CW67" s="3" t="str">
        <v>LoadStringA</v>
      </c>
      <c r="CX67" s="3" t="str">
        <v>SHGetSpecialFolderLocation</v>
      </c>
      <c r="CY67" s="3" t="str">
        <v>LdrGetProcedureAddress</v>
      </c>
      <c r="CZ67" s="3" t="str">
        <v>RegOpenKeyExW</v>
      </c>
      <c r="DA67" s="3" t="str">
        <v>RegQueryValueExW</v>
      </c>
    </row>
    <row r="68" spans="1:105">
      <c r="A68" s="12" t="s">
        <v>8</v>
      </c>
      <c r="B68" s="3" t="s">
        <v>160</v>
      </c>
      <c r="C68" s="3">
        <v>1</v>
      </c>
      <c r="D68" s="3" t="str">
        <f t="shared" si="2"/>
        <v>RegOpenKeyExA,NtOpenKey,NtQueryV…rocedureAddress,FindFirstFileExW</v>
      </c>
      <c r="E68" s="3" t="s">
        <v>207</v>
      </c>
      <c r="F68" s="3" t="str" cm="1">
        <f t="array" ref="F68:DA68">_xlfn.TEXTSPLIT(E68,",")</f>
        <v>RegOpenKeyExA</v>
      </c>
      <c r="G68" s="3" t="str">
        <v>NtOpenKey</v>
      </c>
      <c r="H68" s="3" t="str">
        <v>NtQueryValueKey</v>
      </c>
      <c r="I68" s="3" t="str">
        <v>NtClose</v>
      </c>
      <c r="J68" s="3" t="str">
        <v>NtOpenKey</v>
      </c>
      <c r="K68" s="3" t="str">
        <v>NtQueryValueKey</v>
      </c>
      <c r="L68" s="3" t="str">
        <v>NtClose</v>
      </c>
      <c r="M68" s="3" t="str">
        <v>NtQueryAttributesFile</v>
      </c>
      <c r="N68" s="3" t="str">
        <v>LoadStringA</v>
      </c>
      <c r="O68" s="3" t="str">
        <v>NtAllocateVirtualMemory</v>
      </c>
      <c r="P68" s="3" t="str">
        <v>LoadStringA</v>
      </c>
      <c r="Q68" s="3" t="str">
        <v>LdrGetDllHandle</v>
      </c>
      <c r="R68" s="3" t="str">
        <v>LdrGetProcedureAddress</v>
      </c>
      <c r="S68" s="3" t="str">
        <v>LdrGetDllHandle</v>
      </c>
      <c r="T68" s="3" t="str">
        <v>LdrGetProcedureAddress</v>
      </c>
      <c r="U68" s="3" t="str">
        <v>LdrGetDllHandle</v>
      </c>
      <c r="V68" s="3" t="str">
        <v>LoadStringA</v>
      </c>
      <c r="W68" s="3" t="str">
        <v>LdrGetProcedureAddress</v>
      </c>
      <c r="X68" s="3" t="str">
        <v>GetSystemMetrics</v>
      </c>
      <c r="Y68" s="3" t="str">
        <v>FindResourceExW</v>
      </c>
      <c r="Z68" s="3" t="str">
        <v>LoadResource</v>
      </c>
      <c r="AA68" s="3" t="str">
        <v>FindResourceExW</v>
      </c>
      <c r="AB68" s="3" t="str">
        <v>LoadResource</v>
      </c>
      <c r="AC68" s="3" t="str">
        <v>FindResourceExW</v>
      </c>
      <c r="AD68" s="3" t="str">
        <v>LoadResource</v>
      </c>
      <c r="AE68" s="3" t="str">
        <v>FindResourceExW</v>
      </c>
      <c r="AF68" s="3" t="str">
        <v>LoadResource</v>
      </c>
      <c r="AG68" s="3" t="str">
        <v>FindResourceExW</v>
      </c>
      <c r="AH68" s="3" t="str">
        <v>LoadResource</v>
      </c>
      <c r="AI68" s="3" t="str">
        <v>FindResourceExW</v>
      </c>
      <c r="AJ68" s="3" t="str">
        <v>LoadResource</v>
      </c>
      <c r="AK68" s="3" t="str">
        <v>FindResourceExW</v>
      </c>
      <c r="AL68" s="3" t="str">
        <v>LoadResource</v>
      </c>
      <c r="AM68" s="3" t="str">
        <v>FindResourceExW</v>
      </c>
      <c r="AN68" s="3" t="str">
        <v>LoadResource</v>
      </c>
      <c r="AO68" s="3" t="str">
        <v>FindResourceExW</v>
      </c>
      <c r="AP68" s="3" t="str">
        <v>LoadResource</v>
      </c>
      <c r="AQ68" s="3" t="str">
        <v>FindResourceExW</v>
      </c>
      <c r="AR68" s="3" t="str">
        <v>LoadResource</v>
      </c>
      <c r="AS68" s="3" t="str">
        <v>FindResourceExW</v>
      </c>
      <c r="AT68" s="3" t="str">
        <v>LoadResource</v>
      </c>
      <c r="AU68" s="3" t="str">
        <v>FindResourceExW</v>
      </c>
      <c r="AV68" s="3" t="str">
        <v>LoadResource</v>
      </c>
      <c r="AW68" s="3" t="str">
        <v>FindResourceExW</v>
      </c>
      <c r="AX68" s="3" t="str">
        <v>LoadResource</v>
      </c>
      <c r="AY68" s="3" t="str">
        <v>FindResourceExW</v>
      </c>
      <c r="AZ68" s="3" t="str">
        <v>LoadResource</v>
      </c>
      <c r="BA68" s="3" t="str">
        <v>LdrGetProcedureAddress</v>
      </c>
      <c r="BB68" s="3" t="str">
        <v>FindResourceExW</v>
      </c>
      <c r="BC68" s="3" t="str">
        <v>LoadResource</v>
      </c>
      <c r="BD68" s="3" t="str">
        <v>FindResourceExW</v>
      </c>
      <c r="BE68" s="3" t="str">
        <v>LoadResource</v>
      </c>
      <c r="BF68" s="3" t="str">
        <v>NtAllocateVirtualMemory</v>
      </c>
      <c r="BG68" s="3" t="str">
        <v>GetSystemMetrics</v>
      </c>
      <c r="BH68" s="3" t="str">
        <v>NtClose</v>
      </c>
      <c r="BI68" s="3" t="str">
        <v>GetSystemMetrics</v>
      </c>
      <c r="BJ68" s="3" t="str">
        <v>NtAllocateVirtualMemory</v>
      </c>
      <c r="BK68" s="3" t="str">
        <v>GetSystemMetrics</v>
      </c>
      <c r="BL68" s="3" t="str">
        <v>LdrLoadDll</v>
      </c>
      <c r="BM68" s="3" t="str">
        <v>LdrGetProcedureAddress</v>
      </c>
      <c r="BN68" s="3" t="str">
        <v>LdrGetDllHandle</v>
      </c>
      <c r="BO68" s="3" t="str">
        <v>FindResourceExW</v>
      </c>
      <c r="BP68" s="3" t="str">
        <v>LoadResource</v>
      </c>
      <c r="BQ68" s="3" t="str">
        <v>FindResourceExW</v>
      </c>
      <c r="BR68" s="3" t="str">
        <v>LoadResource</v>
      </c>
      <c r="BS68" s="3" t="str">
        <v>DrawTextExW</v>
      </c>
      <c r="BT68" s="3" t="str">
        <v>GetSystemMetrics</v>
      </c>
      <c r="BU68" s="3" t="str">
        <v>FindResourceExW</v>
      </c>
      <c r="BV68" s="3" t="str">
        <v>LoadResource</v>
      </c>
      <c r="BW68" s="3" t="str">
        <v>GetSystemMetrics</v>
      </c>
      <c r="BX68" s="3" t="str">
        <v>DrawTextExW</v>
      </c>
      <c r="BY68" s="3" t="str">
        <v>LdrGetDllHandle</v>
      </c>
      <c r="BZ68" s="3" t="str">
        <v>FindResourceExW</v>
      </c>
      <c r="CA68" s="3" t="str">
        <v>LoadResource</v>
      </c>
      <c r="CB68" s="3" t="str">
        <v>FindResourceExW</v>
      </c>
      <c r="CC68" s="3" t="str">
        <v>LoadResource</v>
      </c>
      <c r="CD68" s="3" t="str">
        <v>FindResourceExW</v>
      </c>
      <c r="CE68" s="3" t="str">
        <v>LoadResource</v>
      </c>
      <c r="CF68" s="3" t="str">
        <v>LdrGetDllHandle</v>
      </c>
      <c r="CG68" s="3" t="str">
        <v>LdrGetProcedureAddress</v>
      </c>
      <c r="CH68" s="3" t="str">
        <v>LdrGetDllHandle</v>
      </c>
      <c r="CI68" s="3" t="str">
        <v>LdrGetProcedureAddress</v>
      </c>
      <c r="CJ68" s="3" t="str">
        <v>LdrGetDllHandle</v>
      </c>
      <c r="CK68" s="3" t="str">
        <v>LdrGetProcedureAddress</v>
      </c>
      <c r="CL68" s="3" t="str">
        <v>LoadStringA</v>
      </c>
      <c r="CM68" s="3" t="str">
        <v>GetSystemInfo</v>
      </c>
      <c r="CN68" s="3" t="str">
        <v>LdrGetDllHandle</v>
      </c>
      <c r="CO68" s="3" t="str">
        <v>LdrGetProcedureAddress</v>
      </c>
      <c r="CP68" s="3" t="str">
        <v>GetTempPathW</v>
      </c>
      <c r="CQ68" s="3" t="str">
        <v>LdrGetDllHandle</v>
      </c>
      <c r="CR68" s="3" t="str">
        <v>NtAllocateVirtualMemory</v>
      </c>
      <c r="CS68" s="3" t="str">
        <v>LdrGetDllHandle</v>
      </c>
      <c r="CT68" s="3" t="str">
        <v>LdrGetProcedureAddress</v>
      </c>
      <c r="CU68" s="3" t="str">
        <v>GetNativeSystemInfo</v>
      </c>
      <c r="CV68" s="3" t="str">
        <v>RegOpenKeyExW</v>
      </c>
      <c r="CW68" s="3" t="str">
        <v>RegQueryValueExW</v>
      </c>
      <c r="CX68" s="3" t="str">
        <v>RegCloseKey</v>
      </c>
      <c r="CY68" s="3" t="str">
        <v>LdrLoadDll</v>
      </c>
      <c r="CZ68" s="3" t="str">
        <v>LdrGetProcedureAddress</v>
      </c>
      <c r="DA68" s="3" t="str">
        <v>FindFirstFileExW</v>
      </c>
    </row>
    <row r="69" spans="1:105">
      <c r="A69" s="12" t="s">
        <v>8</v>
      </c>
      <c r="B69" s="3" t="s">
        <v>160</v>
      </c>
      <c r="C69" s="3">
        <v>1</v>
      </c>
      <c r="D69" s="3" t="str">
        <f t="shared" si="2"/>
        <v>LdrGetProcedureAddress,LdrGetDll…ewOfSection,NtUnmapViewOfSection</v>
      </c>
      <c r="E69" s="3" t="s">
        <v>208</v>
      </c>
      <c r="F69" s="3" t="str" cm="1">
        <f t="array" ref="F69:DA69">_xlfn.TEXTSPLIT(E69,",")</f>
        <v>LdrGetProcedureAddress</v>
      </c>
      <c r="G69" s="3" t="str">
        <v>LdrGetDllHandle</v>
      </c>
      <c r="H69" s="3" t="str">
        <v>NtAllocateVirtualMemory</v>
      </c>
      <c r="I69" s="3" t="str">
        <v>GetFileType</v>
      </c>
      <c r="J69" s="3" t="str">
        <v>RegOpenKeyExA</v>
      </c>
      <c r="K69" s="3" t="str">
        <v>NtOpenKey</v>
      </c>
      <c r="L69" s="3" t="str">
        <v>NtQueryValueKey</v>
      </c>
      <c r="M69" s="3" t="str">
        <v>NtClose</v>
      </c>
      <c r="N69" s="3" t="str">
        <v>NtOpenKey</v>
      </c>
      <c r="O69" s="3" t="str">
        <v>NtQueryValueKey</v>
      </c>
      <c r="P69" s="3" t="str">
        <v>NtClose</v>
      </c>
      <c r="Q69" s="3" t="str">
        <v>NtQueryAttributesFile</v>
      </c>
      <c r="R69" s="3" t="str">
        <v>GetTimeZoneInformation</v>
      </c>
      <c r="S69" s="3" t="str">
        <v>LoadStringA</v>
      </c>
      <c r="T69" s="3" t="str">
        <v>GetSystemMetrics</v>
      </c>
      <c r="U69" s="3" t="str">
        <v>LdrGetDllHandle</v>
      </c>
      <c r="V69" s="3" t="str">
        <v>LdrGetProcedureAddress</v>
      </c>
      <c r="W69" s="3" t="str">
        <v>LdrGetDllHandle</v>
      </c>
      <c r="X69" s="3" t="str">
        <v>LdrGetProcedureAddress</v>
      </c>
      <c r="Y69" s="3" t="str">
        <v>LdrGetDllHandle</v>
      </c>
      <c r="Z69" s="3" t="str">
        <v>LoadStringA</v>
      </c>
      <c r="AA69" s="3" t="str">
        <v>LdrGetProcedureAddress</v>
      </c>
      <c r="AB69" s="3" t="str">
        <v>GetSystemMetrics</v>
      </c>
      <c r="AC69" s="3" t="str">
        <v>FindResourceExW</v>
      </c>
      <c r="AD69" s="3" t="str">
        <v>LoadResource</v>
      </c>
      <c r="AE69" s="3" t="str">
        <v>FindResourceExW</v>
      </c>
      <c r="AF69" s="3" t="str">
        <v>LoadResource</v>
      </c>
      <c r="AG69" s="3" t="str">
        <v>FindResourceExW</v>
      </c>
      <c r="AH69" s="3" t="str">
        <v>LoadResource</v>
      </c>
      <c r="AI69" s="3" t="str">
        <v>FindResourceExW</v>
      </c>
      <c r="AJ69" s="3" t="str">
        <v>LoadResource</v>
      </c>
      <c r="AK69" s="3" t="str">
        <v>FindResourceExW</v>
      </c>
      <c r="AL69" s="3" t="str">
        <v>LoadResource</v>
      </c>
      <c r="AM69" s="3" t="str">
        <v>FindResourceExW</v>
      </c>
      <c r="AN69" s="3" t="str">
        <v>LoadResource</v>
      </c>
      <c r="AO69" s="3" t="str">
        <v>FindResourceExW</v>
      </c>
      <c r="AP69" s="3" t="str">
        <v>LoadResource</v>
      </c>
      <c r="AQ69" s="3" t="str">
        <v>FindResourceExW</v>
      </c>
      <c r="AR69" s="3" t="str">
        <v>LoadResource</v>
      </c>
      <c r="AS69" s="3" t="str">
        <v>FindResourceExW</v>
      </c>
      <c r="AT69" s="3" t="str">
        <v>LoadResource</v>
      </c>
      <c r="AU69" s="3" t="str">
        <v>FindResourceExW</v>
      </c>
      <c r="AV69" s="3" t="str">
        <v>LoadResource</v>
      </c>
      <c r="AW69" s="3" t="str">
        <v>FindResourceExW</v>
      </c>
      <c r="AX69" s="3" t="str">
        <v>LoadResource</v>
      </c>
      <c r="AY69" s="3" t="str">
        <v>FindResourceExW</v>
      </c>
      <c r="AZ69" s="3" t="str">
        <v>LoadResource</v>
      </c>
      <c r="BA69" s="3" t="str">
        <v>FindResourceExW</v>
      </c>
      <c r="BB69" s="3" t="str">
        <v>LoadResource</v>
      </c>
      <c r="BC69" s="3" t="str">
        <v>FindResourceExW</v>
      </c>
      <c r="BD69" s="3" t="str">
        <v>LoadResource</v>
      </c>
      <c r="BE69" s="3" t="str">
        <v>NtAllocateVirtualMemory</v>
      </c>
      <c r="BF69" s="3" t="str">
        <v>LdrLoadDll</v>
      </c>
      <c r="BG69" s="3" t="str">
        <v>LdrGetProcedureAddress</v>
      </c>
      <c r="BH69" s="3" t="str">
        <v>GetSystemWindowsDirectoryW</v>
      </c>
      <c r="BI69" s="3" t="str">
        <v>NtCreateFile</v>
      </c>
      <c r="BJ69" s="3" t="str">
        <v>NtCreateSection</v>
      </c>
      <c r="BK69" s="3" t="str">
        <v>NtMapViewOfSection</v>
      </c>
      <c r="BL69" s="3" t="str">
        <v>NtClose</v>
      </c>
      <c r="BM69" s="3" t="str">
        <v>NtAllocateVirtualMemory</v>
      </c>
      <c r="BN69" s="3" t="str">
        <v>LdrGetProcedureAddress</v>
      </c>
      <c r="BO69" s="3" t="str">
        <v>FindResourceExW</v>
      </c>
      <c r="BP69" s="3" t="str">
        <v>LoadResource</v>
      </c>
      <c r="BQ69" s="3" t="str">
        <v>FindResourceExW</v>
      </c>
      <c r="BR69" s="3" t="str">
        <v>LoadResource</v>
      </c>
      <c r="BS69" s="3" t="str">
        <v>NtAllocateVirtualMemory</v>
      </c>
      <c r="BT69" s="3" t="str">
        <v>GetSystemMetrics</v>
      </c>
      <c r="BU69" s="3" t="str">
        <v>NtClose</v>
      </c>
      <c r="BV69" s="3" t="str">
        <v>GetSystemMetrics</v>
      </c>
      <c r="BW69" s="3" t="str">
        <v>NtAllocateVirtualMemory</v>
      </c>
      <c r="BX69" s="3" t="str">
        <v>GetSystemMetrics</v>
      </c>
      <c r="BY69" s="3" t="str">
        <v>LdrLoadDll</v>
      </c>
      <c r="BZ69" s="3" t="str">
        <v>LdrGetProcedureAddress</v>
      </c>
      <c r="CA69" s="3" t="str">
        <v>LdrGetDllHandle</v>
      </c>
      <c r="CB69" s="3" t="str">
        <v>FindResourceExW</v>
      </c>
      <c r="CC69" s="3" t="str">
        <v>LoadResource</v>
      </c>
      <c r="CD69" s="3" t="str">
        <v>FindResourceExW</v>
      </c>
      <c r="CE69" s="3" t="str">
        <v>LoadResource</v>
      </c>
      <c r="CF69" s="3" t="str">
        <v>DrawTextExW</v>
      </c>
      <c r="CG69" s="3" t="str">
        <v>GetSystemMetrics</v>
      </c>
      <c r="CH69" s="3" t="str">
        <v>FindResourceExW</v>
      </c>
      <c r="CI69" s="3" t="str">
        <v>LoadResource</v>
      </c>
      <c r="CJ69" s="3" t="str">
        <v>GetSystemMetrics</v>
      </c>
      <c r="CK69" s="3" t="str">
        <v>DrawTextExW</v>
      </c>
      <c r="CL69" s="3" t="str">
        <v>FindResourceExW</v>
      </c>
      <c r="CM69" s="3" t="str">
        <v>LoadResource</v>
      </c>
      <c r="CN69" s="3" t="str">
        <v>LoadStringA</v>
      </c>
      <c r="CO69" s="3" t="str">
        <v>NtAllocateVirtualMemory</v>
      </c>
      <c r="CP69" s="3" t="str">
        <v>CreateThread</v>
      </c>
      <c r="CQ69" s="3" t="str">
        <v>GetTempPathW</v>
      </c>
      <c r="CR69" s="3" t="str">
        <v>LoadStringA</v>
      </c>
      <c r="CS69" s="3" t="str">
        <v>OleInitialize</v>
      </c>
      <c r="CT69" s="3" t="str">
        <v>FindFirstFileExW</v>
      </c>
      <c r="CU69" s="3" t="str">
        <v>NtClose</v>
      </c>
      <c r="CV69" s="3" t="str">
        <v>GetSystemInfo</v>
      </c>
      <c r="CW69" s="3" t="str">
        <v>NtCreateFile</v>
      </c>
      <c r="CX69" s="3" t="str">
        <v>GetFileSize</v>
      </c>
      <c r="CY69" s="3" t="str">
        <v>NtCreateSection</v>
      </c>
      <c r="CZ69" s="3" t="str">
        <v>NtMapViewOfSection</v>
      </c>
      <c r="DA69" s="3" t="str">
        <v>NtUnmapViewOfSection</v>
      </c>
    </row>
    <row r="70" spans="1:105">
      <c r="A70" s="12" t="s">
        <v>8</v>
      </c>
      <c r="B70" s="3" t="s">
        <v>160</v>
      </c>
      <c r="C70" s="3">
        <v>1</v>
      </c>
      <c r="D70" s="3" t="str">
        <f t="shared" si="2"/>
        <v>RegOpenKeyExA,NtOpenKey,NtQueryV…ionInfoSizeW,GetFileVersionInfoW</v>
      </c>
      <c r="E70" s="3" t="s">
        <v>209</v>
      </c>
      <c r="F70" s="3" t="str" cm="1">
        <f t="array" ref="F70:DA70">_xlfn.TEXTSPLIT(E70,",")</f>
        <v>RegOpenKeyExA</v>
      </c>
      <c r="G70" s="3" t="str">
        <v>NtOpenKey</v>
      </c>
      <c r="H70" s="3" t="str">
        <v>NtQueryValueKey</v>
      </c>
      <c r="I70" s="3" t="str">
        <v>NtClose</v>
      </c>
      <c r="J70" s="3" t="str">
        <v>NtOpenKey</v>
      </c>
      <c r="K70" s="3" t="str">
        <v>NtQueryValueKey</v>
      </c>
      <c r="L70" s="3" t="str">
        <v>NtClose</v>
      </c>
      <c r="M70" s="3" t="str">
        <v>NtQueryAttributesFile</v>
      </c>
      <c r="N70" s="3" t="str">
        <v>LoadStringA</v>
      </c>
      <c r="O70" s="3" t="str">
        <v>NtAllocateVirtualMemory</v>
      </c>
      <c r="P70" s="3" t="str">
        <v>LoadStringA</v>
      </c>
      <c r="Q70" s="3" t="str">
        <v>LdrGetDllHandle</v>
      </c>
      <c r="R70" s="3" t="str">
        <v>LdrGetProcedureAddress</v>
      </c>
      <c r="S70" s="3" t="str">
        <v>GetSystemMetrics</v>
      </c>
      <c r="T70" s="3" t="str">
        <v>LdrGetDllHandle</v>
      </c>
      <c r="U70" s="3" t="str">
        <v>LdrGetProcedureAddress</v>
      </c>
      <c r="V70" s="3" t="str">
        <v>RegOpenKeyExA</v>
      </c>
      <c r="W70" s="3" t="str">
        <v>RegQueryValueExA</v>
      </c>
      <c r="X70" s="3" t="str">
        <v>RegCloseKey</v>
      </c>
      <c r="Y70" s="3" t="str">
        <v>LdrGetDllHandle</v>
      </c>
      <c r="Z70" s="3" t="str">
        <v>LdrGetProcedureAddress</v>
      </c>
      <c r="AA70" s="3" t="str">
        <v>GetSystemMetrics</v>
      </c>
      <c r="AB70" s="3" t="str">
        <v>FindResourceExW</v>
      </c>
      <c r="AC70" s="3" t="str">
        <v>LoadResource</v>
      </c>
      <c r="AD70" s="3" t="str">
        <v>FindResourceExW</v>
      </c>
      <c r="AE70" s="3" t="str">
        <v>LoadResource</v>
      </c>
      <c r="AF70" s="3" t="str">
        <v>FindResourceExW</v>
      </c>
      <c r="AG70" s="3" t="str">
        <v>LoadResource</v>
      </c>
      <c r="AH70" s="3" t="str">
        <v>FindResourceExW</v>
      </c>
      <c r="AI70" s="3" t="str">
        <v>LoadResource</v>
      </c>
      <c r="AJ70" s="3" t="str">
        <v>FindResourceExW</v>
      </c>
      <c r="AK70" s="3" t="str">
        <v>LoadResource</v>
      </c>
      <c r="AL70" s="3" t="str">
        <v>FindResourceExW</v>
      </c>
      <c r="AM70" s="3" t="str">
        <v>LoadResource</v>
      </c>
      <c r="AN70" s="3" t="str">
        <v>FindResourceExW</v>
      </c>
      <c r="AO70" s="3" t="str">
        <v>LoadResource</v>
      </c>
      <c r="AP70" s="3" t="str">
        <v>FindResourceExW</v>
      </c>
      <c r="AQ70" s="3" t="str">
        <v>LoadResource</v>
      </c>
      <c r="AR70" s="3" t="str">
        <v>FindResourceExW</v>
      </c>
      <c r="AS70" s="3" t="str">
        <v>LoadResource</v>
      </c>
      <c r="AT70" s="3" t="str">
        <v>FindResourceExW</v>
      </c>
      <c r="AU70" s="3" t="str">
        <v>LoadResource</v>
      </c>
      <c r="AV70" s="3" t="str">
        <v>FindResourceExW</v>
      </c>
      <c r="AW70" s="3" t="str">
        <v>LoadResource</v>
      </c>
      <c r="AX70" s="3" t="str">
        <v>FindResourceExW</v>
      </c>
      <c r="AY70" s="3" t="str">
        <v>LoadResource</v>
      </c>
      <c r="AZ70" s="3" t="str">
        <v>FindResourceExW</v>
      </c>
      <c r="BA70" s="3" t="str">
        <v>LoadResource</v>
      </c>
      <c r="BB70" s="3" t="str">
        <v>FindResourceExW</v>
      </c>
      <c r="BC70" s="3" t="str">
        <v>LoadResource</v>
      </c>
      <c r="BD70" s="3" t="str">
        <v>LdrGetProcedureAddress</v>
      </c>
      <c r="BE70" s="3" t="str">
        <v>FindResourceExW</v>
      </c>
      <c r="BF70" s="3" t="str">
        <v>LoadResource</v>
      </c>
      <c r="BG70" s="3" t="str">
        <v>FindResourceExW</v>
      </c>
      <c r="BH70" s="3" t="str">
        <v>LoadResource</v>
      </c>
      <c r="BI70" s="3" t="str">
        <v>NtClose</v>
      </c>
      <c r="BJ70" s="3" t="str">
        <v>NtAllocateVirtualMemory</v>
      </c>
      <c r="BK70" s="3" t="str">
        <v>GetSystemMetrics</v>
      </c>
      <c r="BL70" s="3" t="str">
        <v>NtAllocateVirtualMemory</v>
      </c>
      <c r="BM70" s="3" t="str">
        <v>GetSystemMetrics</v>
      </c>
      <c r="BN70" s="3" t="str">
        <v>LdrLoadDll</v>
      </c>
      <c r="BO70" s="3" t="str">
        <v>LdrGetProcedureAddress</v>
      </c>
      <c r="BP70" s="3" t="str">
        <v>LdrGetDllHandle</v>
      </c>
      <c r="BQ70" s="3" t="str">
        <v>FindResourceExW</v>
      </c>
      <c r="BR70" s="3" t="str">
        <v>LoadResource</v>
      </c>
      <c r="BS70" s="3" t="str">
        <v>FindResourceExW</v>
      </c>
      <c r="BT70" s="3" t="str">
        <v>LoadResource</v>
      </c>
      <c r="BU70" s="3" t="str">
        <v>DrawTextExW</v>
      </c>
      <c r="BV70" s="3" t="str">
        <v>GetSystemMetrics</v>
      </c>
      <c r="BW70" s="3" t="str">
        <v>DrawTextExW</v>
      </c>
      <c r="BX70" s="3" t="str">
        <v>LdrGetDllHandle</v>
      </c>
      <c r="BY70" s="3" t="str">
        <v>FindResourceExW</v>
      </c>
      <c r="BZ70" s="3" t="str">
        <v>LoadResource</v>
      </c>
      <c r="CA70" s="3" t="str">
        <v>FindResourceExW</v>
      </c>
      <c r="CB70" s="3" t="str">
        <v>LoadResource</v>
      </c>
      <c r="CC70" s="3" t="str">
        <v>FindResourceExW</v>
      </c>
      <c r="CD70" s="3" t="str">
        <v>LoadResource</v>
      </c>
      <c r="CE70" s="3" t="str">
        <v>LdrGetDllHandle</v>
      </c>
      <c r="CF70" s="3" t="str">
        <v>LdrGetProcedureAddress</v>
      </c>
      <c r="CG70" s="3" t="str">
        <v>LoadStringA</v>
      </c>
      <c r="CH70" s="3" t="str">
        <v>LdrLoadDll</v>
      </c>
      <c r="CI70" s="3" t="str">
        <v>LdrGetProcedureAddress</v>
      </c>
      <c r="CJ70" s="3" t="str">
        <v>GetSystemWindowsDirectoryW</v>
      </c>
      <c r="CK70" s="3" t="str">
        <v>NtCreateFile</v>
      </c>
      <c r="CL70" s="3" t="str">
        <v>NtCreateSection</v>
      </c>
      <c r="CM70" s="3" t="str">
        <v>NtMapViewOfSection</v>
      </c>
      <c r="CN70" s="3" t="str">
        <v>NtClose</v>
      </c>
      <c r="CO70" s="3" t="str">
        <v>LdrGetDllHandle</v>
      </c>
      <c r="CP70" s="3" t="str">
        <v>LdrGetProcedureAddress</v>
      </c>
      <c r="CQ70" s="3" t="str">
        <v>LdrGetDllHandle</v>
      </c>
      <c r="CR70" s="3" t="str">
        <v>LdrGetProcedureAddress</v>
      </c>
      <c r="CS70" s="3" t="str">
        <v>LoadStringA</v>
      </c>
      <c r="CT70" s="3" t="str">
        <v>GetSystemMetrics</v>
      </c>
      <c r="CU70" s="3" t="str">
        <v>FindResourceA</v>
      </c>
      <c r="CV70" s="3" t="str">
        <v>LoadResource</v>
      </c>
      <c r="CW70" s="3" t="str">
        <v>SizeofResource</v>
      </c>
      <c r="CX70" s="3" t="str">
        <v>LdrLoadDll</v>
      </c>
      <c r="CY70" s="3" t="str">
        <v>LdrGetProcedureAddress</v>
      </c>
      <c r="CZ70" s="3" t="str">
        <v>GetFileVersionInfoSizeW</v>
      </c>
      <c r="DA70" s="3" t="str">
        <v>GetFileVersionInfoW</v>
      </c>
    </row>
    <row r="71" spans="1:105">
      <c r="A71" s="12" t="s">
        <v>8</v>
      </c>
      <c r="B71" s="3" t="s">
        <v>160</v>
      </c>
      <c r="C71" s="3">
        <v>1</v>
      </c>
      <c r="D71" s="3" t="str">
        <f t="shared" si="2"/>
        <v>RegOpenKeyExA,NtOpenKey,NtQueryV…nFile,NtClose,NtOpenFile,NtClose</v>
      </c>
      <c r="E71" s="3" t="s">
        <v>210</v>
      </c>
      <c r="F71" s="3" t="str" cm="1">
        <f t="array" ref="F71:DA71">_xlfn.TEXTSPLIT(E71,",")</f>
        <v>RegOpenKeyExA</v>
      </c>
      <c r="G71" s="3" t="str">
        <v>NtOpenKey</v>
      </c>
      <c r="H71" s="3" t="str">
        <v>NtQueryValueKey</v>
      </c>
      <c r="I71" s="3" t="str">
        <v>NtClose</v>
      </c>
      <c r="J71" s="3" t="str">
        <v>NtOpenKey</v>
      </c>
      <c r="K71" s="3" t="str">
        <v>NtQueryValueKey</v>
      </c>
      <c r="L71" s="3" t="str">
        <v>NtClose</v>
      </c>
      <c r="M71" s="3" t="str">
        <v>NtQueryAttributesFile</v>
      </c>
      <c r="N71" s="3" t="str">
        <v>LoadStringA</v>
      </c>
      <c r="O71" s="3" t="str">
        <v>NtAllocateVirtualMemory</v>
      </c>
      <c r="P71" s="3" t="str">
        <v>LoadStringA</v>
      </c>
      <c r="Q71" s="3" t="str">
        <v>LdrGetDllHandle</v>
      </c>
      <c r="R71" s="3" t="str">
        <v>LdrGetProcedureAddress</v>
      </c>
      <c r="S71" s="3" t="str">
        <v>GetSystemMetrics</v>
      </c>
      <c r="T71" s="3" t="str">
        <v>LdrGetDllHandle</v>
      </c>
      <c r="U71" s="3" t="str">
        <v>LdrGetProcedureAddress</v>
      </c>
      <c r="V71" s="3" t="str">
        <v>RegOpenKeyExA</v>
      </c>
      <c r="W71" s="3" t="str">
        <v>RegQueryValueExA</v>
      </c>
      <c r="X71" s="3" t="str">
        <v>RegCloseKey</v>
      </c>
      <c r="Y71" s="3" t="str">
        <v>LdrGetDllHandle</v>
      </c>
      <c r="Z71" s="3" t="str">
        <v>LdrGetProcedureAddress</v>
      </c>
      <c r="AA71" s="3" t="str">
        <v>GetSystemMetrics</v>
      </c>
      <c r="AB71" s="3" t="str">
        <v>FindResourceExW</v>
      </c>
      <c r="AC71" s="3" t="str">
        <v>LoadResource</v>
      </c>
      <c r="AD71" s="3" t="str">
        <v>FindResourceExW</v>
      </c>
      <c r="AE71" s="3" t="str">
        <v>LoadResource</v>
      </c>
      <c r="AF71" s="3" t="str">
        <v>FindResourceExW</v>
      </c>
      <c r="AG71" s="3" t="str">
        <v>LoadResource</v>
      </c>
      <c r="AH71" s="3" t="str">
        <v>FindResourceExW</v>
      </c>
      <c r="AI71" s="3" t="str">
        <v>LoadResource</v>
      </c>
      <c r="AJ71" s="3" t="str">
        <v>FindResourceExW</v>
      </c>
      <c r="AK71" s="3" t="str">
        <v>LoadResource</v>
      </c>
      <c r="AL71" s="3" t="str">
        <v>FindResourceExW</v>
      </c>
      <c r="AM71" s="3" t="str">
        <v>LoadResource</v>
      </c>
      <c r="AN71" s="3" t="str">
        <v>FindResourceExW</v>
      </c>
      <c r="AO71" s="3" t="str">
        <v>LoadResource</v>
      </c>
      <c r="AP71" s="3" t="str">
        <v>FindResourceExW</v>
      </c>
      <c r="AQ71" s="3" t="str">
        <v>LoadResource</v>
      </c>
      <c r="AR71" s="3" t="str">
        <v>FindResourceExW</v>
      </c>
      <c r="AS71" s="3" t="str">
        <v>LoadResource</v>
      </c>
      <c r="AT71" s="3" t="str">
        <v>FindResourceExW</v>
      </c>
      <c r="AU71" s="3" t="str">
        <v>LoadResource</v>
      </c>
      <c r="AV71" s="3" t="str">
        <v>FindResourceExW</v>
      </c>
      <c r="AW71" s="3" t="str">
        <v>LoadResource</v>
      </c>
      <c r="AX71" s="3" t="str">
        <v>FindResourceExW</v>
      </c>
      <c r="AY71" s="3" t="str">
        <v>LoadResource</v>
      </c>
      <c r="AZ71" s="3" t="str">
        <v>FindResourceExW</v>
      </c>
      <c r="BA71" s="3" t="str">
        <v>LoadResource</v>
      </c>
      <c r="BB71" s="3" t="str">
        <v>FindResourceExW</v>
      </c>
      <c r="BC71" s="3" t="str">
        <v>LoadResource</v>
      </c>
      <c r="BD71" s="3" t="str">
        <v>LdrGetProcedureAddress</v>
      </c>
      <c r="BE71" s="3" t="str">
        <v>FindResourceExW</v>
      </c>
      <c r="BF71" s="3" t="str">
        <v>LoadResource</v>
      </c>
      <c r="BG71" s="3" t="str">
        <v>FindResourceExW</v>
      </c>
      <c r="BH71" s="3" t="str">
        <v>LoadResource</v>
      </c>
      <c r="BI71" s="3" t="str">
        <v>NtClose</v>
      </c>
      <c r="BJ71" s="3" t="str">
        <v>NtAllocateVirtualMemory</v>
      </c>
      <c r="BK71" s="3" t="str">
        <v>GetSystemMetrics</v>
      </c>
      <c r="BL71" s="3" t="str">
        <v>NtAllocateVirtualMemory</v>
      </c>
      <c r="BM71" s="3" t="str">
        <v>GetSystemMetrics</v>
      </c>
      <c r="BN71" s="3" t="str">
        <v>LdrLoadDll</v>
      </c>
      <c r="BO71" s="3" t="str">
        <v>LdrGetProcedureAddress</v>
      </c>
      <c r="BP71" s="3" t="str">
        <v>LdrGetDllHandle</v>
      </c>
      <c r="BQ71" s="3" t="str">
        <v>FindResourceExW</v>
      </c>
      <c r="BR71" s="3" t="str">
        <v>LoadResource</v>
      </c>
      <c r="BS71" s="3" t="str">
        <v>FindResourceExW</v>
      </c>
      <c r="BT71" s="3" t="str">
        <v>LoadResource</v>
      </c>
      <c r="BU71" s="3" t="str">
        <v>DrawTextExW</v>
      </c>
      <c r="BV71" s="3" t="str">
        <v>GetSystemMetrics</v>
      </c>
      <c r="BW71" s="3" t="str">
        <v>FindResourceExW</v>
      </c>
      <c r="BX71" s="3" t="str">
        <v>LoadResource</v>
      </c>
      <c r="BY71" s="3" t="str">
        <v>GetSystemMetrics</v>
      </c>
      <c r="BZ71" s="3" t="str">
        <v>DrawTextExW</v>
      </c>
      <c r="CA71" s="3" t="str">
        <v>LdrGetDllHandle</v>
      </c>
      <c r="CB71" s="3" t="str">
        <v>FindResourceExW</v>
      </c>
      <c r="CC71" s="3" t="str">
        <v>LoadResource</v>
      </c>
      <c r="CD71" s="3" t="str">
        <v>FindResourceExW</v>
      </c>
      <c r="CE71" s="3" t="str">
        <v>LoadResource</v>
      </c>
      <c r="CF71" s="3" t="str">
        <v>FindResourceExW</v>
      </c>
      <c r="CG71" s="3" t="str">
        <v>LoadResource</v>
      </c>
      <c r="CH71" s="3" t="str">
        <v>LdrGetDllHandle</v>
      </c>
      <c r="CI71" s="3" t="str">
        <v>LdrGetProcedureAddress</v>
      </c>
      <c r="CJ71" s="3" t="str">
        <v>LoadStringA</v>
      </c>
      <c r="CK71" s="3" t="str">
        <v>LdrLoadDll</v>
      </c>
      <c r="CL71" s="3" t="str">
        <v>LdrGetProcedureAddress</v>
      </c>
      <c r="CM71" s="3" t="str">
        <v>GetSystemWindowsDirectoryW</v>
      </c>
      <c r="CN71" s="3" t="str">
        <v>NtCreateFile</v>
      </c>
      <c r="CO71" s="3" t="str">
        <v>NtCreateSection</v>
      </c>
      <c r="CP71" s="3" t="str">
        <v>NtMapViewOfSection</v>
      </c>
      <c r="CQ71" s="3" t="str">
        <v>NtClose</v>
      </c>
      <c r="CR71" s="3" t="str">
        <v>LdrGetDllHandle</v>
      </c>
      <c r="CS71" s="3" t="str">
        <v>LdrGetProcedureAddress</v>
      </c>
      <c r="CT71" s="3" t="str">
        <v>LoadStringA</v>
      </c>
      <c r="CU71" s="3" t="str">
        <v>LdrGetDllHandle</v>
      </c>
      <c r="CV71" s="3" t="str">
        <v>LdrGetProcedureAddress</v>
      </c>
      <c r="CW71" s="3" t="str">
        <v>LoadStringA</v>
      </c>
      <c r="CX71" s="3" t="str">
        <v>NtOpenFile</v>
      </c>
      <c r="CY71" s="3" t="str">
        <v>NtClose</v>
      </c>
      <c r="CZ71" s="3" t="str">
        <v>NtOpenFile</v>
      </c>
      <c r="DA71" s="3" t="str">
        <v>NtClose</v>
      </c>
    </row>
    <row r="72" spans="1:105">
      <c r="A72" s="12" t="s">
        <v>8</v>
      </c>
      <c r="B72" s="3" t="s">
        <v>160</v>
      </c>
      <c r="C72" s="3">
        <v>1</v>
      </c>
      <c r="D72" s="3" t="str">
        <f t="shared" si="2"/>
        <v>SetUnhandledExceptionFilter,LdrG…ExW,LoadResource,FindResourceExW</v>
      </c>
      <c r="E72" s="3" t="s">
        <v>211</v>
      </c>
      <c r="F72" s="3" t="str" cm="1">
        <f t="array" ref="F72:DA72">_xlfn.TEXTSPLIT(E72,",")</f>
        <v>SetUnhandledExceptionFilter</v>
      </c>
      <c r="G72" s="3" t="str">
        <v>LdrGetDllHandle</v>
      </c>
      <c r="H72" s="3" t="str">
        <v>LdrLoadDll</v>
      </c>
      <c r="I72" s="3" t="str">
        <v>LdrGetProcedureAddress</v>
      </c>
      <c r="J72" s="3" t="str">
        <v>LdrUnloadDll</v>
      </c>
      <c r="K72" s="3" t="str">
        <v>NtAllocateVirtualMemory</v>
      </c>
      <c r="L72" s="3" t="str">
        <v>LdrLoadDll</v>
      </c>
      <c r="M72" s="3" t="str">
        <v>LdrGetProcedureAddress</v>
      </c>
      <c r="N72" s="3" t="str">
        <v>GetSystemMetrics</v>
      </c>
      <c r="O72" s="3" t="str">
        <v>NtAllocateVirtualMemory</v>
      </c>
      <c r="P72" s="3" t="str">
        <v>GetSystemMetrics</v>
      </c>
      <c r="Q72" s="3" t="str">
        <v>NtOpenKey</v>
      </c>
      <c r="R72" s="3" t="str">
        <v>NtQueryValueKey</v>
      </c>
      <c r="S72" s="3" t="str">
        <v>NtClose</v>
      </c>
      <c r="T72" s="3" t="str">
        <v>NtOpenKey</v>
      </c>
      <c r="U72" s="3" t="str">
        <v>NtQueryValueKey</v>
      </c>
      <c r="V72" s="3" t="str">
        <v>NtClose</v>
      </c>
      <c r="W72" s="3" t="str">
        <v>LdrLoadDll</v>
      </c>
      <c r="X72" s="3" t="str">
        <v>LdrGetProcedureAddress</v>
      </c>
      <c r="Y72" s="3" t="str">
        <v>NtAllocateVirtualMemory</v>
      </c>
      <c r="Z72" s="3" t="str">
        <v>LdrLoadDll</v>
      </c>
      <c r="AA72" s="3" t="str">
        <v>LdrGetProcedureAddress</v>
      </c>
      <c r="AB72" s="3" t="str">
        <v>LdrUnloadDll</v>
      </c>
      <c r="AC72" s="3" t="str">
        <v>FindResourceExW</v>
      </c>
      <c r="AD72" s="3" t="str">
        <v>LoadResource</v>
      </c>
      <c r="AE72" s="3" t="str">
        <v>FindResourceExW</v>
      </c>
      <c r="AF72" s="3" t="str">
        <v>LoadResource</v>
      </c>
      <c r="AG72" s="3" t="str">
        <v>FindResourceExW</v>
      </c>
      <c r="AH72" s="3" t="str">
        <v>LoadResource</v>
      </c>
      <c r="AI72" s="3" t="str">
        <v>FindResourceExW</v>
      </c>
      <c r="AJ72" s="3" t="str">
        <v>LoadResource</v>
      </c>
      <c r="AK72" s="3" t="str">
        <v>FindResourceExW</v>
      </c>
      <c r="AL72" s="3" t="str">
        <v>LoadResource</v>
      </c>
      <c r="AM72" s="3" t="str">
        <v>FindResourceExW</v>
      </c>
      <c r="AN72" s="3" t="str">
        <v>LoadResource</v>
      </c>
      <c r="AO72" s="3" t="str">
        <v>FindResourceExW</v>
      </c>
      <c r="AP72" s="3" t="str">
        <v>LoadResource</v>
      </c>
      <c r="AQ72" s="3" t="str">
        <v>FindResourceExW</v>
      </c>
      <c r="AR72" s="3" t="str">
        <v>LoadResource</v>
      </c>
      <c r="AS72" s="3" t="str">
        <v>FindResourceExW</v>
      </c>
      <c r="AT72" s="3" t="str">
        <v>LoadResource</v>
      </c>
      <c r="AU72" s="3" t="str">
        <v>FindResourceExW</v>
      </c>
      <c r="AV72" s="3" t="str">
        <v>LoadResource</v>
      </c>
      <c r="AW72" s="3" t="str">
        <v>FindResourceExW</v>
      </c>
      <c r="AX72" s="3" t="str">
        <v>LoadResource</v>
      </c>
      <c r="AY72" s="3" t="str">
        <v>FindResourceExW</v>
      </c>
      <c r="AZ72" s="3" t="str">
        <v>LoadResource</v>
      </c>
      <c r="BA72" s="3" t="str">
        <v>FindResourceExW</v>
      </c>
      <c r="BB72" s="3" t="str">
        <v>LoadResource</v>
      </c>
      <c r="BC72" s="3" t="str">
        <v>FindResourceExW</v>
      </c>
      <c r="BD72" s="3" t="str">
        <v>LoadResource</v>
      </c>
      <c r="BE72" s="3" t="str">
        <v>FindResourceExW</v>
      </c>
      <c r="BF72" s="3" t="str">
        <v>LoadResource</v>
      </c>
      <c r="BG72" s="3" t="str">
        <v>FindResourceExW</v>
      </c>
      <c r="BH72" s="3" t="str">
        <v>LoadResource</v>
      </c>
      <c r="BI72" s="3" t="str">
        <v>FindResourceExW</v>
      </c>
      <c r="BJ72" s="3" t="str">
        <v>LoadResource</v>
      </c>
      <c r="BK72" s="3" t="str">
        <v>FindResourceExW</v>
      </c>
      <c r="BL72" s="3" t="str">
        <v>LoadResource</v>
      </c>
      <c r="BM72" s="3" t="str">
        <v>FindResourceExW</v>
      </c>
      <c r="BN72" s="3" t="str">
        <v>LoadResource</v>
      </c>
      <c r="BO72" s="3" t="str">
        <v>FindResourceExW</v>
      </c>
      <c r="BP72" s="3" t="str">
        <v>LoadResource</v>
      </c>
      <c r="BQ72" s="3" t="str">
        <v>FindResourceExW</v>
      </c>
      <c r="BR72" s="3" t="str">
        <v>LoadResource</v>
      </c>
      <c r="BS72" s="3" t="str">
        <v>FindResourceExW</v>
      </c>
      <c r="BT72" s="3" t="str">
        <v>LoadResource</v>
      </c>
      <c r="BU72" s="3" t="str">
        <v>FindResourceExW</v>
      </c>
      <c r="BV72" s="3" t="str">
        <v>LoadResource</v>
      </c>
      <c r="BW72" s="3" t="str">
        <v>FindResourceExW</v>
      </c>
      <c r="BX72" s="3" t="str">
        <v>LoadResource</v>
      </c>
      <c r="BY72" s="3" t="str">
        <v>FindResourceExW</v>
      </c>
      <c r="BZ72" s="3" t="str">
        <v>LoadResource</v>
      </c>
      <c r="CA72" s="3" t="str">
        <v>FindResourceExW</v>
      </c>
      <c r="CB72" s="3" t="str">
        <v>LoadResource</v>
      </c>
      <c r="CC72" s="3" t="str">
        <v>FindResourceExW</v>
      </c>
      <c r="CD72" s="3" t="str">
        <v>LoadResource</v>
      </c>
      <c r="CE72" s="3" t="str">
        <v>FindResourceExW</v>
      </c>
      <c r="CF72" s="3" t="str">
        <v>LoadResource</v>
      </c>
      <c r="CG72" s="3" t="str">
        <v>FindResourceExW</v>
      </c>
      <c r="CH72" s="3" t="str">
        <v>LoadResource</v>
      </c>
      <c r="CI72" s="3" t="str">
        <v>FindResourceExW</v>
      </c>
      <c r="CJ72" s="3" t="str">
        <v>LoadResource</v>
      </c>
      <c r="CK72" s="3" t="str">
        <v>FindResourceExW</v>
      </c>
      <c r="CL72" s="3" t="str">
        <v>LoadResource</v>
      </c>
      <c r="CM72" s="3" t="str">
        <v>FindResourceExW</v>
      </c>
      <c r="CN72" s="3" t="str">
        <v>LoadResource</v>
      </c>
      <c r="CO72" s="3" t="str">
        <v>FindResourceExW</v>
      </c>
      <c r="CP72" s="3" t="str">
        <v>LoadResource</v>
      </c>
      <c r="CQ72" s="3" t="str">
        <v>FindResourceExW</v>
      </c>
      <c r="CR72" s="3" t="str">
        <v>LoadResource</v>
      </c>
      <c r="CS72" s="3" t="str">
        <v>FindResourceExW</v>
      </c>
      <c r="CT72" s="3" t="str">
        <v>LoadResource</v>
      </c>
      <c r="CU72" s="3" t="str">
        <v>FindResourceExW</v>
      </c>
      <c r="CV72" s="3" t="str">
        <v>LoadResource</v>
      </c>
      <c r="CW72" s="3" t="str">
        <v>FindResourceExW</v>
      </c>
      <c r="CX72" s="3" t="str">
        <v>LoadResource</v>
      </c>
      <c r="CY72" s="3" t="str">
        <v>FindResourceExW</v>
      </c>
      <c r="CZ72" s="3" t="str">
        <v>LoadResource</v>
      </c>
      <c r="DA72" s="3" t="str">
        <v>FindResourceExW</v>
      </c>
    </row>
    <row r="73" spans="1:105">
      <c r="A73" s="12" t="s">
        <v>8</v>
      </c>
      <c r="B73" s="3" t="s">
        <v>160</v>
      </c>
      <c r="C73" s="3">
        <v>1</v>
      </c>
      <c r="D73" s="3" t="str">
        <f t="shared" si="2"/>
        <v>RegOpenKeyExA,NtClose,NtQueryAtt…drLoadDll,LdrGetProcedureAddress</v>
      </c>
      <c r="E73" s="3" t="s">
        <v>212</v>
      </c>
      <c r="F73" s="3" t="str" cm="1">
        <f t="array" ref="F73:DA73">_xlfn.TEXTSPLIT(E73,",")</f>
        <v>RegOpenKeyExA</v>
      </c>
      <c r="G73" s="3" t="str">
        <v>NtClose</v>
      </c>
      <c r="H73" s="3" t="str">
        <v>NtQueryAttributesFile</v>
      </c>
      <c r="I73" s="3" t="str">
        <v>LoadStringA</v>
      </c>
      <c r="J73" s="3" t="str">
        <v>NtAllocateVirtualMemory</v>
      </c>
      <c r="K73" s="3" t="str">
        <v>LoadStringA</v>
      </c>
      <c r="L73" s="3" t="str">
        <v>LdrGetDllHandle</v>
      </c>
      <c r="M73" s="3" t="str">
        <v>LdrGetProcedureAddress</v>
      </c>
      <c r="N73" s="3" t="str">
        <v>LdrGetDllHandle</v>
      </c>
      <c r="O73" s="3" t="str">
        <v>LdrGetProcedureAddress</v>
      </c>
      <c r="P73" s="3" t="str">
        <v>LdrGetDllHandle</v>
      </c>
      <c r="Q73" s="3" t="str">
        <v>LoadStringA</v>
      </c>
      <c r="R73" s="3" t="str">
        <v>LdrGetProcedureAddress</v>
      </c>
      <c r="S73" s="3" t="str">
        <v>GetSystemMetrics</v>
      </c>
      <c r="T73" s="3" t="str">
        <v>FindResourceExW</v>
      </c>
      <c r="U73" s="3" t="str">
        <v>LoadResource</v>
      </c>
      <c r="V73" s="3" t="str">
        <v>FindResourceExW</v>
      </c>
      <c r="W73" s="3" t="str">
        <v>LoadResource</v>
      </c>
      <c r="X73" s="3" t="str">
        <v>FindResourceExW</v>
      </c>
      <c r="Y73" s="3" t="str">
        <v>LoadResource</v>
      </c>
      <c r="Z73" s="3" t="str">
        <v>FindResourceExW</v>
      </c>
      <c r="AA73" s="3" t="str">
        <v>LoadResource</v>
      </c>
      <c r="AB73" s="3" t="str">
        <v>FindResourceExW</v>
      </c>
      <c r="AC73" s="3" t="str">
        <v>LoadResource</v>
      </c>
      <c r="AD73" s="3" t="str">
        <v>FindResourceExW</v>
      </c>
      <c r="AE73" s="3" t="str">
        <v>LoadResource</v>
      </c>
      <c r="AF73" s="3" t="str">
        <v>FindResourceExW</v>
      </c>
      <c r="AG73" s="3" t="str">
        <v>LoadResource</v>
      </c>
      <c r="AH73" s="3" t="str">
        <v>FindResourceExW</v>
      </c>
      <c r="AI73" s="3" t="str">
        <v>LoadResource</v>
      </c>
      <c r="AJ73" s="3" t="str">
        <v>FindResourceExW</v>
      </c>
      <c r="AK73" s="3" t="str">
        <v>LoadResource</v>
      </c>
      <c r="AL73" s="3" t="str">
        <v>FindResourceExW</v>
      </c>
      <c r="AM73" s="3" t="str">
        <v>LoadResource</v>
      </c>
      <c r="AN73" s="3" t="str">
        <v>FindResourceExW</v>
      </c>
      <c r="AO73" s="3" t="str">
        <v>LoadResource</v>
      </c>
      <c r="AP73" s="3" t="str">
        <v>FindResourceExW</v>
      </c>
      <c r="AQ73" s="3" t="str">
        <v>LoadResource</v>
      </c>
      <c r="AR73" s="3" t="str">
        <v>FindResourceExW</v>
      </c>
      <c r="AS73" s="3" t="str">
        <v>LoadResource</v>
      </c>
      <c r="AT73" s="3" t="str">
        <v>FindResourceExW</v>
      </c>
      <c r="AU73" s="3" t="str">
        <v>LoadResource</v>
      </c>
      <c r="AV73" s="3" t="str">
        <v>LdrGetProcedureAddress</v>
      </c>
      <c r="AW73" s="3" t="str">
        <v>FindResourceExW</v>
      </c>
      <c r="AX73" s="3" t="str">
        <v>LoadResource</v>
      </c>
      <c r="AY73" s="3" t="str">
        <v>FindResourceExW</v>
      </c>
      <c r="AZ73" s="3" t="str">
        <v>LoadResource</v>
      </c>
      <c r="BA73" s="3" t="str">
        <v>NtAllocateVirtualMemory</v>
      </c>
      <c r="BB73" s="3" t="str">
        <v>GetSystemMetrics</v>
      </c>
      <c r="BC73" s="3" t="str">
        <v>NtClose</v>
      </c>
      <c r="BD73" s="3" t="str">
        <v>GetSystemMetrics</v>
      </c>
      <c r="BE73" s="3" t="str">
        <v>NtAllocateVirtualMemory</v>
      </c>
      <c r="BF73" s="3" t="str">
        <v>GetSystemMetrics</v>
      </c>
      <c r="BG73" s="3" t="str">
        <v>LdrLoadDll</v>
      </c>
      <c r="BH73" s="3" t="str">
        <v>LdrGetProcedureAddress</v>
      </c>
      <c r="BI73" s="3" t="str">
        <v>LdrGetDllHandle</v>
      </c>
      <c r="BJ73" s="3" t="str">
        <v>FindResourceExW</v>
      </c>
      <c r="BK73" s="3" t="str">
        <v>LoadResource</v>
      </c>
      <c r="BL73" s="3" t="str">
        <v>FindResourceExW</v>
      </c>
      <c r="BM73" s="3" t="str">
        <v>LoadResource</v>
      </c>
      <c r="BN73" s="3" t="str">
        <v>DrawTextExW</v>
      </c>
      <c r="BO73" s="3" t="str">
        <v>GetSystemMetrics</v>
      </c>
      <c r="BP73" s="3" t="str">
        <v>FindResourceExW</v>
      </c>
      <c r="BQ73" s="3" t="str">
        <v>LoadResource</v>
      </c>
      <c r="BR73" s="3" t="str">
        <v>GetSystemMetrics</v>
      </c>
      <c r="BS73" s="3" t="str">
        <v>DrawTextExW</v>
      </c>
      <c r="BT73" s="3" t="str">
        <v>LdrGetDllHandle</v>
      </c>
      <c r="BU73" s="3" t="str">
        <v>FindResourceExW</v>
      </c>
      <c r="BV73" s="3" t="str">
        <v>LoadResource</v>
      </c>
      <c r="BW73" s="3" t="str">
        <v>FindResourceExW</v>
      </c>
      <c r="BX73" s="3" t="str">
        <v>LoadResource</v>
      </c>
      <c r="BY73" s="3" t="str">
        <v>FindResourceExW</v>
      </c>
      <c r="BZ73" s="3" t="str">
        <v>LoadResource</v>
      </c>
      <c r="CA73" s="3" t="str">
        <v>LdrGetDllHandle</v>
      </c>
      <c r="CB73" s="3" t="str">
        <v>LdrGetProcedureAddress</v>
      </c>
      <c r="CC73" s="3" t="str">
        <v>LdrGetDllHandle</v>
      </c>
      <c r="CD73" s="3" t="str">
        <v>LdrGetProcedureAddress</v>
      </c>
      <c r="CE73" s="3" t="str">
        <v>LdrGetDllHandle</v>
      </c>
      <c r="CF73" s="3" t="str">
        <v>LdrGetProcedureAddress</v>
      </c>
      <c r="CG73" s="3" t="str">
        <v>LoadStringA</v>
      </c>
      <c r="CH73" s="3" t="str">
        <v>LdrGetDllHandle</v>
      </c>
      <c r="CI73" s="3" t="str">
        <v>LdrGetProcedureAddress</v>
      </c>
      <c r="CJ73" s="3" t="str">
        <v>GetSystemInfo</v>
      </c>
      <c r="CK73" s="3" t="str">
        <v>LdrGetDllHandle</v>
      </c>
      <c r="CL73" s="3" t="str">
        <v>LoadStringA</v>
      </c>
      <c r="CM73" s="3" t="str">
        <v>NtProtectVirtualMemory</v>
      </c>
      <c r="CN73" s="3" t="str">
        <v>LoadStringA</v>
      </c>
      <c r="CO73" s="3" t="str">
        <v>NtAllocateVirtualMemory</v>
      </c>
      <c r="CP73" s="3" t="str">
        <v>GetSystemInfo</v>
      </c>
      <c r="CQ73" s="3" t="str">
        <v>GetTempPathW</v>
      </c>
      <c r="CR73" s="3" t="str">
        <v>LdrGetDllHandle</v>
      </c>
      <c r="CS73" s="3" t="str">
        <v>NtProtectVirtualMemory</v>
      </c>
      <c r="CT73" s="3" t="str">
        <v>LdrGetDllHandle</v>
      </c>
      <c r="CU73" s="3" t="str">
        <v>LdrGetProcedureAddress</v>
      </c>
      <c r="CV73" s="3" t="str">
        <v>GetNativeSystemInfo</v>
      </c>
      <c r="CW73" s="3" t="str">
        <v>RegOpenKeyExW</v>
      </c>
      <c r="CX73" s="3" t="str">
        <v>RegQueryValueExW</v>
      </c>
      <c r="CY73" s="3" t="str">
        <v>RegCloseKey</v>
      </c>
      <c r="CZ73" s="3" t="str">
        <v>LdrLoadDll</v>
      </c>
      <c r="DA73" s="3" t="str">
        <v>LdrGetProcedureAddress</v>
      </c>
    </row>
    <row r="74" spans="1:105">
      <c r="A74" s="12" t="s">
        <v>8</v>
      </c>
      <c r="B74" s="3" t="s">
        <v>160</v>
      </c>
      <c r="C74" s="3">
        <v>1</v>
      </c>
      <c r="D74" s="3" t="str">
        <f t="shared" si="2"/>
        <v>GetSystemTimeAsFileTime,SetUnhan…ConsoleW,LoadStringW,GetFileType</v>
      </c>
      <c r="E74" s="3" t="s">
        <v>213</v>
      </c>
      <c r="F74" s="3" t="str" cm="1">
        <f t="array" ref="F74:DA74">_xlfn.TEXTSPLIT(E74,",")</f>
        <v>GetSystemTimeAsFileTime</v>
      </c>
      <c r="G74" s="3" t="str">
        <v>SetUnhandledExceptionFilter</v>
      </c>
      <c r="H74" s="3" t="str">
        <v>LoadStringW</v>
      </c>
      <c r="I74" s="3" t="str">
        <v>GetFileType</v>
      </c>
      <c r="J74" s="3" t="str">
        <v>WriteConsoleW</v>
      </c>
      <c r="K74" s="3" t="str">
        <v>LoadStringW</v>
      </c>
      <c r="L74" s="3" t="str">
        <v>GetFileType</v>
      </c>
      <c r="M74" s="3" t="str">
        <v>WriteConsoleW</v>
      </c>
      <c r="N74" s="3" t="str">
        <v>LoadStringW</v>
      </c>
      <c r="O74" s="3" t="str">
        <v>GetFileType</v>
      </c>
      <c r="P74" s="3" t="str">
        <v>WriteConsoleW</v>
      </c>
      <c r="Q74" s="3" t="str">
        <v>LoadStringW</v>
      </c>
      <c r="R74" s="3" t="str">
        <v>GetFileType</v>
      </c>
      <c r="S74" s="3" t="str">
        <v>WriteConsoleW</v>
      </c>
      <c r="T74" s="3" t="str">
        <v>LoadStringW</v>
      </c>
      <c r="U74" s="3" t="str">
        <v>GetFileType</v>
      </c>
      <c r="V74" s="3" t="str">
        <v>WriteConsoleW</v>
      </c>
      <c r="W74" s="3" t="str">
        <v>LoadStringW</v>
      </c>
      <c r="X74" s="3" t="str">
        <v>GetFileType</v>
      </c>
      <c r="Y74" s="3" t="str">
        <v>WriteConsoleW</v>
      </c>
      <c r="Z74" s="3" t="str">
        <v>LoadStringW</v>
      </c>
      <c r="AA74" s="3" t="str">
        <v>GetFileType</v>
      </c>
      <c r="AB74" s="3" t="str">
        <v>WriteConsoleW</v>
      </c>
      <c r="AC74" s="3" t="str">
        <v>LoadStringW</v>
      </c>
      <c r="AD74" s="3" t="str">
        <v>GetFileType</v>
      </c>
      <c r="AE74" s="3" t="str">
        <v>WriteConsoleW</v>
      </c>
      <c r="AF74" s="3" t="str">
        <v>LoadStringW</v>
      </c>
      <c r="AG74" s="3" t="str">
        <v>GetFileType</v>
      </c>
      <c r="AH74" s="3" t="str">
        <v>WriteConsoleW</v>
      </c>
      <c r="AI74" s="3" t="str">
        <v>LoadStringW</v>
      </c>
      <c r="AJ74" s="3" t="str">
        <v>GetFileType</v>
      </c>
      <c r="AK74" s="3" t="str">
        <v>WriteConsoleW</v>
      </c>
      <c r="AL74" s="3" t="str">
        <v>LoadStringW</v>
      </c>
      <c r="AM74" s="3" t="str">
        <v>GetFileType</v>
      </c>
      <c r="AN74" s="3" t="str">
        <v>WriteConsoleW</v>
      </c>
      <c r="AO74" s="3" t="str">
        <v>LoadStringW</v>
      </c>
      <c r="AP74" s="3" t="str">
        <v>GetFileType</v>
      </c>
      <c r="AQ74" s="3" t="str">
        <v>WriteConsoleW</v>
      </c>
      <c r="AR74" s="3" t="str">
        <v>LoadStringW</v>
      </c>
      <c r="AS74" s="3" t="str">
        <v>GetFileType</v>
      </c>
      <c r="AT74" s="3" t="str">
        <v>WriteConsoleW</v>
      </c>
      <c r="AU74" s="3" t="str">
        <v>LoadStringW</v>
      </c>
      <c r="AV74" s="3" t="str">
        <v>GetFileType</v>
      </c>
      <c r="AW74" s="3" t="str">
        <v>WriteConsoleW</v>
      </c>
      <c r="AX74" s="3" t="str">
        <v>LoadStringW</v>
      </c>
      <c r="AY74" s="3" t="str">
        <v>GetFileType</v>
      </c>
      <c r="AZ74" s="3" t="str">
        <v>WriteConsoleW</v>
      </c>
      <c r="BA74" s="3" t="str">
        <v>LoadStringW</v>
      </c>
      <c r="BB74" s="3" t="str">
        <v>GetFileType</v>
      </c>
      <c r="BC74" s="3" t="str">
        <v>WriteConsoleW</v>
      </c>
      <c r="BD74" s="3" t="str">
        <v>LoadStringW</v>
      </c>
      <c r="BE74" s="3" t="str">
        <v>GetFileType</v>
      </c>
      <c r="BF74" s="3" t="str">
        <v>WriteConsoleW</v>
      </c>
      <c r="BG74" s="3" t="str">
        <v>LoadStringW</v>
      </c>
      <c r="BH74" s="3" t="str">
        <v>GetFileType</v>
      </c>
      <c r="BI74" s="3" t="str">
        <v>WriteConsoleW</v>
      </c>
      <c r="BJ74" s="3" t="str">
        <v>LoadStringW</v>
      </c>
      <c r="BK74" s="3" t="str">
        <v>GetFileType</v>
      </c>
      <c r="BL74" s="3" t="str">
        <v>WriteConsoleW</v>
      </c>
      <c r="BM74" s="3" t="str">
        <v>LoadStringW</v>
      </c>
      <c r="BN74" s="3" t="str">
        <v>GetFileType</v>
      </c>
      <c r="BO74" s="3" t="str">
        <v>WriteConsoleW</v>
      </c>
      <c r="BP74" s="3" t="str">
        <v>LoadStringW</v>
      </c>
      <c r="BQ74" s="3" t="str">
        <v>GetFileType</v>
      </c>
      <c r="BR74" s="3" t="str">
        <v>WriteConsoleW</v>
      </c>
      <c r="BS74" s="3" t="str">
        <v>LoadStringW</v>
      </c>
      <c r="BT74" s="3" t="str">
        <v>GetFileType</v>
      </c>
      <c r="BU74" s="3" t="str">
        <v>WriteConsoleW</v>
      </c>
      <c r="BV74" s="3" t="str">
        <v>LoadStringW</v>
      </c>
      <c r="BW74" s="3" t="str">
        <v>GetFileType</v>
      </c>
      <c r="BX74" s="3" t="str">
        <v>WriteConsoleW</v>
      </c>
      <c r="BY74" s="3" t="str">
        <v>LoadStringW</v>
      </c>
      <c r="BZ74" s="3" t="str">
        <v>GetFileType</v>
      </c>
      <c r="CA74" s="3" t="str">
        <v>WriteConsoleW</v>
      </c>
      <c r="CB74" s="3" t="str">
        <v>LoadStringW</v>
      </c>
      <c r="CC74" s="3" t="str">
        <v>GetFileType</v>
      </c>
      <c r="CD74" s="3" t="str">
        <v>WriteConsoleW</v>
      </c>
      <c r="CE74" s="3" t="str">
        <v>LoadStringW</v>
      </c>
      <c r="CF74" s="3" t="str">
        <v>GetFileType</v>
      </c>
      <c r="CG74" s="3" t="str">
        <v>WriteConsoleW</v>
      </c>
      <c r="CH74" s="3" t="str">
        <v>LoadStringW</v>
      </c>
      <c r="CI74" s="3" t="str">
        <v>GetFileType</v>
      </c>
      <c r="CJ74" s="3" t="str">
        <v>WriteConsoleW</v>
      </c>
      <c r="CK74" s="3" t="str">
        <v>LoadStringW</v>
      </c>
      <c r="CL74" s="3" t="str">
        <v>GetFileType</v>
      </c>
      <c r="CM74" s="3" t="str">
        <v>WriteConsoleW</v>
      </c>
      <c r="CN74" s="3" t="str">
        <v>LoadStringW</v>
      </c>
      <c r="CO74" s="3" t="str">
        <v>GetFileType</v>
      </c>
      <c r="CP74" s="3" t="str">
        <v>WriteConsoleW</v>
      </c>
      <c r="CQ74" s="3" t="str">
        <v>LoadStringW</v>
      </c>
      <c r="CR74" s="3" t="str">
        <v>GetFileType</v>
      </c>
      <c r="CS74" s="3" t="str">
        <v>WriteConsoleW</v>
      </c>
      <c r="CT74" s="3" t="str">
        <v>LoadStringW</v>
      </c>
      <c r="CU74" s="3" t="str">
        <v>GetFileType</v>
      </c>
      <c r="CV74" s="3" t="str">
        <v>WriteConsoleW</v>
      </c>
      <c r="CW74" s="3" t="str">
        <v>LoadStringW</v>
      </c>
      <c r="CX74" s="3" t="str">
        <v>GetFileType</v>
      </c>
      <c r="CY74" s="3" t="str">
        <v>WriteConsoleW</v>
      </c>
      <c r="CZ74" s="3" t="str">
        <v>LoadStringW</v>
      </c>
      <c r="DA74" s="3" t="str">
        <v>GetFileType</v>
      </c>
    </row>
    <row r="75" spans="1:105">
      <c r="A75" s="12" t="s">
        <v>8</v>
      </c>
      <c r="B75" s="3" t="s">
        <v>160</v>
      </c>
      <c r="C75" s="3">
        <v>1</v>
      </c>
      <c r="D75" s="3" t="str">
        <f t="shared" si="2"/>
        <v>GetSystemTimeAsFileTime,SetUnhan…drLoadDll,LdrGetProcedureAddress</v>
      </c>
      <c r="E75" s="3" t="s">
        <v>214</v>
      </c>
      <c r="F75" s="3" t="str" cm="1">
        <f t="array" ref="F75:DA75">_xlfn.TEXTSPLIT(E75,",")</f>
        <v>GetSystemTimeAsFileTime</v>
      </c>
      <c r="G75" s="3" t="str">
        <v>SetUnhandledExceptionFilter</v>
      </c>
      <c r="H75" s="3" t="str">
        <v>FindResourceExW</v>
      </c>
      <c r="I75" s="3" t="str">
        <v>LoadResource</v>
      </c>
      <c r="J75" s="3" t="str">
        <v>FindResourceExW</v>
      </c>
      <c r="K75" s="3" t="str">
        <v>LoadResource</v>
      </c>
      <c r="L75" s="3" t="str">
        <v>FindResourceExW</v>
      </c>
      <c r="M75" s="3" t="str">
        <v>LoadResource</v>
      </c>
      <c r="N75" s="3" t="str">
        <v>FindResourceExW</v>
      </c>
      <c r="O75" s="3" t="str">
        <v>LoadResource</v>
      </c>
      <c r="P75" s="3" t="str">
        <v>FindResourceExW</v>
      </c>
      <c r="Q75" s="3" t="str">
        <v>LoadResource</v>
      </c>
      <c r="R75" s="3" t="str">
        <v>FindResourceExW</v>
      </c>
      <c r="S75" s="3" t="str">
        <v>LoadResource</v>
      </c>
      <c r="T75" s="3" t="str">
        <v>FindResourceExW</v>
      </c>
      <c r="U75" s="3" t="str">
        <v>LoadResource</v>
      </c>
      <c r="V75" s="3" t="str">
        <v>FindResourceExW</v>
      </c>
      <c r="W75" s="3" t="str">
        <v>LoadResource</v>
      </c>
      <c r="X75" s="3" t="str">
        <v>FindResourceExW</v>
      </c>
      <c r="Y75" s="3" t="str">
        <v>LoadResource</v>
      </c>
      <c r="Z75" s="3" t="str">
        <v>FindResourceExW</v>
      </c>
      <c r="AA75" s="3" t="str">
        <v>LoadResource</v>
      </c>
      <c r="AB75" s="3" t="str">
        <v>FindResourceExW</v>
      </c>
      <c r="AC75" s="3" t="str">
        <v>LoadResource</v>
      </c>
      <c r="AD75" s="3" t="str">
        <v>FindResourceExW</v>
      </c>
      <c r="AE75" s="3" t="str">
        <v>LoadResource</v>
      </c>
      <c r="AF75" s="3" t="str">
        <v>FindResourceExW</v>
      </c>
      <c r="AG75" s="3" t="str">
        <v>LoadResource</v>
      </c>
      <c r="AH75" s="3" t="str">
        <v>FindResourceExW</v>
      </c>
      <c r="AI75" s="3" t="str">
        <v>LoadResource</v>
      </c>
      <c r="AJ75" s="3" t="str">
        <v>FindResourceExW</v>
      </c>
      <c r="AK75" s="3" t="str">
        <v>LoadResource</v>
      </c>
      <c r="AL75" s="3" t="str">
        <v>FindResourceExW</v>
      </c>
      <c r="AM75" s="3" t="str">
        <v>LoadResource</v>
      </c>
      <c r="AN75" s="3" t="str">
        <v>FindResourceExW</v>
      </c>
      <c r="AO75" s="3" t="str">
        <v>LoadResource</v>
      </c>
      <c r="AP75" s="3" t="str">
        <v>FindResourceExW</v>
      </c>
      <c r="AQ75" s="3" t="str">
        <v>LoadResource</v>
      </c>
      <c r="AR75" s="3" t="str">
        <v>FindResourceExW</v>
      </c>
      <c r="AS75" s="3" t="str">
        <v>LoadResource</v>
      </c>
      <c r="AT75" s="3" t="str">
        <v>FindResourceExW</v>
      </c>
      <c r="AU75" s="3" t="str">
        <v>LoadResource</v>
      </c>
      <c r="AV75" s="3" t="str">
        <v>FindResourceExW</v>
      </c>
      <c r="AW75" s="3" t="str">
        <v>LoadResource</v>
      </c>
      <c r="AX75" s="3" t="str">
        <v>FindResourceExW</v>
      </c>
      <c r="AY75" s="3" t="str">
        <v>LoadResource</v>
      </c>
      <c r="AZ75" s="3" t="str">
        <v>FindResourceExW</v>
      </c>
      <c r="BA75" s="3" t="str">
        <v>LoadResource</v>
      </c>
      <c r="BB75" s="3" t="str">
        <v>FindResourceExW</v>
      </c>
      <c r="BC75" s="3" t="str">
        <v>LoadResource</v>
      </c>
      <c r="BD75" s="3" t="str">
        <v>FindResourceExW</v>
      </c>
      <c r="BE75" s="3" t="str">
        <v>LoadResource</v>
      </c>
      <c r="BF75" s="3" t="str">
        <v>FindResourceExW</v>
      </c>
      <c r="BG75" s="3" t="str">
        <v>LoadResource</v>
      </c>
      <c r="BH75" s="3" t="str">
        <v>FindResourceExW</v>
      </c>
      <c r="BI75" s="3" t="str">
        <v>LoadResource</v>
      </c>
      <c r="BJ75" s="3" t="str">
        <v>FindResourceExW</v>
      </c>
      <c r="BK75" s="3" t="str">
        <v>LoadResource</v>
      </c>
      <c r="BL75" s="3" t="str">
        <v>FindResourceExW</v>
      </c>
      <c r="BM75" s="3" t="str">
        <v>LoadResource</v>
      </c>
      <c r="BN75" s="3" t="str">
        <v>FindResourceExW</v>
      </c>
      <c r="BO75" s="3" t="str">
        <v>LoadResource</v>
      </c>
      <c r="BP75" s="3" t="str">
        <v>FindResourceExW</v>
      </c>
      <c r="BQ75" s="3" t="str">
        <v>LoadResource</v>
      </c>
      <c r="BR75" s="3" t="str">
        <v>FindResourceExW</v>
      </c>
      <c r="BS75" s="3" t="str">
        <v>LoadResource</v>
      </c>
      <c r="BT75" s="3" t="str">
        <v>FindResourceExW</v>
      </c>
      <c r="BU75" s="3" t="str">
        <v>LoadResource</v>
      </c>
      <c r="BV75" s="3" t="str">
        <v>FindResourceExW</v>
      </c>
      <c r="BW75" s="3" t="str">
        <v>LoadResource</v>
      </c>
      <c r="BX75" s="3" t="str">
        <v>FindResourceExW</v>
      </c>
      <c r="BY75" s="3" t="str">
        <v>LoadResource</v>
      </c>
      <c r="BZ75" s="3" t="str">
        <v>FindResourceExW</v>
      </c>
      <c r="CA75" s="3" t="str">
        <v>LoadResource</v>
      </c>
      <c r="CB75" s="3" t="str">
        <v>FindResourceExW</v>
      </c>
      <c r="CC75" s="3" t="str">
        <v>LoadResource</v>
      </c>
      <c r="CD75" s="3" t="str">
        <v>FindResourceExW</v>
      </c>
      <c r="CE75" s="3" t="str">
        <v>LoadResource</v>
      </c>
      <c r="CF75" s="3" t="str">
        <v>FindResourceExW</v>
      </c>
      <c r="CG75" s="3" t="str">
        <v>LoadResource</v>
      </c>
      <c r="CH75" s="3" t="str">
        <v>FindResourceExW</v>
      </c>
      <c r="CI75" s="3" t="str">
        <v>LoadResource</v>
      </c>
      <c r="CJ75" s="3" t="str">
        <v>FindResourceExW</v>
      </c>
      <c r="CK75" s="3" t="str">
        <v>LoadResource</v>
      </c>
      <c r="CL75" s="3" t="str">
        <v>FindResourceExW</v>
      </c>
      <c r="CM75" s="3" t="str">
        <v>LoadResource</v>
      </c>
      <c r="CN75" s="3" t="str">
        <v>NtAllocateVirtualMemory</v>
      </c>
      <c r="CO75" s="3" t="str">
        <v>GetSystemMetrics</v>
      </c>
      <c r="CP75" s="3" t="str">
        <v>LdrLoadDll</v>
      </c>
      <c r="CQ75" s="3" t="str">
        <v>LdrGetProcedureAddress</v>
      </c>
      <c r="CR75" s="3" t="str">
        <v>NtCreateMutant</v>
      </c>
      <c r="CS75" s="3" t="str">
        <v>NtAllocateVirtualMemory</v>
      </c>
      <c r="CT75" s="3" t="str">
        <v>NtCreateMutant</v>
      </c>
      <c r="CU75" s="3" t="str">
        <v>CoInitializeEx</v>
      </c>
      <c r="CV75" s="3" t="str">
        <v>CoCreateInstance</v>
      </c>
      <c r="CW75" s="3" t="str">
        <v>NtOpenSection</v>
      </c>
      <c r="CX75" s="3" t="str">
        <v>NtMapViewOfSection</v>
      </c>
      <c r="CY75" s="3" t="str">
        <v>RegOpenKeyExW</v>
      </c>
      <c r="CZ75" s="3" t="str">
        <v>LdrLoadDll</v>
      </c>
      <c r="DA75" s="3" t="str">
        <v>LdrGetProcedureAddress</v>
      </c>
    </row>
    <row r="76" spans="1:105">
      <c r="A76" s="12" t="s">
        <v>8</v>
      </c>
      <c r="B76" s="3" t="s">
        <v>160</v>
      </c>
      <c r="C76" s="3">
        <v>1</v>
      </c>
      <c r="D76" s="3" t="str">
        <f t="shared" si="2"/>
        <v>RegOpenKeyExA,NtOpenKey,NtQueryV…drLoadDll,LdrGetProcedureAddress</v>
      </c>
      <c r="E76" s="3" t="s">
        <v>215</v>
      </c>
      <c r="F76" s="3" t="str" cm="1">
        <f t="array" ref="F76:DA76">_xlfn.TEXTSPLIT(E76,",")</f>
        <v>RegOpenKeyExA</v>
      </c>
      <c r="G76" s="3" t="str">
        <v>NtOpenKey</v>
      </c>
      <c r="H76" s="3" t="str">
        <v>NtQueryValueKey</v>
      </c>
      <c r="I76" s="3" t="str">
        <v>NtClose</v>
      </c>
      <c r="J76" s="3" t="str">
        <v>NtOpenKey</v>
      </c>
      <c r="K76" s="3" t="str">
        <v>NtQueryValueKey</v>
      </c>
      <c r="L76" s="3" t="str">
        <v>NtClose</v>
      </c>
      <c r="M76" s="3" t="str">
        <v>NtQueryAttributesFile</v>
      </c>
      <c r="N76" s="3" t="str">
        <v>LoadStringA</v>
      </c>
      <c r="O76" s="3" t="str">
        <v>NtAllocateVirtualMemory</v>
      </c>
      <c r="P76" s="3" t="str">
        <v>LoadStringA</v>
      </c>
      <c r="Q76" s="3" t="str">
        <v>LdrGetDllHandle</v>
      </c>
      <c r="R76" s="3" t="str">
        <v>LdrGetProcedureAddress</v>
      </c>
      <c r="S76" s="3" t="str">
        <v>LdrGetDllHandle</v>
      </c>
      <c r="T76" s="3" t="str">
        <v>LdrGetProcedureAddress</v>
      </c>
      <c r="U76" s="3" t="str">
        <v>LdrGetDllHandle</v>
      </c>
      <c r="V76" s="3" t="str">
        <v>LoadStringA</v>
      </c>
      <c r="W76" s="3" t="str">
        <v>LdrGetProcedureAddress</v>
      </c>
      <c r="X76" s="3" t="str">
        <v>GetSystemMetrics</v>
      </c>
      <c r="Y76" s="3" t="str">
        <v>FindResourceExW</v>
      </c>
      <c r="Z76" s="3" t="str">
        <v>LoadResource</v>
      </c>
      <c r="AA76" s="3" t="str">
        <v>FindResourceExW</v>
      </c>
      <c r="AB76" s="3" t="str">
        <v>LoadResource</v>
      </c>
      <c r="AC76" s="3" t="str">
        <v>FindResourceExW</v>
      </c>
      <c r="AD76" s="3" t="str">
        <v>LoadResource</v>
      </c>
      <c r="AE76" s="3" t="str">
        <v>FindResourceExW</v>
      </c>
      <c r="AF76" s="3" t="str">
        <v>LoadResource</v>
      </c>
      <c r="AG76" s="3" t="str">
        <v>FindResourceExW</v>
      </c>
      <c r="AH76" s="3" t="str">
        <v>LoadResource</v>
      </c>
      <c r="AI76" s="3" t="str">
        <v>FindResourceExW</v>
      </c>
      <c r="AJ76" s="3" t="str">
        <v>LoadResource</v>
      </c>
      <c r="AK76" s="3" t="str">
        <v>FindResourceExW</v>
      </c>
      <c r="AL76" s="3" t="str">
        <v>LoadResource</v>
      </c>
      <c r="AM76" s="3" t="str">
        <v>FindResourceExW</v>
      </c>
      <c r="AN76" s="3" t="str">
        <v>LoadResource</v>
      </c>
      <c r="AO76" s="3" t="str">
        <v>FindResourceExW</v>
      </c>
      <c r="AP76" s="3" t="str">
        <v>LoadResource</v>
      </c>
      <c r="AQ76" s="3" t="str">
        <v>FindResourceExW</v>
      </c>
      <c r="AR76" s="3" t="str">
        <v>LoadResource</v>
      </c>
      <c r="AS76" s="3" t="str">
        <v>FindResourceExW</v>
      </c>
      <c r="AT76" s="3" t="str">
        <v>LoadResource</v>
      </c>
      <c r="AU76" s="3" t="str">
        <v>FindResourceExW</v>
      </c>
      <c r="AV76" s="3" t="str">
        <v>LoadResource</v>
      </c>
      <c r="AW76" s="3" t="str">
        <v>FindResourceExW</v>
      </c>
      <c r="AX76" s="3" t="str">
        <v>LoadResource</v>
      </c>
      <c r="AY76" s="3" t="str">
        <v>FindResourceExW</v>
      </c>
      <c r="AZ76" s="3" t="str">
        <v>LoadResource</v>
      </c>
      <c r="BA76" s="3" t="str">
        <v>LdrGetProcedureAddress</v>
      </c>
      <c r="BB76" s="3" t="str">
        <v>FindResourceExW</v>
      </c>
      <c r="BC76" s="3" t="str">
        <v>LoadResource</v>
      </c>
      <c r="BD76" s="3" t="str">
        <v>FindResourceExW</v>
      </c>
      <c r="BE76" s="3" t="str">
        <v>LoadResource</v>
      </c>
      <c r="BF76" s="3" t="str">
        <v>NtAllocateVirtualMemory</v>
      </c>
      <c r="BG76" s="3" t="str">
        <v>GetSystemMetrics</v>
      </c>
      <c r="BH76" s="3" t="str">
        <v>NtClose</v>
      </c>
      <c r="BI76" s="3" t="str">
        <v>GetSystemMetrics</v>
      </c>
      <c r="BJ76" s="3" t="str">
        <v>NtAllocateVirtualMemory</v>
      </c>
      <c r="BK76" s="3" t="str">
        <v>GetSystemMetrics</v>
      </c>
      <c r="BL76" s="3" t="str">
        <v>LdrLoadDll</v>
      </c>
      <c r="BM76" s="3" t="str">
        <v>LdrGetProcedureAddress</v>
      </c>
      <c r="BN76" s="3" t="str">
        <v>LdrGetDllHandle</v>
      </c>
      <c r="BO76" s="3" t="str">
        <v>FindResourceExW</v>
      </c>
      <c r="BP76" s="3" t="str">
        <v>LoadResource</v>
      </c>
      <c r="BQ76" s="3" t="str">
        <v>FindResourceExW</v>
      </c>
      <c r="BR76" s="3" t="str">
        <v>LoadResource</v>
      </c>
      <c r="BS76" s="3" t="str">
        <v>DrawTextExW</v>
      </c>
      <c r="BT76" s="3" t="str">
        <v>GetSystemMetrics</v>
      </c>
      <c r="BU76" s="3" t="str">
        <v>DrawTextExW</v>
      </c>
      <c r="BV76" s="3" t="str">
        <v>LdrGetDllHandle</v>
      </c>
      <c r="BW76" s="3" t="str">
        <v>FindResourceExW</v>
      </c>
      <c r="BX76" s="3" t="str">
        <v>LoadResource</v>
      </c>
      <c r="BY76" s="3" t="str">
        <v>FindResourceExW</v>
      </c>
      <c r="BZ76" s="3" t="str">
        <v>LoadResource</v>
      </c>
      <c r="CA76" s="3" t="str">
        <v>FindResourceExW</v>
      </c>
      <c r="CB76" s="3" t="str">
        <v>LoadResource</v>
      </c>
      <c r="CC76" s="3" t="str">
        <v>LdrGetDllHandle</v>
      </c>
      <c r="CD76" s="3" t="str">
        <v>LdrGetProcedureAddress</v>
      </c>
      <c r="CE76" s="3" t="str">
        <v>LdrGetDllHandle</v>
      </c>
      <c r="CF76" s="3" t="str">
        <v>LdrGetProcedureAddress</v>
      </c>
      <c r="CG76" s="3" t="str">
        <v>LdrGetDllHandle</v>
      </c>
      <c r="CH76" s="3" t="str">
        <v>LdrGetProcedureAddress</v>
      </c>
      <c r="CI76" s="3" t="str">
        <v>LdrGetDllHandle</v>
      </c>
      <c r="CJ76" s="3" t="str">
        <v>LdrGetProcedureAddress</v>
      </c>
      <c r="CK76" s="3" t="str">
        <v>LdrGetDllHandle</v>
      </c>
      <c r="CL76" s="3" t="str">
        <v>LdrGetProcedureAddress</v>
      </c>
      <c r="CM76" s="3" t="str">
        <v>LdrGetDllHandle</v>
      </c>
      <c r="CN76" s="3" t="str">
        <v>LdrGetProcedureAddress</v>
      </c>
      <c r="CO76" s="3" t="str">
        <v>SetErrorMode</v>
      </c>
      <c r="CP76" s="3" t="str">
        <v>GetSystemTimeAsFileTime</v>
      </c>
      <c r="CQ76" s="3" t="str">
        <v>LdrLoadDll</v>
      </c>
      <c r="CR76" s="3" t="str">
        <v>SetErrorMode</v>
      </c>
      <c r="CS76" s="3" t="str">
        <v>LdrGetProcedureAddress</v>
      </c>
      <c r="CT76" s="3" t="str">
        <v>LdrLoadDll</v>
      </c>
      <c r="CU76" s="3" t="str">
        <v>LdrGetProcedureAddress</v>
      </c>
      <c r="CV76" s="3" t="str">
        <v>NtAllocateVirtualMemory</v>
      </c>
      <c r="CW76" s="3" t="str">
        <v>CreateThread</v>
      </c>
      <c r="CX76" s="3" t="str">
        <v>NtResumeThread</v>
      </c>
      <c r="CY76" s="3" t="str">
        <v>NtClose</v>
      </c>
      <c r="CZ76" s="3" t="str">
        <v>LdrLoadDll</v>
      </c>
      <c r="DA76" s="3" t="str">
        <v>LdrGetProcedureAddress</v>
      </c>
    </row>
    <row r="77" spans="1:105">
      <c r="A77" s="12" t="s">
        <v>8</v>
      </c>
      <c r="B77" s="3" t="s">
        <v>160</v>
      </c>
      <c r="C77" s="3">
        <v>1</v>
      </c>
      <c r="D77" s="3" t="str">
        <f t="shared" si="2"/>
        <v>RegOpenKeyExA,NtOpenKey,NtQueryV…rstFileExW,NtClose,OleInitialize</v>
      </c>
      <c r="E77" s="3" t="s">
        <v>216</v>
      </c>
      <c r="F77" s="3" t="str" cm="1">
        <f t="array" ref="F77:DA77">_xlfn.TEXTSPLIT(E77,",")</f>
        <v>RegOpenKeyExA</v>
      </c>
      <c r="G77" s="3" t="str">
        <v>NtOpenKey</v>
      </c>
      <c r="H77" s="3" t="str">
        <v>NtQueryValueKey</v>
      </c>
      <c r="I77" s="3" t="str">
        <v>NtClose</v>
      </c>
      <c r="J77" s="3" t="str">
        <v>NtOpenKey</v>
      </c>
      <c r="K77" s="3" t="str">
        <v>NtQueryValueKey</v>
      </c>
      <c r="L77" s="3" t="str">
        <v>NtClose</v>
      </c>
      <c r="M77" s="3" t="str">
        <v>NtQueryAttributesFile</v>
      </c>
      <c r="N77" s="3" t="str">
        <v>LoadStringA</v>
      </c>
      <c r="O77" s="3" t="str">
        <v>NtAllocateVirtualMemory</v>
      </c>
      <c r="P77" s="3" t="str">
        <v>LoadStringA</v>
      </c>
      <c r="Q77" s="3" t="str">
        <v>LdrGetDllHandle</v>
      </c>
      <c r="R77" s="3" t="str">
        <v>LdrGetProcedureAddress</v>
      </c>
      <c r="S77" s="3" t="str">
        <v>LdrGetDllHandle</v>
      </c>
      <c r="T77" s="3" t="str">
        <v>LdrGetProcedureAddress</v>
      </c>
      <c r="U77" s="3" t="str">
        <v>LdrGetDllHandle</v>
      </c>
      <c r="V77" s="3" t="str">
        <v>LoadStringA</v>
      </c>
      <c r="W77" s="3" t="str">
        <v>LdrGetProcedureAddress</v>
      </c>
      <c r="X77" s="3" t="str">
        <v>GetSystemMetrics</v>
      </c>
      <c r="Y77" s="3" t="str">
        <v>FindResourceExW</v>
      </c>
      <c r="Z77" s="3" t="str">
        <v>LoadResource</v>
      </c>
      <c r="AA77" s="3" t="str">
        <v>FindResourceExW</v>
      </c>
      <c r="AB77" s="3" t="str">
        <v>LoadResource</v>
      </c>
      <c r="AC77" s="3" t="str">
        <v>FindResourceExW</v>
      </c>
      <c r="AD77" s="3" t="str">
        <v>LoadResource</v>
      </c>
      <c r="AE77" s="3" t="str">
        <v>FindResourceExW</v>
      </c>
      <c r="AF77" s="3" t="str">
        <v>LoadResource</v>
      </c>
      <c r="AG77" s="3" t="str">
        <v>FindResourceExW</v>
      </c>
      <c r="AH77" s="3" t="str">
        <v>LoadResource</v>
      </c>
      <c r="AI77" s="3" t="str">
        <v>FindResourceExW</v>
      </c>
      <c r="AJ77" s="3" t="str">
        <v>LoadResource</v>
      </c>
      <c r="AK77" s="3" t="str">
        <v>FindResourceExW</v>
      </c>
      <c r="AL77" s="3" t="str">
        <v>LoadResource</v>
      </c>
      <c r="AM77" s="3" t="str">
        <v>FindResourceExW</v>
      </c>
      <c r="AN77" s="3" t="str">
        <v>LoadResource</v>
      </c>
      <c r="AO77" s="3" t="str">
        <v>FindResourceExW</v>
      </c>
      <c r="AP77" s="3" t="str">
        <v>LoadResource</v>
      </c>
      <c r="AQ77" s="3" t="str">
        <v>FindResourceExW</v>
      </c>
      <c r="AR77" s="3" t="str">
        <v>LoadResource</v>
      </c>
      <c r="AS77" s="3" t="str">
        <v>FindResourceExW</v>
      </c>
      <c r="AT77" s="3" t="str">
        <v>LoadResource</v>
      </c>
      <c r="AU77" s="3" t="str">
        <v>FindResourceExW</v>
      </c>
      <c r="AV77" s="3" t="str">
        <v>LoadResource</v>
      </c>
      <c r="AW77" s="3" t="str">
        <v>FindResourceExW</v>
      </c>
      <c r="AX77" s="3" t="str">
        <v>LoadResource</v>
      </c>
      <c r="AY77" s="3" t="str">
        <v>FindResourceExW</v>
      </c>
      <c r="AZ77" s="3" t="str">
        <v>LoadResource</v>
      </c>
      <c r="BA77" s="3" t="str">
        <v>LdrGetProcedureAddress</v>
      </c>
      <c r="BB77" s="3" t="str">
        <v>FindResourceExW</v>
      </c>
      <c r="BC77" s="3" t="str">
        <v>LoadResource</v>
      </c>
      <c r="BD77" s="3" t="str">
        <v>FindResourceExW</v>
      </c>
      <c r="BE77" s="3" t="str">
        <v>LoadResource</v>
      </c>
      <c r="BF77" s="3" t="str">
        <v>NtAllocateVirtualMemory</v>
      </c>
      <c r="BG77" s="3" t="str">
        <v>GetSystemMetrics</v>
      </c>
      <c r="BH77" s="3" t="str">
        <v>NtClose</v>
      </c>
      <c r="BI77" s="3" t="str">
        <v>GetSystemMetrics</v>
      </c>
      <c r="BJ77" s="3" t="str">
        <v>NtAllocateVirtualMemory</v>
      </c>
      <c r="BK77" s="3" t="str">
        <v>GetSystemMetrics</v>
      </c>
      <c r="BL77" s="3" t="str">
        <v>LdrLoadDll</v>
      </c>
      <c r="BM77" s="3" t="str">
        <v>LdrGetProcedureAddress</v>
      </c>
      <c r="BN77" s="3" t="str">
        <v>LdrGetDllHandle</v>
      </c>
      <c r="BO77" s="3" t="str">
        <v>FindResourceExW</v>
      </c>
      <c r="BP77" s="3" t="str">
        <v>LoadResource</v>
      </c>
      <c r="BQ77" s="3" t="str">
        <v>FindResourceExW</v>
      </c>
      <c r="BR77" s="3" t="str">
        <v>LoadResource</v>
      </c>
      <c r="BS77" s="3" t="str">
        <v>DrawTextExW</v>
      </c>
      <c r="BT77" s="3" t="str">
        <v>GetSystemMetrics</v>
      </c>
      <c r="BU77" s="3" t="str">
        <v>FindResourceExW</v>
      </c>
      <c r="BV77" s="3" t="str">
        <v>LoadResource</v>
      </c>
      <c r="BW77" s="3" t="str">
        <v>GetSystemMetrics</v>
      </c>
      <c r="BX77" s="3" t="str">
        <v>DrawTextExW</v>
      </c>
      <c r="BY77" s="3" t="str">
        <v>LdrGetDllHandle</v>
      </c>
      <c r="BZ77" s="3" t="str">
        <v>FindResourceExW</v>
      </c>
      <c r="CA77" s="3" t="str">
        <v>LoadResource</v>
      </c>
      <c r="CB77" s="3" t="str">
        <v>FindResourceExW</v>
      </c>
      <c r="CC77" s="3" t="str">
        <v>LoadResource</v>
      </c>
      <c r="CD77" s="3" t="str">
        <v>FindResourceExW</v>
      </c>
      <c r="CE77" s="3" t="str">
        <v>LoadResource</v>
      </c>
      <c r="CF77" s="3" t="str">
        <v>LdrGetDllHandle</v>
      </c>
      <c r="CG77" s="3" t="str">
        <v>LdrGetProcedureAddress</v>
      </c>
      <c r="CH77" s="3" t="str">
        <v>LdrGetDllHandle</v>
      </c>
      <c r="CI77" s="3" t="str">
        <v>LdrGetProcedureAddress</v>
      </c>
      <c r="CJ77" s="3" t="str">
        <v>LdrGetDllHandle</v>
      </c>
      <c r="CK77" s="3" t="str">
        <v>LdrGetProcedureAddress</v>
      </c>
      <c r="CL77" s="3" t="str">
        <v>LoadStringA</v>
      </c>
      <c r="CM77" s="3" t="str">
        <v>GetSystemInfo</v>
      </c>
      <c r="CN77" s="3" t="str">
        <v>LdrGetDllHandle</v>
      </c>
      <c r="CO77" s="3" t="str">
        <v>LdrGetProcedureAddress</v>
      </c>
      <c r="CP77" s="3" t="str">
        <v>GetTempPathW</v>
      </c>
      <c r="CQ77" s="3" t="str">
        <v>LdrGetDllHandle</v>
      </c>
      <c r="CR77" s="3" t="str">
        <v>LdrGetProcedureAddress</v>
      </c>
      <c r="CS77" s="3" t="str">
        <v>GetNativeSystemInfo</v>
      </c>
      <c r="CT77" s="3" t="str">
        <v>RegOpenKeyExW</v>
      </c>
      <c r="CU77" s="3" t="str">
        <v>RegQueryValueExW</v>
      </c>
      <c r="CV77" s="3" t="str">
        <v>RegCloseKey</v>
      </c>
      <c r="CW77" s="3" t="str">
        <v>LdrLoadDll</v>
      </c>
      <c r="CX77" s="3" t="str">
        <v>LdrGetProcedureAddress</v>
      </c>
      <c r="CY77" s="3" t="str">
        <v>FindFirstFileExW</v>
      </c>
      <c r="CZ77" s="3" t="str">
        <v>NtClose</v>
      </c>
      <c r="DA77" s="3" t="str">
        <v>OleInitialize</v>
      </c>
    </row>
    <row r="78" spans="1:105">
      <c r="A78" s="12" t="s">
        <v>8</v>
      </c>
      <c r="B78" s="3" t="s">
        <v>160</v>
      </c>
      <c r="C78" s="3">
        <v>1</v>
      </c>
      <c r="D78" s="3" t="str">
        <f t="shared" si="2"/>
        <v>RegOpenKeyExA,NtOpenKey,NtQueryV…drLoadDll,LdrGetProcedureAddress</v>
      </c>
      <c r="E78" s="3" t="s">
        <v>217</v>
      </c>
      <c r="F78" s="3" t="str" cm="1">
        <f t="array" ref="F78:DA78">_xlfn.TEXTSPLIT(E78,",")</f>
        <v>RegOpenKeyExA</v>
      </c>
      <c r="G78" s="3" t="str">
        <v>NtOpenKey</v>
      </c>
      <c r="H78" s="3" t="str">
        <v>NtQueryValueKey</v>
      </c>
      <c r="I78" s="3" t="str">
        <v>NtClose</v>
      </c>
      <c r="J78" s="3" t="str">
        <v>NtOpenKey</v>
      </c>
      <c r="K78" s="3" t="str">
        <v>NtQueryValueKey</v>
      </c>
      <c r="L78" s="3" t="str">
        <v>NtClose</v>
      </c>
      <c r="M78" s="3" t="str">
        <v>NtQueryAttributesFile</v>
      </c>
      <c r="N78" s="3" t="str">
        <v>LoadStringA</v>
      </c>
      <c r="O78" s="3" t="str">
        <v>NtAllocateVirtualMemory</v>
      </c>
      <c r="P78" s="3" t="str">
        <v>LoadStringA</v>
      </c>
      <c r="Q78" s="3" t="str">
        <v>LdrGetDllHandle</v>
      </c>
      <c r="R78" s="3" t="str">
        <v>LdrGetProcedureAddress</v>
      </c>
      <c r="S78" s="3" t="str">
        <v>LdrGetDllHandle</v>
      </c>
      <c r="T78" s="3" t="str">
        <v>LdrGetProcedureAddress</v>
      </c>
      <c r="U78" s="3" t="str">
        <v>LdrGetDllHandle</v>
      </c>
      <c r="V78" s="3" t="str">
        <v>LoadStringA</v>
      </c>
      <c r="W78" s="3" t="str">
        <v>LdrGetProcedureAddress</v>
      </c>
      <c r="X78" s="3" t="str">
        <v>GetSystemMetrics</v>
      </c>
      <c r="Y78" s="3" t="str">
        <v>FindResourceExW</v>
      </c>
      <c r="Z78" s="3" t="str">
        <v>LoadResource</v>
      </c>
      <c r="AA78" s="3" t="str">
        <v>FindResourceExW</v>
      </c>
      <c r="AB78" s="3" t="str">
        <v>LoadResource</v>
      </c>
      <c r="AC78" s="3" t="str">
        <v>FindResourceExW</v>
      </c>
      <c r="AD78" s="3" t="str">
        <v>LoadResource</v>
      </c>
      <c r="AE78" s="3" t="str">
        <v>FindResourceExW</v>
      </c>
      <c r="AF78" s="3" t="str">
        <v>LoadResource</v>
      </c>
      <c r="AG78" s="3" t="str">
        <v>FindResourceExW</v>
      </c>
      <c r="AH78" s="3" t="str">
        <v>LoadResource</v>
      </c>
      <c r="AI78" s="3" t="str">
        <v>FindResourceExW</v>
      </c>
      <c r="AJ78" s="3" t="str">
        <v>LoadResource</v>
      </c>
      <c r="AK78" s="3" t="str">
        <v>FindResourceExW</v>
      </c>
      <c r="AL78" s="3" t="str">
        <v>LoadResource</v>
      </c>
      <c r="AM78" s="3" t="str">
        <v>FindResourceExW</v>
      </c>
      <c r="AN78" s="3" t="str">
        <v>LoadResource</v>
      </c>
      <c r="AO78" s="3" t="str">
        <v>FindResourceExW</v>
      </c>
      <c r="AP78" s="3" t="str">
        <v>LoadResource</v>
      </c>
      <c r="AQ78" s="3" t="str">
        <v>FindResourceExW</v>
      </c>
      <c r="AR78" s="3" t="str">
        <v>LoadResource</v>
      </c>
      <c r="AS78" s="3" t="str">
        <v>FindResourceExW</v>
      </c>
      <c r="AT78" s="3" t="str">
        <v>LoadResource</v>
      </c>
      <c r="AU78" s="3" t="str">
        <v>FindResourceExW</v>
      </c>
      <c r="AV78" s="3" t="str">
        <v>LoadResource</v>
      </c>
      <c r="AW78" s="3" t="str">
        <v>FindResourceExW</v>
      </c>
      <c r="AX78" s="3" t="str">
        <v>LoadResource</v>
      </c>
      <c r="AY78" s="3" t="str">
        <v>FindResourceExW</v>
      </c>
      <c r="AZ78" s="3" t="str">
        <v>LoadResource</v>
      </c>
      <c r="BA78" s="3" t="str">
        <v>LdrGetProcedureAddress</v>
      </c>
      <c r="BB78" s="3" t="str">
        <v>FindResourceExW</v>
      </c>
      <c r="BC78" s="3" t="str">
        <v>LoadResource</v>
      </c>
      <c r="BD78" s="3" t="str">
        <v>FindResourceExW</v>
      </c>
      <c r="BE78" s="3" t="str">
        <v>LoadResource</v>
      </c>
      <c r="BF78" s="3" t="str">
        <v>NtAllocateVirtualMemory</v>
      </c>
      <c r="BG78" s="3" t="str">
        <v>GetSystemMetrics</v>
      </c>
      <c r="BH78" s="3" t="str">
        <v>NtClose</v>
      </c>
      <c r="BI78" s="3" t="str">
        <v>GetSystemMetrics</v>
      </c>
      <c r="BJ78" s="3" t="str">
        <v>NtAllocateVirtualMemory</v>
      </c>
      <c r="BK78" s="3" t="str">
        <v>GetSystemMetrics</v>
      </c>
      <c r="BL78" s="3" t="str">
        <v>LdrLoadDll</v>
      </c>
      <c r="BM78" s="3" t="str">
        <v>LdrGetProcedureAddress</v>
      </c>
      <c r="BN78" s="3" t="str">
        <v>LdrGetDllHandle</v>
      </c>
      <c r="BO78" s="3" t="str">
        <v>FindResourceExW</v>
      </c>
      <c r="BP78" s="3" t="str">
        <v>LoadResource</v>
      </c>
      <c r="BQ78" s="3" t="str">
        <v>FindResourceExW</v>
      </c>
      <c r="BR78" s="3" t="str">
        <v>LoadResource</v>
      </c>
      <c r="BS78" s="3" t="str">
        <v>DrawTextExW</v>
      </c>
      <c r="BT78" s="3" t="str">
        <v>GetSystemMetrics</v>
      </c>
      <c r="BU78" s="3" t="str">
        <v>FindResourceExW</v>
      </c>
      <c r="BV78" s="3" t="str">
        <v>LoadResource</v>
      </c>
      <c r="BW78" s="3" t="str">
        <v>GetSystemMetrics</v>
      </c>
      <c r="BX78" s="3" t="str">
        <v>DrawTextExW</v>
      </c>
      <c r="BY78" s="3" t="str">
        <v>LdrGetDllHandle</v>
      </c>
      <c r="BZ78" s="3" t="str">
        <v>FindResourceExW</v>
      </c>
      <c r="CA78" s="3" t="str">
        <v>LoadResource</v>
      </c>
      <c r="CB78" s="3" t="str">
        <v>FindResourceExW</v>
      </c>
      <c r="CC78" s="3" t="str">
        <v>LoadResource</v>
      </c>
      <c r="CD78" s="3" t="str">
        <v>FindResourceExW</v>
      </c>
      <c r="CE78" s="3" t="str">
        <v>LoadResource</v>
      </c>
      <c r="CF78" s="3" t="str">
        <v>LdrGetDllHandle</v>
      </c>
      <c r="CG78" s="3" t="str">
        <v>LdrGetProcedureAddress</v>
      </c>
      <c r="CH78" s="3" t="str">
        <v>LdrGetDllHandle</v>
      </c>
      <c r="CI78" s="3" t="str">
        <v>LdrGetProcedureAddress</v>
      </c>
      <c r="CJ78" s="3" t="str">
        <v>LdrGetDllHandle</v>
      </c>
      <c r="CK78" s="3" t="str">
        <v>LdrGetProcedureAddress</v>
      </c>
      <c r="CL78" s="3" t="str">
        <v>LdrGetDllHandle</v>
      </c>
      <c r="CM78" s="3" t="str">
        <v>LdrGetProcedureAddress</v>
      </c>
      <c r="CN78" s="3" t="str">
        <v>SetErrorMode</v>
      </c>
      <c r="CO78" s="3" t="str">
        <v>GetSystemTimeAsFileTime</v>
      </c>
      <c r="CP78" s="3" t="str">
        <v>LdrLoadDll</v>
      </c>
      <c r="CQ78" s="3" t="str">
        <v>SetErrorMode</v>
      </c>
      <c r="CR78" s="3" t="str">
        <v>LdrGetProcedureAddress</v>
      </c>
      <c r="CS78" s="3" t="str">
        <v>LdrGetDllHandle</v>
      </c>
      <c r="CT78" s="3" t="str">
        <v>LdrGetProcedureAddress</v>
      </c>
      <c r="CU78" s="3" t="str">
        <v>LdrGetDllHandle</v>
      </c>
      <c r="CV78" s="3" t="str">
        <v>LdrGetProcedureAddress</v>
      </c>
      <c r="CW78" s="3" t="str">
        <v>LdrGetDllHandle</v>
      </c>
      <c r="CX78" s="3" t="str">
        <v>LdrGetProcedureAddress</v>
      </c>
      <c r="CY78" s="3" t="str">
        <v>NtAllocateVirtualMemory</v>
      </c>
      <c r="CZ78" s="3" t="str">
        <v>LdrLoadDll</v>
      </c>
      <c r="DA78" s="3" t="str">
        <v>LdrGetProcedureAddress</v>
      </c>
    </row>
    <row r="79" spans="1:105">
      <c r="A79" s="12" t="s">
        <v>8</v>
      </c>
      <c r="B79" s="3" t="s">
        <v>160</v>
      </c>
      <c r="C79" s="3">
        <v>1</v>
      </c>
      <c r="D79" s="3" t="str">
        <f t="shared" si="2"/>
        <v>RegOpenKeyExA,NtQueryAttributesF…reAddress,LoadStringA,LdrLoadDll</v>
      </c>
      <c r="E79" s="3" t="s">
        <v>218</v>
      </c>
      <c r="F79" s="3" t="str" cm="1">
        <f t="array" ref="F79:DA79">_xlfn.TEXTSPLIT(E79,",")</f>
        <v>RegOpenKeyExA</v>
      </c>
      <c r="G79" s="3" t="str">
        <v>NtQueryAttributesFile</v>
      </c>
      <c r="H79" s="3" t="str">
        <v>LoadStringA</v>
      </c>
      <c r="I79" s="3" t="str">
        <v>NtAllocateVirtualMemory</v>
      </c>
      <c r="J79" s="3" t="str">
        <v>LoadStringA</v>
      </c>
      <c r="K79" s="3" t="str">
        <v>LdrGetDllHandle</v>
      </c>
      <c r="L79" s="3" t="str">
        <v>LdrGetProcedureAddress</v>
      </c>
      <c r="M79" s="3" t="str">
        <v>GetSystemMetrics</v>
      </c>
      <c r="N79" s="3" t="str">
        <v>LdrGetDllHandle</v>
      </c>
      <c r="O79" s="3" t="str">
        <v>LdrGetProcedureAddress</v>
      </c>
      <c r="P79" s="3" t="str">
        <v>RegOpenKeyExA</v>
      </c>
      <c r="Q79" s="3" t="str">
        <v>RegQueryValueExA</v>
      </c>
      <c r="R79" s="3" t="str">
        <v>RegCloseKey</v>
      </c>
      <c r="S79" s="3" t="str">
        <v>LdrGetDllHandle</v>
      </c>
      <c r="T79" s="3" t="str">
        <v>LdrGetProcedureAddress</v>
      </c>
      <c r="U79" s="3" t="str">
        <v>GetSystemMetrics</v>
      </c>
      <c r="V79" s="3" t="str">
        <v>FindResourceExW</v>
      </c>
      <c r="W79" s="3" t="str">
        <v>LoadResource</v>
      </c>
      <c r="X79" s="3" t="str">
        <v>FindResourceExW</v>
      </c>
      <c r="Y79" s="3" t="str">
        <v>LoadResource</v>
      </c>
      <c r="Z79" s="3" t="str">
        <v>FindResourceExW</v>
      </c>
      <c r="AA79" s="3" t="str">
        <v>LoadResource</v>
      </c>
      <c r="AB79" s="3" t="str">
        <v>FindResourceExW</v>
      </c>
      <c r="AC79" s="3" t="str">
        <v>LoadResource</v>
      </c>
      <c r="AD79" s="3" t="str">
        <v>FindResourceExW</v>
      </c>
      <c r="AE79" s="3" t="str">
        <v>LoadResource</v>
      </c>
      <c r="AF79" s="3" t="str">
        <v>FindResourceExW</v>
      </c>
      <c r="AG79" s="3" t="str">
        <v>LoadResource</v>
      </c>
      <c r="AH79" s="3" t="str">
        <v>FindResourceExW</v>
      </c>
      <c r="AI79" s="3" t="str">
        <v>LoadResource</v>
      </c>
      <c r="AJ79" s="3" t="str">
        <v>FindResourceExW</v>
      </c>
      <c r="AK79" s="3" t="str">
        <v>LoadResource</v>
      </c>
      <c r="AL79" s="3" t="str">
        <v>FindResourceExW</v>
      </c>
      <c r="AM79" s="3" t="str">
        <v>LoadResource</v>
      </c>
      <c r="AN79" s="3" t="str">
        <v>FindResourceExW</v>
      </c>
      <c r="AO79" s="3" t="str">
        <v>LoadResource</v>
      </c>
      <c r="AP79" s="3" t="str">
        <v>FindResourceExW</v>
      </c>
      <c r="AQ79" s="3" t="str">
        <v>LoadResource</v>
      </c>
      <c r="AR79" s="3" t="str">
        <v>FindResourceExW</v>
      </c>
      <c r="AS79" s="3" t="str">
        <v>LoadResource</v>
      </c>
      <c r="AT79" s="3" t="str">
        <v>FindResourceExW</v>
      </c>
      <c r="AU79" s="3" t="str">
        <v>LoadResource</v>
      </c>
      <c r="AV79" s="3" t="str">
        <v>FindResourceExW</v>
      </c>
      <c r="AW79" s="3" t="str">
        <v>LoadResource</v>
      </c>
      <c r="AX79" s="3" t="str">
        <v>LdrGetProcedureAddress</v>
      </c>
      <c r="AY79" s="3" t="str">
        <v>FindResourceExW</v>
      </c>
      <c r="AZ79" s="3" t="str">
        <v>LoadResource</v>
      </c>
      <c r="BA79" s="3" t="str">
        <v>FindResourceExW</v>
      </c>
      <c r="BB79" s="3" t="str">
        <v>LoadResource</v>
      </c>
      <c r="BC79" s="3" t="str">
        <v>NtClose</v>
      </c>
      <c r="BD79" s="3" t="str">
        <v>NtAllocateVirtualMemory</v>
      </c>
      <c r="BE79" s="3" t="str">
        <v>GetSystemMetrics</v>
      </c>
      <c r="BF79" s="3" t="str">
        <v>NtAllocateVirtualMemory</v>
      </c>
      <c r="BG79" s="3" t="str">
        <v>GetSystemMetrics</v>
      </c>
      <c r="BH79" s="3" t="str">
        <v>LdrLoadDll</v>
      </c>
      <c r="BI79" s="3" t="str">
        <v>LdrGetProcedureAddress</v>
      </c>
      <c r="BJ79" s="3" t="str">
        <v>LdrGetDllHandle</v>
      </c>
      <c r="BK79" s="3" t="str">
        <v>FindResourceExW</v>
      </c>
      <c r="BL79" s="3" t="str">
        <v>LoadResource</v>
      </c>
      <c r="BM79" s="3" t="str">
        <v>FindResourceExW</v>
      </c>
      <c r="BN79" s="3" t="str">
        <v>LoadResource</v>
      </c>
      <c r="BO79" s="3" t="str">
        <v>DrawTextExW</v>
      </c>
      <c r="BP79" s="3" t="str">
        <v>GetSystemMetrics</v>
      </c>
      <c r="BQ79" s="3" t="str">
        <v>FindResourceExW</v>
      </c>
      <c r="BR79" s="3" t="str">
        <v>LoadResource</v>
      </c>
      <c r="BS79" s="3" t="str">
        <v>GetSystemMetrics</v>
      </c>
      <c r="BT79" s="3" t="str">
        <v>DrawTextExW</v>
      </c>
      <c r="BU79" s="3" t="str">
        <v>LdrGetDllHandle</v>
      </c>
      <c r="BV79" s="3" t="str">
        <v>FindResourceExW</v>
      </c>
      <c r="BW79" s="3" t="str">
        <v>LoadResource</v>
      </c>
      <c r="BX79" s="3" t="str">
        <v>FindResourceExW</v>
      </c>
      <c r="BY79" s="3" t="str">
        <v>LoadResource</v>
      </c>
      <c r="BZ79" s="3" t="str">
        <v>FindResourceExW</v>
      </c>
      <c r="CA79" s="3" t="str">
        <v>LoadResource</v>
      </c>
      <c r="CB79" s="3" t="str">
        <v>LdrGetDllHandle</v>
      </c>
      <c r="CC79" s="3" t="str">
        <v>LdrGetProcedureAddress</v>
      </c>
      <c r="CD79" s="3" t="str">
        <v>LoadStringA</v>
      </c>
      <c r="CE79" s="3" t="str">
        <v>LdrLoadDll</v>
      </c>
      <c r="CF79" s="3" t="str">
        <v>LdrGetProcedureAddress</v>
      </c>
      <c r="CG79" s="3" t="str">
        <v>GetSystemWindowsDirectoryW</v>
      </c>
      <c r="CH79" s="3" t="str">
        <v>NtCreateFile</v>
      </c>
      <c r="CI79" s="3" t="str">
        <v>NtCreateSection</v>
      </c>
      <c r="CJ79" s="3" t="str">
        <v>NtMapViewOfSection</v>
      </c>
      <c r="CK79" s="3" t="str">
        <v>NtClose</v>
      </c>
      <c r="CL79" s="3" t="str">
        <v>LdrGetDllHandle</v>
      </c>
      <c r="CM79" s="3" t="str">
        <v>LdrGetProcedureAddress</v>
      </c>
      <c r="CN79" s="3" t="str">
        <v>LdrGetDllHandle</v>
      </c>
      <c r="CO79" s="3" t="str">
        <v>LdrGetProcedureAddress</v>
      </c>
      <c r="CP79" s="3" t="str">
        <v>LoadStringA</v>
      </c>
      <c r="CQ79" s="3" t="str">
        <v>LdrGetDllHandle</v>
      </c>
      <c r="CR79" s="3" t="str">
        <v>LdrGetProcedureAddress</v>
      </c>
      <c r="CS79" s="3" t="str">
        <v>SetErrorMode</v>
      </c>
      <c r="CT79" s="3" t="str">
        <v>LdrGetDllHandle</v>
      </c>
      <c r="CU79" s="3" t="str">
        <v>LdrGetProcedureAddress</v>
      </c>
      <c r="CV79" s="3" t="str">
        <v>GetSystemDirectoryW</v>
      </c>
      <c r="CW79" s="3" t="str">
        <v>LdrLoadDll</v>
      </c>
      <c r="CX79" s="3" t="str">
        <v>SetErrorMode</v>
      </c>
      <c r="CY79" s="3" t="str">
        <v>LdrGetProcedureAddress</v>
      </c>
      <c r="CZ79" s="3" t="str">
        <v>LoadStringA</v>
      </c>
      <c r="DA79" s="3" t="str">
        <v>LdrLoadDll</v>
      </c>
    </row>
    <row r="80" spans="1:105">
      <c r="A80" s="13" t="s">
        <v>9</v>
      </c>
      <c r="B80" s="3" t="s">
        <v>140</v>
      </c>
      <c r="C80" s="3">
        <v>738</v>
      </c>
      <c r="D80" s="3" t="str">
        <f t="shared" si="2"/>
        <v>GetSystemTimeAsFileTime,LdrLoadD…W,RegOpenKeyExW,RegQueryValueExW</v>
      </c>
      <c r="E80" s="3" t="s">
        <v>219</v>
      </c>
      <c r="F80" s="3" t="str" cm="1">
        <f t="array" ref="F80:DA80">_xlfn.TEXTSPLIT(E80,",")</f>
        <v>GetSystemTimeAsFileTime</v>
      </c>
      <c r="G80" s="3" t="str">
        <v>LdrLoadDll</v>
      </c>
      <c r="H80" s="3" t="str">
        <v>LdrGetProcedureAddress</v>
      </c>
      <c r="I80" s="3" t="str">
        <v>LdrLoadDll</v>
      </c>
      <c r="J80" s="3" t="str">
        <v>LdrGetProcedureAddress</v>
      </c>
      <c r="K80" s="3" t="str">
        <v>LdrLoadDll</v>
      </c>
      <c r="L80" s="3" t="str">
        <v>LdrGetProcedureAddress</v>
      </c>
      <c r="M80" s="3" t="str">
        <v>LdrLoadDll</v>
      </c>
      <c r="N80" s="3" t="str">
        <v>LdrGetProcedureAddress</v>
      </c>
      <c r="O80" s="3" t="str">
        <v>LdrGetDllHandle</v>
      </c>
      <c r="P80" s="3" t="str">
        <v>LdrGetProcedureAddress</v>
      </c>
      <c r="Q80" s="3" t="str">
        <v>LdrGetDllHandle</v>
      </c>
      <c r="R80" s="3" t="str">
        <v>LdrGetProcedureAddress</v>
      </c>
      <c r="S80" s="3" t="str">
        <v>SetUnhandledExceptionFilter</v>
      </c>
      <c r="T80" s="3" t="str">
        <v>LdrLoadDll</v>
      </c>
      <c r="U80" s="3" t="str">
        <v>LdrGetProcedureAddress</v>
      </c>
      <c r="V80" s="3" t="str">
        <v>CryptAcquireContextW</v>
      </c>
      <c r="W80" s="3" t="str">
        <v>NtOpenKey</v>
      </c>
      <c r="X80" s="3" t="str">
        <v>NtQueryValueKey</v>
      </c>
      <c r="Y80" s="3" t="str">
        <v>NtClose</v>
      </c>
      <c r="Z80" s="3" t="str">
        <v>NtOpenKey</v>
      </c>
      <c r="AA80" s="3" t="str">
        <v>NtQueryValueKey</v>
      </c>
      <c r="AB80" s="3" t="str">
        <v>NtClose</v>
      </c>
      <c r="AC80" s="3" t="str">
        <v>LdrGetProcedureAddress</v>
      </c>
      <c r="AD80" s="3" t="str">
        <v>CryptCreateHash</v>
      </c>
      <c r="AE80" s="3" t="str">
        <v>LdrGetProcedureAddress</v>
      </c>
      <c r="AF80" s="3" t="str">
        <v>CryptHashData</v>
      </c>
      <c r="AG80" s="3" t="str">
        <v>LdrGetProcedureAddress</v>
      </c>
      <c r="AH80" s="3" t="str">
        <v>NtCreateFile</v>
      </c>
      <c r="AI80" s="3" t="str">
        <v>GetFileSize</v>
      </c>
      <c r="AJ80" s="3" t="str">
        <v>SetFilePointer</v>
      </c>
      <c r="AK80" s="3" t="str">
        <v>NtReadFile</v>
      </c>
      <c r="AL80" s="3" t="str">
        <v>NtClose</v>
      </c>
      <c r="AM80" s="3" t="str">
        <v>RegOpenKeyExW</v>
      </c>
      <c r="AN80" s="3" t="str">
        <v>RegQueryValueExW</v>
      </c>
      <c r="AO80" s="3" t="str">
        <v>RegCloseKey</v>
      </c>
      <c r="AP80" s="3" t="str">
        <v>CoInitializeEx</v>
      </c>
      <c r="AQ80" s="3" t="str">
        <v>RegOpenKeyExW</v>
      </c>
      <c r="AR80" s="3" t="str">
        <v>RegQueryValueExW</v>
      </c>
      <c r="AS80" s="3" t="str">
        <v>RegEnumKeyW</v>
      </c>
      <c r="AT80" s="3" t="str">
        <v>RegOpenKeyExW</v>
      </c>
      <c r="AU80" s="3" t="str">
        <v>RegQueryValueExW</v>
      </c>
      <c r="AV80" s="3" t="str">
        <v>RegCloseKey</v>
      </c>
      <c r="AW80" s="3" t="str">
        <v>RegEnumKeyW</v>
      </c>
      <c r="AX80" s="3" t="str">
        <v>RegCloseKey</v>
      </c>
      <c r="AY80" s="3" t="str">
        <v>RegOpenKeyExW</v>
      </c>
      <c r="AZ80" s="3" t="str">
        <v>RegQueryValueExW</v>
      </c>
      <c r="BA80" s="3" t="str">
        <v>RegCloseKey</v>
      </c>
      <c r="BB80" s="3" t="str">
        <v>CreateThread</v>
      </c>
      <c r="BC80" s="3" t="str">
        <v>UuidCreate</v>
      </c>
      <c r="BD80" s="3" t="str">
        <v>RegCreateKeyExW</v>
      </c>
      <c r="BE80" s="3" t="str">
        <v>RegSetValueExW</v>
      </c>
      <c r="BF80" s="3" t="str">
        <v>RegCloseKey</v>
      </c>
      <c r="BG80" s="3" t="str">
        <v>RegOpenKeyExW</v>
      </c>
      <c r="BH80" s="3" t="str">
        <v>RegQueryValueExW</v>
      </c>
      <c r="BI80" s="3" t="str">
        <v>RegCloseKey</v>
      </c>
      <c r="BJ80" s="3" t="str">
        <v>RegOpenKeyExW</v>
      </c>
      <c r="BK80" s="3" t="str">
        <v>RegQueryValueExW</v>
      </c>
      <c r="BL80" s="3" t="str">
        <v>RegCloseKey</v>
      </c>
      <c r="BM80" s="3" t="str">
        <v>RegOpenKeyExW</v>
      </c>
      <c r="BN80" s="3" t="str">
        <v>RegQueryValueExW</v>
      </c>
      <c r="BO80" s="3" t="str">
        <v>RegCloseKey</v>
      </c>
      <c r="BP80" s="3" t="str">
        <v>CoInitializeEx</v>
      </c>
      <c r="BQ80" s="3" t="str">
        <v>LdrLoadDll</v>
      </c>
      <c r="BR80" s="3" t="str">
        <v>GetSystemTimeAsFileTime</v>
      </c>
      <c r="BS80" s="3" t="str">
        <v>CoCreateInstance</v>
      </c>
      <c r="BT80" s="3" t="str">
        <v>LdrGetDllHandle</v>
      </c>
      <c r="BU80" s="3" t="str">
        <v>LdrGetProcedureAddress</v>
      </c>
      <c r="BV80" s="3" t="str">
        <v>RegOpenKeyExW</v>
      </c>
      <c r="BW80" s="3" t="str">
        <v>FindResourceW</v>
      </c>
      <c r="BX80" s="3" t="str">
        <v>SizeofResource</v>
      </c>
      <c r="BY80" s="3" t="str">
        <v>LoadResource</v>
      </c>
      <c r="BZ80" s="3" t="str">
        <v>CoCreateInstance</v>
      </c>
      <c r="CA80" s="3" t="str">
        <v>NtAllocateVirtualMemory</v>
      </c>
      <c r="CB80" s="3" t="str">
        <v>LdrLoadDll</v>
      </c>
      <c r="CC80" s="3" t="str">
        <v>LdrGetProcedureAddress</v>
      </c>
      <c r="CD80" s="3" t="str">
        <v>RegOpenKeyExW</v>
      </c>
      <c r="CE80" s="3" t="str">
        <v>RegQueryInfoKeyW</v>
      </c>
      <c r="CF80" s="3" t="str">
        <v>RegEnumKeyExW</v>
      </c>
      <c r="CG80" s="3" t="str">
        <v>RegOpenKeyExW</v>
      </c>
      <c r="CH80" s="3" t="str">
        <v>RegQueryInfoKeyW</v>
      </c>
      <c r="CI80" s="3" t="str">
        <v>RegEnumKeyExW</v>
      </c>
      <c r="CJ80" s="3" t="str">
        <v>RegOpenKeyExW</v>
      </c>
      <c r="CK80" s="3" t="str">
        <v>RegQueryValueExW</v>
      </c>
      <c r="CL80" s="3" t="str">
        <v>RegOpenKeyExW</v>
      </c>
      <c r="CM80" s="3" t="str">
        <v>RegQueryValueExW</v>
      </c>
      <c r="CN80" s="3" t="str">
        <v>RegOpenKeyExW</v>
      </c>
      <c r="CO80" s="3" t="str">
        <v>RegQueryValueExW</v>
      </c>
      <c r="CP80" s="3" t="str">
        <v>RegOpenKeyExW</v>
      </c>
      <c r="CQ80" s="3" t="str">
        <v>RegQueryValueExW</v>
      </c>
      <c r="CR80" s="3" t="str">
        <v>RegOpenKeyExW</v>
      </c>
      <c r="CS80" s="3" t="str">
        <v>RegQueryValueExW</v>
      </c>
      <c r="CT80" s="3" t="str">
        <v>RegOpenKeyExW</v>
      </c>
      <c r="CU80" s="3" t="str">
        <v>RegQueryValueExW</v>
      </c>
      <c r="CV80" s="3" t="str">
        <v>RegOpenKeyExW</v>
      </c>
      <c r="CW80" s="3" t="str">
        <v>RegQueryValueExW</v>
      </c>
      <c r="CX80" s="3" t="str">
        <v>RegOpenKeyExW</v>
      </c>
      <c r="CY80" s="3" t="str">
        <v>RegQueryValueExW</v>
      </c>
      <c r="CZ80" s="3" t="str">
        <v>RegOpenKeyExW</v>
      </c>
      <c r="DA80" s="3" t="str">
        <v>RegQueryValueExW</v>
      </c>
    </row>
    <row r="81" spans="1:105">
      <c r="A81" s="13" t="s">
        <v>9</v>
      </c>
      <c r="B81" s="3" t="s">
        <v>140</v>
      </c>
      <c r="C81" s="3">
        <v>343</v>
      </c>
      <c r="D81" s="3" t="str">
        <f t="shared" si="2"/>
        <v>GetSystemTimeAsFileTime,LdrLoadD…W,RegQueryValueExW,RegOpenKeyExW</v>
      </c>
      <c r="E81" s="3" t="s">
        <v>220</v>
      </c>
      <c r="F81" s="3" t="str" cm="1">
        <f t="array" ref="F81:DA81">_xlfn.TEXTSPLIT(E81,",")</f>
        <v>GetSystemTimeAsFileTime</v>
      </c>
      <c r="G81" s="3" t="str">
        <v>LdrLoadDll</v>
      </c>
      <c r="H81" s="3" t="str">
        <v>LdrGetProcedureAddress</v>
      </c>
      <c r="I81" s="3" t="str">
        <v>LdrLoadDll</v>
      </c>
      <c r="J81" s="3" t="str">
        <v>LdrGetProcedureAddress</v>
      </c>
      <c r="K81" s="3" t="str">
        <v>LdrLoadDll</v>
      </c>
      <c r="L81" s="3" t="str">
        <v>LdrGetProcedureAddress</v>
      </c>
      <c r="M81" s="3" t="str">
        <v>LdrLoadDll</v>
      </c>
      <c r="N81" s="3" t="str">
        <v>LdrGetProcedureAddress</v>
      </c>
      <c r="O81" s="3" t="str">
        <v>LdrGetDllHandle</v>
      </c>
      <c r="P81" s="3" t="str">
        <v>LdrGetProcedureAddress</v>
      </c>
      <c r="Q81" s="3" t="str">
        <v>LdrGetDllHandle</v>
      </c>
      <c r="R81" s="3" t="str">
        <v>LdrGetProcedureAddress</v>
      </c>
      <c r="S81" s="3" t="str">
        <v>SetUnhandledExceptionFilter</v>
      </c>
      <c r="T81" s="3" t="str">
        <v>LdrLoadDll</v>
      </c>
      <c r="U81" s="3" t="str">
        <v>LdrGetProcedureAddress</v>
      </c>
      <c r="V81" s="3" t="str">
        <v>CryptAcquireContextW</v>
      </c>
      <c r="W81" s="3" t="str">
        <v>NtOpenKey</v>
      </c>
      <c r="X81" s="3" t="str">
        <v>NtQueryValueKey</v>
      </c>
      <c r="Y81" s="3" t="str">
        <v>NtClose</v>
      </c>
      <c r="Z81" s="3" t="str">
        <v>NtOpenKey</v>
      </c>
      <c r="AA81" s="3" t="str">
        <v>NtQueryValueKey</v>
      </c>
      <c r="AB81" s="3" t="str">
        <v>NtClose</v>
      </c>
      <c r="AC81" s="3" t="str">
        <v>LdrGetProcedureAddress</v>
      </c>
      <c r="AD81" s="3" t="str">
        <v>CryptCreateHash</v>
      </c>
      <c r="AE81" s="3" t="str">
        <v>LdrGetProcedureAddress</v>
      </c>
      <c r="AF81" s="3" t="str">
        <v>CryptHashData</v>
      </c>
      <c r="AG81" s="3" t="str">
        <v>LdrGetProcedureAddress</v>
      </c>
      <c r="AH81" s="3" t="str">
        <v>NtCreateFile</v>
      </c>
      <c r="AI81" s="3" t="str">
        <v>GetFileSize</v>
      </c>
      <c r="AJ81" s="3" t="str">
        <v>SetFilePointer</v>
      </c>
      <c r="AK81" s="3" t="str">
        <v>NtReadFile</v>
      </c>
      <c r="AL81" s="3" t="str">
        <v>NtClose</v>
      </c>
      <c r="AM81" s="3" t="str">
        <v>RegOpenKeyExW</v>
      </c>
      <c r="AN81" s="3" t="str">
        <v>RegQueryValueExW</v>
      </c>
      <c r="AO81" s="3" t="str">
        <v>RegCloseKey</v>
      </c>
      <c r="AP81" s="3" t="str">
        <v>CoInitializeEx</v>
      </c>
      <c r="AQ81" s="3" t="str">
        <v>RegOpenKeyExW</v>
      </c>
      <c r="AR81" s="3" t="str">
        <v>RegQueryValueExW</v>
      </c>
      <c r="AS81" s="3" t="str">
        <v>RegEnumKeyW</v>
      </c>
      <c r="AT81" s="3" t="str">
        <v>RegOpenKeyExW</v>
      </c>
      <c r="AU81" s="3" t="str">
        <v>RegQueryValueExW</v>
      </c>
      <c r="AV81" s="3" t="str">
        <v>RegCloseKey</v>
      </c>
      <c r="AW81" s="3" t="str">
        <v>RegEnumKeyW</v>
      </c>
      <c r="AX81" s="3" t="str">
        <v>RegCloseKey</v>
      </c>
      <c r="AY81" s="3" t="str">
        <v>RegOpenKeyExW</v>
      </c>
      <c r="AZ81" s="3" t="str">
        <v>RegQueryValueExW</v>
      </c>
      <c r="BA81" s="3" t="str">
        <v>RegCloseKey</v>
      </c>
      <c r="BB81" s="3" t="str">
        <v>CreateThread</v>
      </c>
      <c r="BC81" s="3" t="str">
        <v>UuidCreate</v>
      </c>
      <c r="BD81" s="3" t="str">
        <v>RegCreateKeyExW</v>
      </c>
      <c r="BE81" s="3" t="str">
        <v>RegSetValueExW</v>
      </c>
      <c r="BF81" s="3" t="str">
        <v>LdrLoadDll</v>
      </c>
      <c r="BG81" s="3" t="str">
        <v>GetSystemTimeAsFileTime</v>
      </c>
      <c r="BH81" s="3" t="str">
        <v>RegSetValueExW</v>
      </c>
      <c r="BI81" s="3" t="str">
        <v>RegCloseKey</v>
      </c>
      <c r="BJ81" s="3" t="str">
        <v>RegOpenKeyExW</v>
      </c>
      <c r="BK81" s="3" t="str">
        <v>RegQueryValueExW</v>
      </c>
      <c r="BL81" s="3" t="str">
        <v>RegCloseKey</v>
      </c>
      <c r="BM81" s="3" t="str">
        <v>RegOpenKeyExW</v>
      </c>
      <c r="BN81" s="3" t="str">
        <v>RegQueryValueExW</v>
      </c>
      <c r="BO81" s="3" t="str">
        <v>RegCloseKey</v>
      </c>
      <c r="BP81" s="3" t="str">
        <v>RegOpenKeyExW</v>
      </c>
      <c r="BQ81" s="3" t="str">
        <v>RegQueryValueExW</v>
      </c>
      <c r="BR81" s="3" t="str">
        <v>RegCloseKey</v>
      </c>
      <c r="BS81" s="3" t="str">
        <v>CoInitializeEx</v>
      </c>
      <c r="BT81" s="3" t="str">
        <v>CoCreateInstance</v>
      </c>
      <c r="BU81" s="3" t="str">
        <v>LdrGetDllHandle</v>
      </c>
      <c r="BV81" s="3" t="str">
        <v>LdrGetProcedureAddress</v>
      </c>
      <c r="BW81" s="3" t="str">
        <v>RegOpenKeyExW</v>
      </c>
      <c r="BX81" s="3" t="str">
        <v>FindResourceW</v>
      </c>
      <c r="BY81" s="3" t="str">
        <v>SizeofResource</v>
      </c>
      <c r="BZ81" s="3" t="str">
        <v>LoadResource</v>
      </c>
      <c r="CA81" s="3" t="str">
        <v>CoCreateInstance</v>
      </c>
      <c r="CB81" s="3" t="str">
        <v>NtAllocateVirtualMemory</v>
      </c>
      <c r="CC81" s="3" t="str">
        <v>LdrLoadDll</v>
      </c>
      <c r="CD81" s="3" t="str">
        <v>LdrGetProcedureAddress</v>
      </c>
      <c r="CE81" s="3" t="str">
        <v>RegOpenKeyExW</v>
      </c>
      <c r="CF81" s="3" t="str">
        <v>RegQueryInfoKeyW</v>
      </c>
      <c r="CG81" s="3" t="str">
        <v>RegEnumKeyExW</v>
      </c>
      <c r="CH81" s="3" t="str">
        <v>RegOpenKeyExW</v>
      </c>
      <c r="CI81" s="3" t="str">
        <v>RegQueryInfoKeyW</v>
      </c>
      <c r="CJ81" s="3" t="str">
        <v>RegEnumKeyExW</v>
      </c>
      <c r="CK81" s="3" t="str">
        <v>RegOpenKeyExW</v>
      </c>
      <c r="CL81" s="3" t="str">
        <v>RegQueryValueExW</v>
      </c>
      <c r="CM81" s="3" t="str">
        <v>RegOpenKeyExW</v>
      </c>
      <c r="CN81" s="3" t="str">
        <v>RegQueryValueExW</v>
      </c>
      <c r="CO81" s="3" t="str">
        <v>RegOpenKeyExW</v>
      </c>
      <c r="CP81" s="3" t="str">
        <v>RegQueryValueExW</v>
      </c>
      <c r="CQ81" s="3" t="str">
        <v>RegOpenKeyExW</v>
      </c>
      <c r="CR81" s="3" t="str">
        <v>RegQueryValueExW</v>
      </c>
      <c r="CS81" s="3" t="str">
        <v>RegOpenKeyExW</v>
      </c>
      <c r="CT81" s="3" t="str">
        <v>RegQueryValueExW</v>
      </c>
      <c r="CU81" s="3" t="str">
        <v>RegOpenKeyExW</v>
      </c>
      <c r="CV81" s="3" t="str">
        <v>RegQueryValueExW</v>
      </c>
      <c r="CW81" s="3" t="str">
        <v>RegOpenKeyExW</v>
      </c>
      <c r="CX81" s="3" t="str">
        <v>RegQueryValueExW</v>
      </c>
      <c r="CY81" s="3" t="str">
        <v>RegOpenKeyExW</v>
      </c>
      <c r="CZ81" s="3" t="str">
        <v>RegQueryValueExW</v>
      </c>
      <c r="DA81" s="3" t="str">
        <v>RegOpenKeyExW</v>
      </c>
    </row>
    <row r="82" spans="1:105">
      <c r="A82" s="13" t="s">
        <v>9</v>
      </c>
      <c r="B82" s="3" t="s">
        <v>140</v>
      </c>
      <c r="C82" s="3">
        <v>200</v>
      </c>
      <c r="D82" s="3" t="str">
        <f t="shared" si="2"/>
        <v>GetSystemTimeAsFileTime,LdrLoadD…W,RegOpenKeyExW,RegQueryValueExW</v>
      </c>
      <c r="E82" s="3" t="s">
        <v>221</v>
      </c>
      <c r="F82" s="3" t="str" cm="1">
        <f t="array" ref="F82:DA82">_xlfn.TEXTSPLIT(E82,",")</f>
        <v>GetSystemTimeAsFileTime</v>
      </c>
      <c r="G82" s="3" t="str">
        <v>LdrLoadDll</v>
      </c>
      <c r="H82" s="3" t="str">
        <v>LdrGetProcedureAddress</v>
      </c>
      <c r="I82" s="3" t="str">
        <v>LdrLoadDll</v>
      </c>
      <c r="J82" s="3" t="str">
        <v>LdrGetProcedureAddress</v>
      </c>
      <c r="K82" s="3" t="str">
        <v>LdrLoadDll</v>
      </c>
      <c r="L82" s="3" t="str">
        <v>LdrGetProcedureAddress</v>
      </c>
      <c r="M82" s="3" t="str">
        <v>LdrLoadDll</v>
      </c>
      <c r="N82" s="3" t="str">
        <v>LdrGetProcedureAddress</v>
      </c>
      <c r="O82" s="3" t="str">
        <v>LdrGetDllHandle</v>
      </c>
      <c r="P82" s="3" t="str">
        <v>LdrGetProcedureAddress</v>
      </c>
      <c r="Q82" s="3" t="str">
        <v>LdrGetDllHandle</v>
      </c>
      <c r="R82" s="3" t="str">
        <v>LdrGetProcedureAddress</v>
      </c>
      <c r="S82" s="3" t="str">
        <v>SetUnhandledExceptionFilter</v>
      </c>
      <c r="T82" s="3" t="str">
        <v>LdrLoadDll</v>
      </c>
      <c r="U82" s="3" t="str">
        <v>LdrGetProcedureAddress</v>
      </c>
      <c r="V82" s="3" t="str">
        <v>CryptAcquireContextW</v>
      </c>
      <c r="W82" s="3" t="str">
        <v>NtOpenKey</v>
      </c>
      <c r="X82" s="3" t="str">
        <v>NtQueryValueKey</v>
      </c>
      <c r="Y82" s="3" t="str">
        <v>NtClose</v>
      </c>
      <c r="Z82" s="3" t="str">
        <v>NtOpenKey</v>
      </c>
      <c r="AA82" s="3" t="str">
        <v>NtQueryValueKey</v>
      </c>
      <c r="AB82" s="3" t="str">
        <v>NtClose</v>
      </c>
      <c r="AC82" s="3" t="str">
        <v>LdrGetProcedureAddress</v>
      </c>
      <c r="AD82" s="3" t="str">
        <v>CryptCreateHash</v>
      </c>
      <c r="AE82" s="3" t="str">
        <v>LdrGetProcedureAddress</v>
      </c>
      <c r="AF82" s="3" t="str">
        <v>CryptHashData</v>
      </c>
      <c r="AG82" s="3" t="str">
        <v>LdrGetProcedureAddress</v>
      </c>
      <c r="AH82" s="3" t="str">
        <v>NtCreateFile</v>
      </c>
      <c r="AI82" s="3" t="str">
        <v>GetFileSize</v>
      </c>
      <c r="AJ82" s="3" t="str">
        <v>SetFilePointer</v>
      </c>
      <c r="AK82" s="3" t="str">
        <v>NtReadFile</v>
      </c>
      <c r="AL82" s="3" t="str">
        <v>NtClose</v>
      </c>
      <c r="AM82" s="3" t="str">
        <v>RegOpenKeyExW</v>
      </c>
      <c r="AN82" s="3" t="str">
        <v>RegQueryValueExW</v>
      </c>
      <c r="AO82" s="3" t="str">
        <v>RegCloseKey</v>
      </c>
      <c r="AP82" s="3" t="str">
        <v>CoInitializeEx</v>
      </c>
      <c r="AQ82" s="3" t="str">
        <v>RegOpenKeyExW</v>
      </c>
      <c r="AR82" s="3" t="str">
        <v>RegQueryValueExW</v>
      </c>
      <c r="AS82" s="3" t="str">
        <v>RegEnumKeyW</v>
      </c>
      <c r="AT82" s="3" t="str">
        <v>RegOpenKeyExW</v>
      </c>
      <c r="AU82" s="3" t="str">
        <v>RegQueryValueExW</v>
      </c>
      <c r="AV82" s="3" t="str">
        <v>RegCloseKey</v>
      </c>
      <c r="AW82" s="3" t="str">
        <v>RegEnumKeyW</v>
      </c>
      <c r="AX82" s="3" t="str">
        <v>RegCloseKey</v>
      </c>
      <c r="AY82" s="3" t="str">
        <v>RegOpenKeyExW</v>
      </c>
      <c r="AZ82" s="3" t="str">
        <v>RegQueryValueExW</v>
      </c>
      <c r="BA82" s="3" t="str">
        <v>RegCloseKey</v>
      </c>
      <c r="BB82" s="3" t="str">
        <v>CreateThread</v>
      </c>
      <c r="BC82" s="3" t="str">
        <v>UuidCreate</v>
      </c>
      <c r="BD82" s="3" t="str">
        <v>RegCreateKeyExW</v>
      </c>
      <c r="BE82" s="3" t="str">
        <v>LdrLoadDll</v>
      </c>
      <c r="BF82" s="3" t="str">
        <v>GetSystemTimeAsFileTime</v>
      </c>
      <c r="BG82" s="3" t="str">
        <v>RegSetValueExW</v>
      </c>
      <c r="BH82" s="3" t="str">
        <v>RegCloseKey</v>
      </c>
      <c r="BI82" s="3" t="str">
        <v>RegOpenKeyExW</v>
      </c>
      <c r="BJ82" s="3" t="str">
        <v>RegQueryValueExW</v>
      </c>
      <c r="BK82" s="3" t="str">
        <v>RegCloseKey</v>
      </c>
      <c r="BL82" s="3" t="str">
        <v>RegOpenKeyExW</v>
      </c>
      <c r="BM82" s="3" t="str">
        <v>RegQueryValueExW</v>
      </c>
      <c r="BN82" s="3" t="str">
        <v>RegCloseKey</v>
      </c>
      <c r="BO82" s="3" t="str">
        <v>RegOpenKeyExW</v>
      </c>
      <c r="BP82" s="3" t="str">
        <v>RegQueryValueExW</v>
      </c>
      <c r="BQ82" s="3" t="str">
        <v>RegCloseKey</v>
      </c>
      <c r="BR82" s="3" t="str">
        <v>CoInitializeEx</v>
      </c>
      <c r="BS82" s="3" t="str">
        <v>CoCreateInstance</v>
      </c>
      <c r="BT82" s="3" t="str">
        <v>LdrGetDllHandle</v>
      </c>
      <c r="BU82" s="3" t="str">
        <v>LdrGetProcedureAddress</v>
      </c>
      <c r="BV82" s="3" t="str">
        <v>RegOpenKeyExW</v>
      </c>
      <c r="BW82" s="3" t="str">
        <v>FindResourceW</v>
      </c>
      <c r="BX82" s="3" t="str">
        <v>SizeofResource</v>
      </c>
      <c r="BY82" s="3" t="str">
        <v>LoadResource</v>
      </c>
      <c r="BZ82" s="3" t="str">
        <v>CoCreateInstance</v>
      </c>
      <c r="CA82" s="3" t="str">
        <v>NtAllocateVirtualMemory</v>
      </c>
      <c r="CB82" s="3" t="str">
        <v>LdrLoadDll</v>
      </c>
      <c r="CC82" s="3" t="str">
        <v>LdrGetProcedureAddress</v>
      </c>
      <c r="CD82" s="3" t="str">
        <v>RegOpenKeyExW</v>
      </c>
      <c r="CE82" s="3" t="str">
        <v>RegQueryInfoKeyW</v>
      </c>
      <c r="CF82" s="3" t="str">
        <v>RegEnumKeyExW</v>
      </c>
      <c r="CG82" s="3" t="str">
        <v>RegOpenKeyExW</v>
      </c>
      <c r="CH82" s="3" t="str">
        <v>RegQueryInfoKeyW</v>
      </c>
      <c r="CI82" s="3" t="str">
        <v>RegEnumKeyExW</v>
      </c>
      <c r="CJ82" s="3" t="str">
        <v>RegOpenKeyExW</v>
      </c>
      <c r="CK82" s="3" t="str">
        <v>RegQueryValueExW</v>
      </c>
      <c r="CL82" s="3" t="str">
        <v>RegOpenKeyExW</v>
      </c>
      <c r="CM82" s="3" t="str">
        <v>RegQueryValueExW</v>
      </c>
      <c r="CN82" s="3" t="str">
        <v>RegOpenKeyExW</v>
      </c>
      <c r="CO82" s="3" t="str">
        <v>RegQueryValueExW</v>
      </c>
      <c r="CP82" s="3" t="str">
        <v>RegOpenKeyExW</v>
      </c>
      <c r="CQ82" s="3" t="str">
        <v>RegQueryValueExW</v>
      </c>
      <c r="CR82" s="3" t="str">
        <v>RegOpenKeyExW</v>
      </c>
      <c r="CS82" s="3" t="str">
        <v>RegQueryValueExW</v>
      </c>
      <c r="CT82" s="3" t="str">
        <v>RegOpenKeyExW</v>
      </c>
      <c r="CU82" s="3" t="str">
        <v>RegQueryValueExW</v>
      </c>
      <c r="CV82" s="3" t="str">
        <v>RegOpenKeyExW</v>
      </c>
      <c r="CW82" s="3" t="str">
        <v>RegQueryValueExW</v>
      </c>
      <c r="CX82" s="3" t="str">
        <v>RegOpenKeyExW</v>
      </c>
      <c r="CY82" s="3" t="str">
        <v>RegQueryValueExW</v>
      </c>
      <c r="CZ82" s="3" t="str">
        <v>RegOpenKeyExW</v>
      </c>
      <c r="DA82" s="3" t="str">
        <v>RegQueryValueExW</v>
      </c>
    </row>
    <row r="83" spans="1:105">
      <c r="A83" s="13" t="s">
        <v>9</v>
      </c>
      <c r="B83" s="3" t="s">
        <v>140</v>
      </c>
      <c r="C83" s="3">
        <v>168</v>
      </c>
      <c r="D83" s="3" t="str">
        <f t="shared" si="2"/>
        <v>GetSystemTimeAsFileTime,LdrLoadD…W,RegQueryValueExW,RegOpenKeyExW</v>
      </c>
      <c r="E83" s="3" t="s">
        <v>222</v>
      </c>
      <c r="F83" s="3" t="str" cm="1">
        <f t="array" ref="F83:DA83">_xlfn.TEXTSPLIT(E83,",")</f>
        <v>GetSystemTimeAsFileTime</v>
      </c>
      <c r="G83" s="3" t="str">
        <v>LdrLoadDll</v>
      </c>
      <c r="H83" s="3" t="str">
        <v>LdrGetProcedureAddress</v>
      </c>
      <c r="I83" s="3" t="str">
        <v>LdrLoadDll</v>
      </c>
      <c r="J83" s="3" t="str">
        <v>LdrGetProcedureAddress</v>
      </c>
      <c r="K83" s="3" t="str">
        <v>LdrLoadDll</v>
      </c>
      <c r="L83" s="3" t="str">
        <v>LdrGetProcedureAddress</v>
      </c>
      <c r="M83" s="3" t="str">
        <v>LdrLoadDll</v>
      </c>
      <c r="N83" s="3" t="str">
        <v>LdrGetProcedureAddress</v>
      </c>
      <c r="O83" s="3" t="str">
        <v>LdrGetDllHandle</v>
      </c>
      <c r="P83" s="3" t="str">
        <v>LdrGetProcedureAddress</v>
      </c>
      <c r="Q83" s="3" t="str">
        <v>LdrGetDllHandle</v>
      </c>
      <c r="R83" s="3" t="str">
        <v>LdrGetProcedureAddress</v>
      </c>
      <c r="S83" s="3" t="str">
        <v>SetUnhandledExceptionFilter</v>
      </c>
      <c r="T83" s="3" t="str">
        <v>LdrLoadDll</v>
      </c>
      <c r="U83" s="3" t="str">
        <v>LdrGetProcedureAddress</v>
      </c>
      <c r="V83" s="3" t="str">
        <v>CryptAcquireContextW</v>
      </c>
      <c r="W83" s="3" t="str">
        <v>NtOpenKey</v>
      </c>
      <c r="X83" s="3" t="str">
        <v>NtQueryValueKey</v>
      </c>
      <c r="Y83" s="3" t="str">
        <v>NtClose</v>
      </c>
      <c r="Z83" s="3" t="str">
        <v>NtOpenKey</v>
      </c>
      <c r="AA83" s="3" t="str">
        <v>NtQueryValueKey</v>
      </c>
      <c r="AB83" s="3" t="str">
        <v>NtClose</v>
      </c>
      <c r="AC83" s="3" t="str">
        <v>LdrGetProcedureAddress</v>
      </c>
      <c r="AD83" s="3" t="str">
        <v>CryptCreateHash</v>
      </c>
      <c r="AE83" s="3" t="str">
        <v>LdrGetProcedureAddress</v>
      </c>
      <c r="AF83" s="3" t="str">
        <v>CryptHashData</v>
      </c>
      <c r="AG83" s="3" t="str">
        <v>LdrGetProcedureAddress</v>
      </c>
      <c r="AH83" s="3" t="str">
        <v>NtCreateFile</v>
      </c>
      <c r="AI83" s="3" t="str">
        <v>GetFileSize</v>
      </c>
      <c r="AJ83" s="3" t="str">
        <v>SetFilePointer</v>
      </c>
      <c r="AK83" s="3" t="str">
        <v>NtReadFile</v>
      </c>
      <c r="AL83" s="3" t="str">
        <v>NtClose</v>
      </c>
      <c r="AM83" s="3" t="str">
        <v>RegOpenKeyExW</v>
      </c>
      <c r="AN83" s="3" t="str">
        <v>RegQueryValueExW</v>
      </c>
      <c r="AO83" s="3" t="str">
        <v>RegCloseKey</v>
      </c>
      <c r="AP83" s="3" t="str">
        <v>CoInitializeEx</v>
      </c>
      <c r="AQ83" s="3" t="str">
        <v>RegOpenKeyExW</v>
      </c>
      <c r="AR83" s="3" t="str">
        <v>RegQueryValueExW</v>
      </c>
      <c r="AS83" s="3" t="str">
        <v>RegEnumKeyW</v>
      </c>
      <c r="AT83" s="3" t="str">
        <v>RegOpenKeyExW</v>
      </c>
      <c r="AU83" s="3" t="str">
        <v>RegQueryValueExW</v>
      </c>
      <c r="AV83" s="3" t="str">
        <v>RegCloseKey</v>
      </c>
      <c r="AW83" s="3" t="str">
        <v>RegEnumKeyW</v>
      </c>
      <c r="AX83" s="3" t="str">
        <v>RegCloseKey</v>
      </c>
      <c r="AY83" s="3" t="str">
        <v>RegOpenKeyExW</v>
      </c>
      <c r="AZ83" s="3" t="str">
        <v>RegQueryValueExW</v>
      </c>
      <c r="BA83" s="3" t="str">
        <v>RegCloseKey</v>
      </c>
      <c r="BB83" s="3" t="str">
        <v>CreateThread</v>
      </c>
      <c r="BC83" s="3" t="str">
        <v>UuidCreate</v>
      </c>
      <c r="BD83" s="3" t="str">
        <v>RegCreateKeyExW</v>
      </c>
      <c r="BE83" s="3" t="str">
        <v>LdrLoadDll</v>
      </c>
      <c r="BF83" s="3" t="str">
        <v>GetSystemTimeAsFileTime</v>
      </c>
      <c r="BG83" s="3" t="str">
        <v>RegCreateKeyExW</v>
      </c>
      <c r="BH83" s="3" t="str">
        <v>RegSetValueExW</v>
      </c>
      <c r="BI83" s="3" t="str">
        <v>RegCloseKey</v>
      </c>
      <c r="BJ83" s="3" t="str">
        <v>RegOpenKeyExW</v>
      </c>
      <c r="BK83" s="3" t="str">
        <v>RegQueryValueExW</v>
      </c>
      <c r="BL83" s="3" t="str">
        <v>RegCloseKey</v>
      </c>
      <c r="BM83" s="3" t="str">
        <v>RegOpenKeyExW</v>
      </c>
      <c r="BN83" s="3" t="str">
        <v>RegQueryValueExW</v>
      </c>
      <c r="BO83" s="3" t="str">
        <v>RegCloseKey</v>
      </c>
      <c r="BP83" s="3" t="str">
        <v>RegOpenKeyExW</v>
      </c>
      <c r="BQ83" s="3" t="str">
        <v>RegQueryValueExW</v>
      </c>
      <c r="BR83" s="3" t="str">
        <v>RegCloseKey</v>
      </c>
      <c r="BS83" s="3" t="str">
        <v>CoInitializeEx</v>
      </c>
      <c r="BT83" s="3" t="str">
        <v>CoCreateInstance</v>
      </c>
      <c r="BU83" s="3" t="str">
        <v>LdrGetDllHandle</v>
      </c>
      <c r="BV83" s="3" t="str">
        <v>LdrGetProcedureAddress</v>
      </c>
      <c r="BW83" s="3" t="str">
        <v>RegOpenKeyExW</v>
      </c>
      <c r="BX83" s="3" t="str">
        <v>FindResourceW</v>
      </c>
      <c r="BY83" s="3" t="str">
        <v>SizeofResource</v>
      </c>
      <c r="BZ83" s="3" t="str">
        <v>LoadResource</v>
      </c>
      <c r="CA83" s="3" t="str">
        <v>CoCreateInstance</v>
      </c>
      <c r="CB83" s="3" t="str">
        <v>NtAllocateVirtualMemory</v>
      </c>
      <c r="CC83" s="3" t="str">
        <v>LdrLoadDll</v>
      </c>
      <c r="CD83" s="3" t="str">
        <v>LdrGetProcedureAddress</v>
      </c>
      <c r="CE83" s="3" t="str">
        <v>RegOpenKeyExW</v>
      </c>
      <c r="CF83" s="3" t="str">
        <v>RegQueryInfoKeyW</v>
      </c>
      <c r="CG83" s="3" t="str">
        <v>RegEnumKeyExW</v>
      </c>
      <c r="CH83" s="3" t="str">
        <v>RegOpenKeyExW</v>
      </c>
      <c r="CI83" s="3" t="str">
        <v>RegQueryInfoKeyW</v>
      </c>
      <c r="CJ83" s="3" t="str">
        <v>RegEnumKeyExW</v>
      </c>
      <c r="CK83" s="3" t="str">
        <v>RegOpenKeyExW</v>
      </c>
      <c r="CL83" s="3" t="str">
        <v>RegQueryValueExW</v>
      </c>
      <c r="CM83" s="3" t="str">
        <v>RegOpenKeyExW</v>
      </c>
      <c r="CN83" s="3" t="str">
        <v>RegQueryValueExW</v>
      </c>
      <c r="CO83" s="3" t="str">
        <v>RegOpenKeyExW</v>
      </c>
      <c r="CP83" s="3" t="str">
        <v>RegQueryValueExW</v>
      </c>
      <c r="CQ83" s="3" t="str">
        <v>RegOpenKeyExW</v>
      </c>
      <c r="CR83" s="3" t="str">
        <v>RegQueryValueExW</v>
      </c>
      <c r="CS83" s="3" t="str">
        <v>RegOpenKeyExW</v>
      </c>
      <c r="CT83" s="3" t="str">
        <v>RegQueryValueExW</v>
      </c>
      <c r="CU83" s="3" t="str">
        <v>RegOpenKeyExW</v>
      </c>
      <c r="CV83" s="3" t="str">
        <v>RegQueryValueExW</v>
      </c>
      <c r="CW83" s="3" t="str">
        <v>RegOpenKeyExW</v>
      </c>
      <c r="CX83" s="3" t="str">
        <v>RegQueryValueExW</v>
      </c>
      <c r="CY83" s="3" t="str">
        <v>RegOpenKeyExW</v>
      </c>
      <c r="CZ83" s="3" t="str">
        <v>RegQueryValueExW</v>
      </c>
      <c r="DA83" s="3" t="str">
        <v>RegOpenKeyExW</v>
      </c>
    </row>
    <row r="84" spans="1:105">
      <c r="A84" s="13" t="s">
        <v>9</v>
      </c>
      <c r="B84" s="3" t="s">
        <v>140</v>
      </c>
      <c r="C84" s="3">
        <v>135</v>
      </c>
      <c r="D84" s="3" t="str">
        <f t="shared" ref="D84:D99" si="3">_xlfn.CONCAT(LEFT(E84,32),"…",RIGHT(E84,32))</f>
        <v>GetSystemTimeAsFileTime,LdrLoadD…W,RegQueryValueExW,RegOpenKeyExW</v>
      </c>
      <c r="E84" s="3" t="s">
        <v>223</v>
      </c>
      <c r="F84" s="3" t="str" cm="1">
        <f t="array" ref="F84:DA84">_xlfn.TEXTSPLIT(E84,",")</f>
        <v>GetSystemTimeAsFileTime</v>
      </c>
      <c r="G84" s="3" t="str">
        <v>LdrLoadDll</v>
      </c>
      <c r="H84" s="3" t="str">
        <v>LdrGetProcedureAddress</v>
      </c>
      <c r="I84" s="3" t="str">
        <v>LdrLoadDll</v>
      </c>
      <c r="J84" s="3" t="str">
        <v>LdrGetProcedureAddress</v>
      </c>
      <c r="K84" s="3" t="str">
        <v>LdrLoadDll</v>
      </c>
      <c r="L84" s="3" t="str">
        <v>LdrGetProcedureAddress</v>
      </c>
      <c r="M84" s="3" t="str">
        <v>LdrLoadDll</v>
      </c>
      <c r="N84" s="3" t="str">
        <v>LdrGetProcedureAddress</v>
      </c>
      <c r="O84" s="3" t="str">
        <v>LdrGetDllHandle</v>
      </c>
      <c r="P84" s="3" t="str">
        <v>LdrGetProcedureAddress</v>
      </c>
      <c r="Q84" s="3" t="str">
        <v>LdrGetDllHandle</v>
      </c>
      <c r="R84" s="3" t="str">
        <v>LdrGetProcedureAddress</v>
      </c>
      <c r="S84" s="3" t="str">
        <v>SetUnhandledExceptionFilter</v>
      </c>
      <c r="T84" s="3" t="str">
        <v>LdrLoadDll</v>
      </c>
      <c r="U84" s="3" t="str">
        <v>LdrGetProcedureAddress</v>
      </c>
      <c r="V84" s="3" t="str">
        <v>CryptAcquireContextW</v>
      </c>
      <c r="W84" s="3" t="str">
        <v>NtOpenKey</v>
      </c>
      <c r="X84" s="3" t="str">
        <v>NtQueryValueKey</v>
      </c>
      <c r="Y84" s="3" t="str">
        <v>NtClose</v>
      </c>
      <c r="Z84" s="3" t="str">
        <v>NtOpenKey</v>
      </c>
      <c r="AA84" s="3" t="str">
        <v>NtQueryValueKey</v>
      </c>
      <c r="AB84" s="3" t="str">
        <v>NtClose</v>
      </c>
      <c r="AC84" s="3" t="str">
        <v>LdrGetProcedureAddress</v>
      </c>
      <c r="AD84" s="3" t="str">
        <v>CryptCreateHash</v>
      </c>
      <c r="AE84" s="3" t="str">
        <v>LdrGetProcedureAddress</v>
      </c>
      <c r="AF84" s="3" t="str">
        <v>CryptHashData</v>
      </c>
      <c r="AG84" s="3" t="str">
        <v>LdrGetProcedureAddress</v>
      </c>
      <c r="AH84" s="3" t="str">
        <v>NtCreateFile</v>
      </c>
      <c r="AI84" s="3" t="str">
        <v>GetFileSize</v>
      </c>
      <c r="AJ84" s="3" t="str">
        <v>SetFilePointer</v>
      </c>
      <c r="AK84" s="3" t="str">
        <v>NtReadFile</v>
      </c>
      <c r="AL84" s="3" t="str">
        <v>NtClose</v>
      </c>
      <c r="AM84" s="3" t="str">
        <v>RegOpenKeyExW</v>
      </c>
      <c r="AN84" s="3" t="str">
        <v>RegQueryValueExW</v>
      </c>
      <c r="AO84" s="3" t="str">
        <v>RegCloseKey</v>
      </c>
      <c r="AP84" s="3" t="str">
        <v>CoInitializeEx</v>
      </c>
      <c r="AQ84" s="3" t="str">
        <v>RegOpenKeyExW</v>
      </c>
      <c r="AR84" s="3" t="str">
        <v>RegQueryValueExW</v>
      </c>
      <c r="AS84" s="3" t="str">
        <v>RegEnumKeyW</v>
      </c>
      <c r="AT84" s="3" t="str">
        <v>RegOpenKeyExW</v>
      </c>
      <c r="AU84" s="3" t="str">
        <v>RegQueryValueExW</v>
      </c>
      <c r="AV84" s="3" t="str">
        <v>RegCloseKey</v>
      </c>
      <c r="AW84" s="3" t="str">
        <v>RegEnumKeyW</v>
      </c>
      <c r="AX84" s="3" t="str">
        <v>RegCloseKey</v>
      </c>
      <c r="AY84" s="3" t="str">
        <v>RegOpenKeyExW</v>
      </c>
      <c r="AZ84" s="3" t="str">
        <v>RegQueryValueExW</v>
      </c>
      <c r="BA84" s="3" t="str">
        <v>RegCloseKey</v>
      </c>
      <c r="BB84" s="3" t="str">
        <v>CreateThread</v>
      </c>
      <c r="BC84" s="3" t="str">
        <v>UuidCreate</v>
      </c>
      <c r="BD84" s="3" t="str">
        <v>RegCreateKeyExW</v>
      </c>
      <c r="BE84" s="3" t="str">
        <v>RegSetValueExW</v>
      </c>
      <c r="BF84" s="3" t="str">
        <v>RegCloseKey</v>
      </c>
      <c r="BG84" s="3" t="str">
        <v>RegOpenKeyExW</v>
      </c>
      <c r="BH84" s="3" t="str">
        <v>RegQueryValueExW</v>
      </c>
      <c r="BI84" s="3" t="str">
        <v>RegCloseKey</v>
      </c>
      <c r="BJ84" s="3" t="str">
        <v>RegOpenKeyExW</v>
      </c>
      <c r="BK84" s="3" t="str">
        <v>RegQueryValueExW</v>
      </c>
      <c r="BL84" s="3" t="str">
        <v>RegCloseKey</v>
      </c>
      <c r="BM84" s="3" t="str">
        <v>RegOpenKeyExW</v>
      </c>
      <c r="BN84" s="3" t="str">
        <v>RegQueryValueExW</v>
      </c>
      <c r="BO84" s="3" t="str">
        <v>RegCloseKey</v>
      </c>
      <c r="BP84" s="3" t="str">
        <v>CoInitializeEx</v>
      </c>
      <c r="BQ84" s="3" t="str">
        <v>LdrLoadDll</v>
      </c>
      <c r="BR84" s="3" t="str">
        <v>GetSystemTimeAsFileTime</v>
      </c>
      <c r="BS84" s="3" t="str">
        <v>CoCreateInstance</v>
      </c>
      <c r="BT84" s="3" t="str">
        <v>LdrGetDllHandle</v>
      </c>
      <c r="BU84" s="3" t="str">
        <v>LdrGetProcedureAddress</v>
      </c>
      <c r="BV84" s="3" t="str">
        <v>RegOpenKeyExW</v>
      </c>
      <c r="BW84" s="3" t="str">
        <v>FindResourceW</v>
      </c>
      <c r="BX84" s="3" t="str">
        <v>SizeofResource</v>
      </c>
      <c r="BY84" s="3" t="str">
        <v>LoadResource</v>
      </c>
      <c r="BZ84" s="3" t="str">
        <v>NtDelayExecution</v>
      </c>
      <c r="CA84" s="3" t="str">
        <v>EnumWindows</v>
      </c>
      <c r="CB84" s="3" t="str">
        <v>GetSystemTimeAsFileTime</v>
      </c>
      <c r="CC84" s="3" t="str">
        <v>CoCreateInstance</v>
      </c>
      <c r="CD84" s="3" t="str">
        <v>NtAllocateVirtualMemory</v>
      </c>
      <c r="CE84" s="3" t="str">
        <v>LdrLoadDll</v>
      </c>
      <c r="CF84" s="3" t="str">
        <v>LdrGetProcedureAddress</v>
      </c>
      <c r="CG84" s="3" t="str">
        <v>RegOpenKeyExW</v>
      </c>
      <c r="CH84" s="3" t="str">
        <v>RegQueryInfoKeyW</v>
      </c>
      <c r="CI84" s="3" t="str">
        <v>RegEnumKeyExW</v>
      </c>
      <c r="CJ84" s="3" t="str">
        <v>RegOpenKeyExW</v>
      </c>
      <c r="CK84" s="3" t="str">
        <v>RegQueryInfoKeyW</v>
      </c>
      <c r="CL84" s="3" t="str">
        <v>RegEnumKeyExW</v>
      </c>
      <c r="CM84" s="3" t="str">
        <v>RegOpenKeyExW</v>
      </c>
      <c r="CN84" s="3" t="str">
        <v>RegQueryValueExW</v>
      </c>
      <c r="CO84" s="3" t="str">
        <v>RegOpenKeyExW</v>
      </c>
      <c r="CP84" s="3" t="str">
        <v>RegQueryValueExW</v>
      </c>
      <c r="CQ84" s="3" t="str">
        <v>RegOpenKeyExW</v>
      </c>
      <c r="CR84" s="3" t="str">
        <v>RegQueryValueExW</v>
      </c>
      <c r="CS84" s="3" t="str">
        <v>RegOpenKeyExW</v>
      </c>
      <c r="CT84" s="3" t="str">
        <v>RegQueryValueExW</v>
      </c>
      <c r="CU84" s="3" t="str">
        <v>RegOpenKeyExW</v>
      </c>
      <c r="CV84" s="3" t="str">
        <v>RegQueryValueExW</v>
      </c>
      <c r="CW84" s="3" t="str">
        <v>RegOpenKeyExW</v>
      </c>
      <c r="CX84" s="3" t="str">
        <v>RegQueryValueExW</v>
      </c>
      <c r="CY84" s="3" t="str">
        <v>RegOpenKeyExW</v>
      </c>
      <c r="CZ84" s="3" t="str">
        <v>RegQueryValueExW</v>
      </c>
      <c r="DA84" s="3" t="str">
        <v>RegOpenKeyExW</v>
      </c>
    </row>
    <row r="85" spans="1:105">
      <c r="A85" s="13" t="s">
        <v>9</v>
      </c>
      <c r="B85" s="3" t="s">
        <v>140</v>
      </c>
      <c r="C85" s="3">
        <v>134</v>
      </c>
      <c r="D85" s="3" t="str">
        <f t="shared" si="3"/>
        <v>GetSystemTimeAsFileTime,LdrLoadD…W,RegQueryValueExW,RegOpenKeyExW</v>
      </c>
      <c r="E85" s="3" t="s">
        <v>224</v>
      </c>
      <c r="F85" s="3" t="str" cm="1">
        <f t="array" ref="F85:DA85">_xlfn.TEXTSPLIT(E85,",")</f>
        <v>GetSystemTimeAsFileTime</v>
      </c>
      <c r="G85" s="3" t="str">
        <v>LdrLoadDll</v>
      </c>
      <c r="H85" s="3" t="str">
        <v>LdrGetProcedureAddress</v>
      </c>
      <c r="I85" s="3" t="str">
        <v>LdrLoadDll</v>
      </c>
      <c r="J85" s="3" t="str">
        <v>LdrGetProcedureAddress</v>
      </c>
      <c r="K85" s="3" t="str">
        <v>LdrLoadDll</v>
      </c>
      <c r="L85" s="3" t="str">
        <v>LdrGetProcedureAddress</v>
      </c>
      <c r="M85" s="3" t="str">
        <v>LdrLoadDll</v>
      </c>
      <c r="N85" s="3" t="str">
        <v>LdrGetProcedureAddress</v>
      </c>
      <c r="O85" s="3" t="str">
        <v>LdrGetDllHandle</v>
      </c>
      <c r="P85" s="3" t="str">
        <v>LdrGetProcedureAddress</v>
      </c>
      <c r="Q85" s="3" t="str">
        <v>LdrGetDllHandle</v>
      </c>
      <c r="R85" s="3" t="str">
        <v>LdrGetProcedureAddress</v>
      </c>
      <c r="S85" s="3" t="str">
        <v>SetUnhandledExceptionFilter</v>
      </c>
      <c r="T85" s="3" t="str">
        <v>LdrLoadDll</v>
      </c>
      <c r="U85" s="3" t="str">
        <v>LdrGetProcedureAddress</v>
      </c>
      <c r="V85" s="3" t="str">
        <v>CryptAcquireContextW</v>
      </c>
      <c r="W85" s="3" t="str">
        <v>NtOpenKey</v>
      </c>
      <c r="X85" s="3" t="str">
        <v>NtQueryValueKey</v>
      </c>
      <c r="Y85" s="3" t="str">
        <v>NtClose</v>
      </c>
      <c r="Z85" s="3" t="str">
        <v>NtOpenKey</v>
      </c>
      <c r="AA85" s="3" t="str">
        <v>NtQueryValueKey</v>
      </c>
      <c r="AB85" s="3" t="str">
        <v>NtClose</v>
      </c>
      <c r="AC85" s="3" t="str">
        <v>LdrGetProcedureAddress</v>
      </c>
      <c r="AD85" s="3" t="str">
        <v>CryptCreateHash</v>
      </c>
      <c r="AE85" s="3" t="str">
        <v>LdrGetProcedureAddress</v>
      </c>
      <c r="AF85" s="3" t="str">
        <v>CryptHashData</v>
      </c>
      <c r="AG85" s="3" t="str">
        <v>LdrGetProcedureAddress</v>
      </c>
      <c r="AH85" s="3" t="str">
        <v>NtCreateFile</v>
      </c>
      <c r="AI85" s="3" t="str">
        <v>GetFileSize</v>
      </c>
      <c r="AJ85" s="3" t="str">
        <v>SetFilePointer</v>
      </c>
      <c r="AK85" s="3" t="str">
        <v>NtReadFile</v>
      </c>
      <c r="AL85" s="3" t="str">
        <v>NtClose</v>
      </c>
      <c r="AM85" s="3" t="str">
        <v>RegOpenKeyExW</v>
      </c>
      <c r="AN85" s="3" t="str">
        <v>RegQueryValueExW</v>
      </c>
      <c r="AO85" s="3" t="str">
        <v>RegCloseKey</v>
      </c>
      <c r="AP85" s="3" t="str">
        <v>CoInitializeEx</v>
      </c>
      <c r="AQ85" s="3" t="str">
        <v>RegOpenKeyExW</v>
      </c>
      <c r="AR85" s="3" t="str">
        <v>RegQueryValueExW</v>
      </c>
      <c r="AS85" s="3" t="str">
        <v>RegEnumKeyW</v>
      </c>
      <c r="AT85" s="3" t="str">
        <v>RegOpenKeyExW</v>
      </c>
      <c r="AU85" s="3" t="str">
        <v>RegQueryValueExW</v>
      </c>
      <c r="AV85" s="3" t="str">
        <v>RegCloseKey</v>
      </c>
      <c r="AW85" s="3" t="str">
        <v>RegEnumKeyW</v>
      </c>
      <c r="AX85" s="3" t="str">
        <v>RegCloseKey</v>
      </c>
      <c r="AY85" s="3" t="str">
        <v>RegOpenKeyExW</v>
      </c>
      <c r="AZ85" s="3" t="str">
        <v>RegQueryValueExW</v>
      </c>
      <c r="BA85" s="3" t="str">
        <v>RegCloseKey</v>
      </c>
      <c r="BB85" s="3" t="str">
        <v>CreateThread</v>
      </c>
      <c r="BC85" s="3" t="str">
        <v>UuidCreate</v>
      </c>
      <c r="BD85" s="3" t="str">
        <v>RegCreateKeyExW</v>
      </c>
      <c r="BE85" s="3" t="str">
        <v>RegSetValueExW</v>
      </c>
      <c r="BF85" s="3" t="str">
        <v>RegCloseKey</v>
      </c>
      <c r="BG85" s="3" t="str">
        <v>RegOpenKeyExW</v>
      </c>
      <c r="BH85" s="3" t="str">
        <v>RegQueryValueExW</v>
      </c>
      <c r="BI85" s="3" t="str">
        <v>LdrLoadDll</v>
      </c>
      <c r="BJ85" s="3" t="str">
        <v>GetSystemTimeAsFileTime</v>
      </c>
      <c r="BK85" s="3" t="str">
        <v>RegQueryValueExW</v>
      </c>
      <c r="BL85" s="3" t="str">
        <v>RegCloseKey</v>
      </c>
      <c r="BM85" s="3" t="str">
        <v>RegOpenKeyExW</v>
      </c>
      <c r="BN85" s="3" t="str">
        <v>RegQueryValueExW</v>
      </c>
      <c r="BO85" s="3" t="str">
        <v>RegCloseKey</v>
      </c>
      <c r="BP85" s="3" t="str">
        <v>RegOpenKeyExW</v>
      </c>
      <c r="BQ85" s="3" t="str">
        <v>RegQueryValueExW</v>
      </c>
      <c r="BR85" s="3" t="str">
        <v>RegCloseKey</v>
      </c>
      <c r="BS85" s="3" t="str">
        <v>CoInitializeEx</v>
      </c>
      <c r="BT85" s="3" t="str">
        <v>CoCreateInstance</v>
      </c>
      <c r="BU85" s="3" t="str">
        <v>LdrGetDllHandle</v>
      </c>
      <c r="BV85" s="3" t="str">
        <v>LdrGetProcedureAddress</v>
      </c>
      <c r="BW85" s="3" t="str">
        <v>RegOpenKeyExW</v>
      </c>
      <c r="BX85" s="3" t="str">
        <v>FindResourceW</v>
      </c>
      <c r="BY85" s="3" t="str">
        <v>SizeofResource</v>
      </c>
      <c r="BZ85" s="3" t="str">
        <v>LoadResource</v>
      </c>
      <c r="CA85" s="3" t="str">
        <v>CoCreateInstance</v>
      </c>
      <c r="CB85" s="3" t="str">
        <v>NtAllocateVirtualMemory</v>
      </c>
      <c r="CC85" s="3" t="str">
        <v>LdrLoadDll</v>
      </c>
      <c r="CD85" s="3" t="str">
        <v>LdrGetProcedureAddress</v>
      </c>
      <c r="CE85" s="3" t="str">
        <v>RegOpenKeyExW</v>
      </c>
      <c r="CF85" s="3" t="str">
        <v>RegQueryInfoKeyW</v>
      </c>
      <c r="CG85" s="3" t="str">
        <v>RegEnumKeyExW</v>
      </c>
      <c r="CH85" s="3" t="str">
        <v>RegOpenKeyExW</v>
      </c>
      <c r="CI85" s="3" t="str">
        <v>RegQueryInfoKeyW</v>
      </c>
      <c r="CJ85" s="3" t="str">
        <v>RegEnumKeyExW</v>
      </c>
      <c r="CK85" s="3" t="str">
        <v>RegOpenKeyExW</v>
      </c>
      <c r="CL85" s="3" t="str">
        <v>RegQueryValueExW</v>
      </c>
      <c r="CM85" s="3" t="str">
        <v>RegOpenKeyExW</v>
      </c>
      <c r="CN85" s="3" t="str">
        <v>RegQueryValueExW</v>
      </c>
      <c r="CO85" s="3" t="str">
        <v>RegOpenKeyExW</v>
      </c>
      <c r="CP85" s="3" t="str">
        <v>RegQueryValueExW</v>
      </c>
      <c r="CQ85" s="3" t="str">
        <v>RegOpenKeyExW</v>
      </c>
      <c r="CR85" s="3" t="str">
        <v>RegQueryValueExW</v>
      </c>
      <c r="CS85" s="3" t="str">
        <v>RegOpenKeyExW</v>
      </c>
      <c r="CT85" s="3" t="str">
        <v>RegQueryValueExW</v>
      </c>
      <c r="CU85" s="3" t="str">
        <v>RegOpenKeyExW</v>
      </c>
      <c r="CV85" s="3" t="str">
        <v>RegQueryValueExW</v>
      </c>
      <c r="CW85" s="3" t="str">
        <v>RegOpenKeyExW</v>
      </c>
      <c r="CX85" s="3" t="str">
        <v>RegQueryValueExW</v>
      </c>
      <c r="CY85" s="3" t="str">
        <v>RegOpenKeyExW</v>
      </c>
      <c r="CZ85" s="3" t="str">
        <v>RegQueryValueExW</v>
      </c>
      <c r="DA85" s="3" t="str">
        <v>RegOpenKeyExW</v>
      </c>
    </row>
    <row r="86" spans="1:105">
      <c r="A86" s="13" t="s">
        <v>9</v>
      </c>
      <c r="B86" s="3" t="s">
        <v>140</v>
      </c>
      <c r="C86" s="3">
        <v>132</v>
      </c>
      <c r="D86" s="3" t="str">
        <f t="shared" si="3"/>
        <v>GetSystemTimeAsFileTime,LdrLoadD…W,RegOpenKeyExW,RegQueryValueExW</v>
      </c>
      <c r="E86" s="3" t="s">
        <v>225</v>
      </c>
      <c r="F86" s="3" t="str" cm="1">
        <f t="array" ref="F86:DA86">_xlfn.TEXTSPLIT(E86,",")</f>
        <v>GetSystemTimeAsFileTime</v>
      </c>
      <c r="G86" s="3" t="str">
        <v>LdrLoadDll</v>
      </c>
      <c r="H86" s="3" t="str">
        <v>LdrGetProcedureAddress</v>
      </c>
      <c r="I86" s="3" t="str">
        <v>LdrLoadDll</v>
      </c>
      <c r="J86" s="3" t="str">
        <v>LdrGetProcedureAddress</v>
      </c>
      <c r="K86" s="3" t="str">
        <v>LdrLoadDll</v>
      </c>
      <c r="L86" s="3" t="str">
        <v>LdrGetProcedureAddress</v>
      </c>
      <c r="M86" s="3" t="str">
        <v>LdrLoadDll</v>
      </c>
      <c r="N86" s="3" t="str">
        <v>LdrGetProcedureAddress</v>
      </c>
      <c r="O86" s="3" t="str">
        <v>LdrGetDllHandle</v>
      </c>
      <c r="P86" s="3" t="str">
        <v>LdrGetProcedureAddress</v>
      </c>
      <c r="Q86" s="3" t="str">
        <v>LdrGetDllHandle</v>
      </c>
      <c r="R86" s="3" t="str">
        <v>LdrGetProcedureAddress</v>
      </c>
      <c r="S86" s="3" t="str">
        <v>SetUnhandledExceptionFilter</v>
      </c>
      <c r="T86" s="3" t="str">
        <v>LdrLoadDll</v>
      </c>
      <c r="U86" s="3" t="str">
        <v>LdrGetProcedureAddress</v>
      </c>
      <c r="V86" s="3" t="str">
        <v>CryptAcquireContextW</v>
      </c>
      <c r="W86" s="3" t="str">
        <v>NtOpenKey</v>
      </c>
      <c r="X86" s="3" t="str">
        <v>NtQueryValueKey</v>
      </c>
      <c r="Y86" s="3" t="str">
        <v>NtClose</v>
      </c>
      <c r="Z86" s="3" t="str">
        <v>NtOpenKey</v>
      </c>
      <c r="AA86" s="3" t="str">
        <v>NtQueryValueKey</v>
      </c>
      <c r="AB86" s="3" t="str">
        <v>NtClose</v>
      </c>
      <c r="AC86" s="3" t="str">
        <v>LdrGetProcedureAddress</v>
      </c>
      <c r="AD86" s="3" t="str">
        <v>CryptCreateHash</v>
      </c>
      <c r="AE86" s="3" t="str">
        <v>LdrGetProcedureAddress</v>
      </c>
      <c r="AF86" s="3" t="str">
        <v>CryptHashData</v>
      </c>
      <c r="AG86" s="3" t="str">
        <v>LdrGetProcedureAddress</v>
      </c>
      <c r="AH86" s="3" t="str">
        <v>NtCreateFile</v>
      </c>
      <c r="AI86" s="3" t="str">
        <v>GetFileSize</v>
      </c>
      <c r="AJ86" s="3" t="str">
        <v>SetFilePointer</v>
      </c>
      <c r="AK86" s="3" t="str">
        <v>NtReadFile</v>
      </c>
      <c r="AL86" s="3" t="str">
        <v>NtClose</v>
      </c>
      <c r="AM86" s="3" t="str">
        <v>RegOpenKeyExW</v>
      </c>
      <c r="AN86" s="3" t="str">
        <v>RegQueryValueExW</v>
      </c>
      <c r="AO86" s="3" t="str">
        <v>RegCloseKey</v>
      </c>
      <c r="AP86" s="3" t="str">
        <v>CoInitializeEx</v>
      </c>
      <c r="AQ86" s="3" t="str">
        <v>RegOpenKeyExW</v>
      </c>
      <c r="AR86" s="3" t="str">
        <v>RegQueryValueExW</v>
      </c>
      <c r="AS86" s="3" t="str">
        <v>RegEnumKeyW</v>
      </c>
      <c r="AT86" s="3" t="str">
        <v>RegOpenKeyExW</v>
      </c>
      <c r="AU86" s="3" t="str">
        <v>RegQueryValueExW</v>
      </c>
      <c r="AV86" s="3" t="str">
        <v>RegCloseKey</v>
      </c>
      <c r="AW86" s="3" t="str">
        <v>RegEnumKeyW</v>
      </c>
      <c r="AX86" s="3" t="str">
        <v>RegCloseKey</v>
      </c>
      <c r="AY86" s="3" t="str">
        <v>RegOpenKeyExW</v>
      </c>
      <c r="AZ86" s="3" t="str">
        <v>RegQueryValueExW</v>
      </c>
      <c r="BA86" s="3" t="str">
        <v>RegCloseKey</v>
      </c>
      <c r="BB86" s="3" t="str">
        <v>CreateThread</v>
      </c>
      <c r="BC86" s="3" t="str">
        <v>UuidCreate</v>
      </c>
      <c r="BD86" s="3" t="str">
        <v>RegCreateKeyExW</v>
      </c>
      <c r="BE86" s="3" t="str">
        <v>RegSetValueExW</v>
      </c>
      <c r="BF86" s="3" t="str">
        <v>LdrLoadDll</v>
      </c>
      <c r="BG86" s="3" t="str">
        <v>GetSystemTimeAsFileTime</v>
      </c>
      <c r="BH86" s="3" t="str">
        <v>RegSetValueExW</v>
      </c>
      <c r="BI86" s="3" t="str">
        <v>RegCloseKey</v>
      </c>
      <c r="BJ86" s="3" t="str">
        <v>RegOpenKeyExW</v>
      </c>
      <c r="BK86" s="3" t="str">
        <v>RegQueryValueExW</v>
      </c>
      <c r="BL86" s="3" t="str">
        <v>RegCloseKey</v>
      </c>
      <c r="BM86" s="3" t="str">
        <v>RegOpenKeyExW</v>
      </c>
      <c r="BN86" s="3" t="str">
        <v>RegQueryValueExW</v>
      </c>
      <c r="BO86" s="3" t="str">
        <v>RegCloseKey</v>
      </c>
      <c r="BP86" s="3" t="str">
        <v>RegOpenKeyExW</v>
      </c>
      <c r="BQ86" s="3" t="str">
        <v>RegQueryValueExW</v>
      </c>
      <c r="BR86" s="3" t="str">
        <v>RegCloseKey</v>
      </c>
      <c r="BS86" s="3" t="str">
        <v>CoInitializeEx</v>
      </c>
      <c r="BT86" s="3" t="str">
        <v>CoCreateInstance</v>
      </c>
      <c r="BU86" s="3" t="str">
        <v>LdrGetDllHandle</v>
      </c>
      <c r="BV86" s="3" t="str">
        <v>LdrGetProcedureAddress</v>
      </c>
      <c r="BW86" s="3" t="str">
        <v>RegOpenKeyExW</v>
      </c>
      <c r="BX86" s="3" t="str">
        <v>FindResourceW</v>
      </c>
      <c r="BY86" s="3" t="str">
        <v>SizeofResource</v>
      </c>
      <c r="BZ86" s="3" t="str">
        <v>LoadResource</v>
      </c>
      <c r="CA86" s="3" t="str">
        <v>NtDelayExecution</v>
      </c>
      <c r="CB86" s="3" t="str">
        <v>EnumWindows</v>
      </c>
      <c r="CC86" s="3" t="str">
        <v>GetSystemTimeAsFileTime</v>
      </c>
      <c r="CD86" s="3" t="str">
        <v>CoCreateInstance</v>
      </c>
      <c r="CE86" s="3" t="str">
        <v>NtAllocateVirtualMemory</v>
      </c>
      <c r="CF86" s="3" t="str">
        <v>LdrLoadDll</v>
      </c>
      <c r="CG86" s="3" t="str">
        <v>LdrGetProcedureAddress</v>
      </c>
      <c r="CH86" s="3" t="str">
        <v>RegOpenKeyExW</v>
      </c>
      <c r="CI86" s="3" t="str">
        <v>RegQueryInfoKeyW</v>
      </c>
      <c r="CJ86" s="3" t="str">
        <v>RegEnumKeyExW</v>
      </c>
      <c r="CK86" s="3" t="str">
        <v>RegOpenKeyExW</v>
      </c>
      <c r="CL86" s="3" t="str">
        <v>RegQueryInfoKeyW</v>
      </c>
      <c r="CM86" s="3" t="str">
        <v>RegEnumKeyExW</v>
      </c>
      <c r="CN86" s="3" t="str">
        <v>RegOpenKeyExW</v>
      </c>
      <c r="CO86" s="3" t="str">
        <v>RegQueryValueExW</v>
      </c>
      <c r="CP86" s="3" t="str">
        <v>RegOpenKeyExW</v>
      </c>
      <c r="CQ86" s="3" t="str">
        <v>RegQueryValueExW</v>
      </c>
      <c r="CR86" s="3" t="str">
        <v>RegOpenKeyExW</v>
      </c>
      <c r="CS86" s="3" t="str">
        <v>RegQueryValueExW</v>
      </c>
      <c r="CT86" s="3" t="str">
        <v>RegOpenKeyExW</v>
      </c>
      <c r="CU86" s="3" t="str">
        <v>RegQueryValueExW</v>
      </c>
      <c r="CV86" s="3" t="str">
        <v>RegOpenKeyExW</v>
      </c>
      <c r="CW86" s="3" t="str">
        <v>RegQueryValueExW</v>
      </c>
      <c r="CX86" s="3" t="str">
        <v>RegOpenKeyExW</v>
      </c>
      <c r="CY86" s="3" t="str">
        <v>RegQueryValueExW</v>
      </c>
      <c r="CZ86" s="3" t="str">
        <v>RegOpenKeyExW</v>
      </c>
      <c r="DA86" s="3" t="str">
        <v>RegQueryValueExW</v>
      </c>
    </row>
    <row r="87" spans="1:105">
      <c r="A87" s="13" t="s">
        <v>9</v>
      </c>
      <c r="B87" s="3" t="s">
        <v>140</v>
      </c>
      <c r="C87" s="3">
        <v>128</v>
      </c>
      <c r="D87" s="3" t="str">
        <f t="shared" si="3"/>
        <v>GetSystemTimeAsFileTime,LdrLoadD…W,RegQueryValueExW,RegOpenKeyExW</v>
      </c>
      <c r="E87" s="3" t="s">
        <v>226</v>
      </c>
      <c r="F87" s="3" t="str" cm="1">
        <f t="array" ref="F87:DA87">_xlfn.TEXTSPLIT(E87,",")</f>
        <v>GetSystemTimeAsFileTime</v>
      </c>
      <c r="G87" s="3" t="str">
        <v>LdrLoadDll</v>
      </c>
      <c r="H87" s="3" t="str">
        <v>LdrGetProcedureAddress</v>
      </c>
      <c r="I87" s="3" t="str">
        <v>LdrLoadDll</v>
      </c>
      <c r="J87" s="3" t="str">
        <v>LdrGetProcedureAddress</v>
      </c>
      <c r="K87" s="3" t="str">
        <v>LdrLoadDll</v>
      </c>
      <c r="L87" s="3" t="str">
        <v>LdrGetProcedureAddress</v>
      </c>
      <c r="M87" s="3" t="str">
        <v>LdrLoadDll</v>
      </c>
      <c r="N87" s="3" t="str">
        <v>LdrGetProcedureAddress</v>
      </c>
      <c r="O87" s="3" t="str">
        <v>LdrGetDllHandle</v>
      </c>
      <c r="P87" s="3" t="str">
        <v>LdrGetProcedureAddress</v>
      </c>
      <c r="Q87" s="3" t="str">
        <v>LdrGetDllHandle</v>
      </c>
      <c r="R87" s="3" t="str">
        <v>LdrGetProcedureAddress</v>
      </c>
      <c r="S87" s="3" t="str">
        <v>SetUnhandledExceptionFilter</v>
      </c>
      <c r="T87" s="3" t="str">
        <v>LdrLoadDll</v>
      </c>
      <c r="U87" s="3" t="str">
        <v>LdrGetProcedureAddress</v>
      </c>
      <c r="V87" s="3" t="str">
        <v>CryptAcquireContextW</v>
      </c>
      <c r="W87" s="3" t="str">
        <v>NtOpenKey</v>
      </c>
      <c r="X87" s="3" t="str">
        <v>NtQueryValueKey</v>
      </c>
      <c r="Y87" s="3" t="str">
        <v>NtClose</v>
      </c>
      <c r="Z87" s="3" t="str">
        <v>NtOpenKey</v>
      </c>
      <c r="AA87" s="3" t="str">
        <v>NtQueryValueKey</v>
      </c>
      <c r="AB87" s="3" t="str">
        <v>NtClose</v>
      </c>
      <c r="AC87" s="3" t="str">
        <v>LdrGetProcedureAddress</v>
      </c>
      <c r="AD87" s="3" t="str">
        <v>CryptCreateHash</v>
      </c>
      <c r="AE87" s="3" t="str">
        <v>LdrGetProcedureAddress</v>
      </c>
      <c r="AF87" s="3" t="str">
        <v>CryptHashData</v>
      </c>
      <c r="AG87" s="3" t="str">
        <v>LdrGetProcedureAddress</v>
      </c>
      <c r="AH87" s="3" t="str">
        <v>NtCreateFile</v>
      </c>
      <c r="AI87" s="3" t="str">
        <v>GetFileSize</v>
      </c>
      <c r="AJ87" s="3" t="str">
        <v>SetFilePointer</v>
      </c>
      <c r="AK87" s="3" t="str">
        <v>NtReadFile</v>
      </c>
      <c r="AL87" s="3" t="str">
        <v>NtClose</v>
      </c>
      <c r="AM87" s="3" t="str">
        <v>RegOpenKeyExW</v>
      </c>
      <c r="AN87" s="3" t="str">
        <v>RegQueryValueExW</v>
      </c>
      <c r="AO87" s="3" t="str">
        <v>RegCloseKey</v>
      </c>
      <c r="AP87" s="3" t="str">
        <v>CoInitializeEx</v>
      </c>
      <c r="AQ87" s="3" t="str">
        <v>RegOpenKeyExW</v>
      </c>
      <c r="AR87" s="3" t="str">
        <v>RegQueryValueExW</v>
      </c>
      <c r="AS87" s="3" t="str">
        <v>RegEnumKeyW</v>
      </c>
      <c r="AT87" s="3" t="str">
        <v>RegOpenKeyExW</v>
      </c>
      <c r="AU87" s="3" t="str">
        <v>RegQueryValueExW</v>
      </c>
      <c r="AV87" s="3" t="str">
        <v>RegCloseKey</v>
      </c>
      <c r="AW87" s="3" t="str">
        <v>RegEnumKeyW</v>
      </c>
      <c r="AX87" s="3" t="str">
        <v>RegCloseKey</v>
      </c>
      <c r="AY87" s="3" t="str">
        <v>RegOpenKeyExW</v>
      </c>
      <c r="AZ87" s="3" t="str">
        <v>RegQueryValueExW</v>
      </c>
      <c r="BA87" s="3" t="str">
        <v>RegCloseKey</v>
      </c>
      <c r="BB87" s="3" t="str">
        <v>CreateThread</v>
      </c>
      <c r="BC87" s="3" t="str">
        <v>UuidCreate</v>
      </c>
      <c r="BD87" s="3" t="str">
        <v>RegCreateKeyExW</v>
      </c>
      <c r="BE87" s="3" t="str">
        <v>RegSetValueExW</v>
      </c>
      <c r="BF87" s="3" t="str">
        <v>RegCloseKey</v>
      </c>
      <c r="BG87" s="3" t="str">
        <v>RegOpenKeyExW</v>
      </c>
      <c r="BH87" s="3" t="str">
        <v>RegQueryValueExW</v>
      </c>
      <c r="BI87" s="3" t="str">
        <v>RegCloseKey</v>
      </c>
      <c r="BJ87" s="3" t="str">
        <v>RegOpenKeyExW</v>
      </c>
      <c r="BK87" s="3" t="str">
        <v>RegQueryValueExW</v>
      </c>
      <c r="BL87" s="3" t="str">
        <v>LdrLoadDll</v>
      </c>
      <c r="BM87" s="3" t="str">
        <v>GetSystemTimeAsFileTime</v>
      </c>
      <c r="BN87" s="3" t="str">
        <v>RegQueryValueExW</v>
      </c>
      <c r="BO87" s="3" t="str">
        <v>RegCloseKey</v>
      </c>
      <c r="BP87" s="3" t="str">
        <v>RegOpenKeyExW</v>
      </c>
      <c r="BQ87" s="3" t="str">
        <v>RegQueryValueExW</v>
      </c>
      <c r="BR87" s="3" t="str">
        <v>RegCloseKey</v>
      </c>
      <c r="BS87" s="3" t="str">
        <v>CoInitializeEx</v>
      </c>
      <c r="BT87" s="3" t="str">
        <v>CoCreateInstance</v>
      </c>
      <c r="BU87" s="3" t="str">
        <v>LdrGetDllHandle</v>
      </c>
      <c r="BV87" s="3" t="str">
        <v>LdrGetProcedureAddress</v>
      </c>
      <c r="BW87" s="3" t="str">
        <v>RegOpenKeyExW</v>
      </c>
      <c r="BX87" s="3" t="str">
        <v>FindResourceW</v>
      </c>
      <c r="BY87" s="3" t="str">
        <v>SizeofResource</v>
      </c>
      <c r="BZ87" s="3" t="str">
        <v>LoadResource</v>
      </c>
      <c r="CA87" s="3" t="str">
        <v>CoCreateInstance</v>
      </c>
      <c r="CB87" s="3" t="str">
        <v>NtAllocateVirtualMemory</v>
      </c>
      <c r="CC87" s="3" t="str">
        <v>LdrLoadDll</v>
      </c>
      <c r="CD87" s="3" t="str">
        <v>LdrGetProcedureAddress</v>
      </c>
      <c r="CE87" s="3" t="str">
        <v>RegOpenKeyExW</v>
      </c>
      <c r="CF87" s="3" t="str">
        <v>RegQueryInfoKeyW</v>
      </c>
      <c r="CG87" s="3" t="str">
        <v>RegEnumKeyExW</v>
      </c>
      <c r="CH87" s="3" t="str">
        <v>RegOpenKeyExW</v>
      </c>
      <c r="CI87" s="3" t="str">
        <v>RegQueryInfoKeyW</v>
      </c>
      <c r="CJ87" s="3" t="str">
        <v>RegEnumKeyExW</v>
      </c>
      <c r="CK87" s="3" t="str">
        <v>RegOpenKeyExW</v>
      </c>
      <c r="CL87" s="3" t="str">
        <v>RegQueryValueExW</v>
      </c>
      <c r="CM87" s="3" t="str">
        <v>RegOpenKeyExW</v>
      </c>
      <c r="CN87" s="3" t="str">
        <v>RegQueryValueExW</v>
      </c>
      <c r="CO87" s="3" t="str">
        <v>RegOpenKeyExW</v>
      </c>
      <c r="CP87" s="3" t="str">
        <v>RegQueryValueExW</v>
      </c>
      <c r="CQ87" s="3" t="str">
        <v>RegOpenKeyExW</v>
      </c>
      <c r="CR87" s="3" t="str">
        <v>RegQueryValueExW</v>
      </c>
      <c r="CS87" s="3" t="str">
        <v>RegOpenKeyExW</v>
      </c>
      <c r="CT87" s="3" t="str">
        <v>RegQueryValueExW</v>
      </c>
      <c r="CU87" s="3" t="str">
        <v>RegOpenKeyExW</v>
      </c>
      <c r="CV87" s="3" t="str">
        <v>RegQueryValueExW</v>
      </c>
      <c r="CW87" s="3" t="str">
        <v>RegOpenKeyExW</v>
      </c>
      <c r="CX87" s="3" t="str">
        <v>RegQueryValueExW</v>
      </c>
      <c r="CY87" s="3" t="str">
        <v>RegOpenKeyExW</v>
      </c>
      <c r="CZ87" s="3" t="str">
        <v>RegQueryValueExW</v>
      </c>
      <c r="DA87" s="3" t="str">
        <v>RegOpenKeyExW</v>
      </c>
    </row>
    <row r="88" spans="1:105">
      <c r="A88" s="13" t="s">
        <v>9</v>
      </c>
      <c r="B88" s="3" t="s">
        <v>140</v>
      </c>
      <c r="C88" s="3">
        <v>98</v>
      </c>
      <c r="D88" s="3" t="str">
        <f t="shared" si="3"/>
        <v>GetSystemTimeAsFileTime,LdrLoadD…W,RegQueryValueExW,RegOpenKeyExW</v>
      </c>
      <c r="E88" s="3" t="s">
        <v>226</v>
      </c>
      <c r="F88" s="3" t="str" cm="1">
        <f t="array" ref="F88:DA88">_xlfn.TEXTSPLIT(E88,",")</f>
        <v>GetSystemTimeAsFileTime</v>
      </c>
      <c r="G88" s="3" t="str">
        <v>LdrLoadDll</v>
      </c>
      <c r="H88" s="3" t="str">
        <v>LdrGetProcedureAddress</v>
      </c>
      <c r="I88" s="3" t="str">
        <v>LdrLoadDll</v>
      </c>
      <c r="J88" s="3" t="str">
        <v>LdrGetProcedureAddress</v>
      </c>
      <c r="K88" s="3" t="str">
        <v>LdrLoadDll</v>
      </c>
      <c r="L88" s="3" t="str">
        <v>LdrGetProcedureAddress</v>
      </c>
      <c r="M88" s="3" t="str">
        <v>LdrLoadDll</v>
      </c>
      <c r="N88" s="3" t="str">
        <v>LdrGetProcedureAddress</v>
      </c>
      <c r="O88" s="3" t="str">
        <v>LdrGetDllHandle</v>
      </c>
      <c r="P88" s="3" t="str">
        <v>LdrGetProcedureAddress</v>
      </c>
      <c r="Q88" s="3" t="str">
        <v>LdrGetDllHandle</v>
      </c>
      <c r="R88" s="3" t="str">
        <v>LdrGetProcedureAddress</v>
      </c>
      <c r="S88" s="3" t="str">
        <v>SetUnhandledExceptionFilter</v>
      </c>
      <c r="T88" s="3" t="str">
        <v>LdrLoadDll</v>
      </c>
      <c r="U88" s="3" t="str">
        <v>LdrGetProcedureAddress</v>
      </c>
      <c r="V88" s="3" t="str">
        <v>CryptAcquireContextW</v>
      </c>
      <c r="W88" s="3" t="str">
        <v>NtOpenKey</v>
      </c>
      <c r="X88" s="3" t="str">
        <v>NtQueryValueKey</v>
      </c>
      <c r="Y88" s="3" t="str">
        <v>NtClose</v>
      </c>
      <c r="Z88" s="3" t="str">
        <v>NtOpenKey</v>
      </c>
      <c r="AA88" s="3" t="str">
        <v>NtQueryValueKey</v>
      </c>
      <c r="AB88" s="3" t="str">
        <v>NtClose</v>
      </c>
      <c r="AC88" s="3" t="str">
        <v>LdrGetProcedureAddress</v>
      </c>
      <c r="AD88" s="3" t="str">
        <v>CryptCreateHash</v>
      </c>
      <c r="AE88" s="3" t="str">
        <v>LdrGetProcedureAddress</v>
      </c>
      <c r="AF88" s="3" t="str">
        <v>CryptHashData</v>
      </c>
      <c r="AG88" s="3" t="str">
        <v>LdrGetProcedureAddress</v>
      </c>
      <c r="AH88" s="3" t="str">
        <v>NtCreateFile</v>
      </c>
      <c r="AI88" s="3" t="str">
        <v>GetFileSize</v>
      </c>
      <c r="AJ88" s="3" t="str">
        <v>SetFilePointer</v>
      </c>
      <c r="AK88" s="3" t="str">
        <v>NtReadFile</v>
      </c>
      <c r="AL88" s="3" t="str">
        <v>NtClose</v>
      </c>
      <c r="AM88" s="3" t="str">
        <v>RegOpenKeyExW</v>
      </c>
      <c r="AN88" s="3" t="str">
        <v>RegQueryValueExW</v>
      </c>
      <c r="AO88" s="3" t="str">
        <v>RegCloseKey</v>
      </c>
      <c r="AP88" s="3" t="str">
        <v>CoInitializeEx</v>
      </c>
      <c r="AQ88" s="3" t="str">
        <v>RegOpenKeyExW</v>
      </c>
      <c r="AR88" s="3" t="str">
        <v>RegQueryValueExW</v>
      </c>
      <c r="AS88" s="3" t="str">
        <v>RegEnumKeyW</v>
      </c>
      <c r="AT88" s="3" t="str">
        <v>RegOpenKeyExW</v>
      </c>
      <c r="AU88" s="3" t="str">
        <v>RegQueryValueExW</v>
      </c>
      <c r="AV88" s="3" t="str">
        <v>RegCloseKey</v>
      </c>
      <c r="AW88" s="3" t="str">
        <v>RegEnumKeyW</v>
      </c>
      <c r="AX88" s="3" t="str">
        <v>RegCloseKey</v>
      </c>
      <c r="AY88" s="3" t="str">
        <v>RegOpenKeyExW</v>
      </c>
      <c r="AZ88" s="3" t="str">
        <v>RegQueryValueExW</v>
      </c>
      <c r="BA88" s="3" t="str">
        <v>RegCloseKey</v>
      </c>
      <c r="BB88" s="3" t="str">
        <v>CreateThread</v>
      </c>
      <c r="BC88" s="3" t="str">
        <v>UuidCreate</v>
      </c>
      <c r="BD88" s="3" t="str">
        <v>RegCreateKeyExW</v>
      </c>
      <c r="BE88" s="3" t="str">
        <v>RegSetValueExW</v>
      </c>
      <c r="BF88" s="3" t="str">
        <v>RegCloseKey</v>
      </c>
      <c r="BG88" s="3" t="str">
        <v>RegOpenKeyExW</v>
      </c>
      <c r="BH88" s="3" t="str">
        <v>RegQueryValueExW</v>
      </c>
      <c r="BI88" s="3" t="str">
        <v>RegCloseKey</v>
      </c>
      <c r="BJ88" s="3" t="str">
        <v>RegOpenKeyExW</v>
      </c>
      <c r="BK88" s="3" t="str">
        <v>RegQueryValueExW</v>
      </c>
      <c r="BL88" s="3" t="str">
        <v>LdrLoadDll</v>
      </c>
      <c r="BM88" s="3" t="str">
        <v>GetSystemTimeAsFileTime</v>
      </c>
      <c r="BN88" s="3" t="str">
        <v>RegQueryValueExW</v>
      </c>
      <c r="BO88" s="3" t="str">
        <v>RegCloseKey</v>
      </c>
      <c r="BP88" s="3" t="str">
        <v>RegOpenKeyExW</v>
      </c>
      <c r="BQ88" s="3" t="str">
        <v>RegQueryValueExW</v>
      </c>
      <c r="BR88" s="3" t="str">
        <v>RegCloseKey</v>
      </c>
      <c r="BS88" s="3" t="str">
        <v>CoInitializeEx</v>
      </c>
      <c r="BT88" s="3" t="str">
        <v>CoCreateInstance</v>
      </c>
      <c r="BU88" s="3" t="str">
        <v>LdrGetDllHandle</v>
      </c>
      <c r="BV88" s="3" t="str">
        <v>LdrGetProcedureAddress</v>
      </c>
      <c r="BW88" s="3" t="str">
        <v>RegOpenKeyExW</v>
      </c>
      <c r="BX88" s="3" t="str">
        <v>FindResourceW</v>
      </c>
      <c r="BY88" s="3" t="str">
        <v>SizeofResource</v>
      </c>
      <c r="BZ88" s="3" t="str">
        <v>LoadResource</v>
      </c>
      <c r="CA88" s="3" t="str">
        <v>CoCreateInstance</v>
      </c>
      <c r="CB88" s="3" t="str">
        <v>NtAllocateVirtualMemory</v>
      </c>
      <c r="CC88" s="3" t="str">
        <v>LdrLoadDll</v>
      </c>
      <c r="CD88" s="3" t="str">
        <v>LdrGetProcedureAddress</v>
      </c>
      <c r="CE88" s="3" t="str">
        <v>RegOpenKeyExW</v>
      </c>
      <c r="CF88" s="3" t="str">
        <v>RegQueryInfoKeyW</v>
      </c>
      <c r="CG88" s="3" t="str">
        <v>RegEnumKeyExW</v>
      </c>
      <c r="CH88" s="3" t="str">
        <v>RegOpenKeyExW</v>
      </c>
      <c r="CI88" s="3" t="str">
        <v>RegQueryInfoKeyW</v>
      </c>
      <c r="CJ88" s="3" t="str">
        <v>RegEnumKeyExW</v>
      </c>
      <c r="CK88" s="3" t="str">
        <v>RegOpenKeyExW</v>
      </c>
      <c r="CL88" s="3" t="str">
        <v>RegQueryValueExW</v>
      </c>
      <c r="CM88" s="3" t="str">
        <v>RegOpenKeyExW</v>
      </c>
      <c r="CN88" s="3" t="str">
        <v>RegQueryValueExW</v>
      </c>
      <c r="CO88" s="3" t="str">
        <v>RegOpenKeyExW</v>
      </c>
      <c r="CP88" s="3" t="str">
        <v>RegQueryValueExW</v>
      </c>
      <c r="CQ88" s="3" t="str">
        <v>RegOpenKeyExW</v>
      </c>
      <c r="CR88" s="3" t="str">
        <v>RegQueryValueExW</v>
      </c>
      <c r="CS88" s="3" t="str">
        <v>RegOpenKeyExW</v>
      </c>
      <c r="CT88" s="3" t="str">
        <v>RegQueryValueExW</v>
      </c>
      <c r="CU88" s="3" t="str">
        <v>RegOpenKeyExW</v>
      </c>
      <c r="CV88" s="3" t="str">
        <v>RegQueryValueExW</v>
      </c>
      <c r="CW88" s="3" t="str">
        <v>RegOpenKeyExW</v>
      </c>
      <c r="CX88" s="3" t="str">
        <v>RegQueryValueExW</v>
      </c>
      <c r="CY88" s="3" t="str">
        <v>RegOpenKeyExW</v>
      </c>
      <c r="CZ88" s="3" t="str">
        <v>RegQueryValueExW</v>
      </c>
      <c r="DA88" s="3" t="str">
        <v>RegOpenKeyExW</v>
      </c>
    </row>
    <row r="89" spans="1:105">
      <c r="A89" s="13" t="s">
        <v>9</v>
      </c>
      <c r="B89" s="3" t="s">
        <v>140</v>
      </c>
      <c r="C89" s="3">
        <v>90</v>
      </c>
      <c r="D89" s="3" t="str">
        <f t="shared" si="3"/>
        <v>GetSystemTimeAsFileTime,LdrLoadD…W,RegOpenKeyExW,RegQueryValueExW</v>
      </c>
      <c r="E89" s="3" t="s">
        <v>227</v>
      </c>
      <c r="F89" s="3" t="str" cm="1">
        <f t="array" ref="F89:DA89">_xlfn.TEXTSPLIT(E89,",")</f>
        <v>GetSystemTimeAsFileTime</v>
      </c>
      <c r="G89" s="3" t="str">
        <v>LdrLoadDll</v>
      </c>
      <c r="H89" s="3" t="str">
        <v>LdrGetProcedureAddress</v>
      </c>
      <c r="I89" s="3" t="str">
        <v>LdrLoadDll</v>
      </c>
      <c r="J89" s="3" t="str">
        <v>LdrGetProcedureAddress</v>
      </c>
      <c r="K89" s="3" t="str">
        <v>LdrLoadDll</v>
      </c>
      <c r="L89" s="3" t="str">
        <v>LdrGetProcedureAddress</v>
      </c>
      <c r="M89" s="3" t="str">
        <v>LdrLoadDll</v>
      </c>
      <c r="N89" s="3" t="str">
        <v>LdrGetProcedureAddress</v>
      </c>
      <c r="O89" s="3" t="str">
        <v>LdrGetDllHandle</v>
      </c>
      <c r="P89" s="3" t="str">
        <v>LdrGetProcedureAddress</v>
      </c>
      <c r="Q89" s="3" t="str">
        <v>LdrGetDllHandle</v>
      </c>
      <c r="R89" s="3" t="str">
        <v>LdrGetProcedureAddress</v>
      </c>
      <c r="S89" s="3" t="str">
        <v>SetUnhandledExceptionFilter</v>
      </c>
      <c r="T89" s="3" t="str">
        <v>LdrLoadDll</v>
      </c>
      <c r="U89" s="3" t="str">
        <v>LdrGetProcedureAddress</v>
      </c>
      <c r="V89" s="3" t="str">
        <v>CryptAcquireContextW</v>
      </c>
      <c r="W89" s="3" t="str">
        <v>NtOpenKey</v>
      </c>
      <c r="X89" s="3" t="str">
        <v>NtQueryValueKey</v>
      </c>
      <c r="Y89" s="3" t="str">
        <v>NtClose</v>
      </c>
      <c r="Z89" s="3" t="str">
        <v>NtOpenKey</v>
      </c>
      <c r="AA89" s="3" t="str">
        <v>NtQueryValueKey</v>
      </c>
      <c r="AB89" s="3" t="str">
        <v>NtClose</v>
      </c>
      <c r="AC89" s="3" t="str">
        <v>LdrGetProcedureAddress</v>
      </c>
      <c r="AD89" s="3" t="str">
        <v>CryptCreateHash</v>
      </c>
      <c r="AE89" s="3" t="str">
        <v>LdrGetProcedureAddress</v>
      </c>
      <c r="AF89" s="3" t="str">
        <v>CryptHashData</v>
      </c>
      <c r="AG89" s="3" t="str">
        <v>LdrGetProcedureAddress</v>
      </c>
      <c r="AH89" s="3" t="str">
        <v>NtCreateFile</v>
      </c>
      <c r="AI89" s="3" t="str">
        <v>GetFileSize</v>
      </c>
      <c r="AJ89" s="3" t="str">
        <v>SetFilePointer</v>
      </c>
      <c r="AK89" s="3" t="str">
        <v>NtReadFile</v>
      </c>
      <c r="AL89" s="3" t="str">
        <v>NtClose</v>
      </c>
      <c r="AM89" s="3" t="str">
        <v>RegOpenKeyExW</v>
      </c>
      <c r="AN89" s="3" t="str">
        <v>RegQueryValueExW</v>
      </c>
      <c r="AO89" s="3" t="str">
        <v>RegCloseKey</v>
      </c>
      <c r="AP89" s="3" t="str">
        <v>CoInitializeEx</v>
      </c>
      <c r="AQ89" s="3" t="str">
        <v>RegOpenKeyExW</v>
      </c>
      <c r="AR89" s="3" t="str">
        <v>RegQueryValueExW</v>
      </c>
      <c r="AS89" s="3" t="str">
        <v>RegEnumKeyW</v>
      </c>
      <c r="AT89" s="3" t="str">
        <v>RegOpenKeyExW</v>
      </c>
      <c r="AU89" s="3" t="str">
        <v>RegQueryValueExW</v>
      </c>
      <c r="AV89" s="3" t="str">
        <v>RegCloseKey</v>
      </c>
      <c r="AW89" s="3" t="str">
        <v>RegEnumKeyW</v>
      </c>
      <c r="AX89" s="3" t="str">
        <v>RegCloseKey</v>
      </c>
      <c r="AY89" s="3" t="str">
        <v>RegOpenKeyExW</v>
      </c>
      <c r="AZ89" s="3" t="str">
        <v>RegQueryValueExW</v>
      </c>
      <c r="BA89" s="3" t="str">
        <v>RegCloseKey</v>
      </c>
      <c r="BB89" s="3" t="str">
        <v>CreateThread</v>
      </c>
      <c r="BC89" s="3" t="str">
        <v>UuidCreate</v>
      </c>
      <c r="BD89" s="3" t="str">
        <v>RegCreateKeyExW</v>
      </c>
      <c r="BE89" s="3" t="str">
        <v>LdrLoadDll</v>
      </c>
      <c r="BF89" s="3" t="str">
        <v>GetSystemTimeAsFileTime</v>
      </c>
      <c r="BG89" s="3" t="str">
        <v>RegCreateKeyExW</v>
      </c>
      <c r="BH89" s="3" t="str">
        <v>RegSetValueExW</v>
      </c>
      <c r="BI89" s="3" t="str">
        <v>RegCloseKey</v>
      </c>
      <c r="BJ89" s="3" t="str">
        <v>RegOpenKeyExW</v>
      </c>
      <c r="BK89" s="3" t="str">
        <v>RegQueryValueExW</v>
      </c>
      <c r="BL89" s="3" t="str">
        <v>RegCloseKey</v>
      </c>
      <c r="BM89" s="3" t="str">
        <v>RegOpenKeyExW</v>
      </c>
      <c r="BN89" s="3" t="str">
        <v>RegQueryValueExW</v>
      </c>
      <c r="BO89" s="3" t="str">
        <v>RegCloseKey</v>
      </c>
      <c r="BP89" s="3" t="str">
        <v>RegOpenKeyExW</v>
      </c>
      <c r="BQ89" s="3" t="str">
        <v>RegQueryValueExW</v>
      </c>
      <c r="BR89" s="3" t="str">
        <v>RegCloseKey</v>
      </c>
      <c r="BS89" s="3" t="str">
        <v>CoInitializeEx</v>
      </c>
      <c r="BT89" s="3" t="str">
        <v>CoCreateInstance</v>
      </c>
      <c r="BU89" s="3" t="str">
        <v>LdrGetDllHandle</v>
      </c>
      <c r="BV89" s="3" t="str">
        <v>LdrGetProcedureAddress</v>
      </c>
      <c r="BW89" s="3" t="str">
        <v>RegOpenKeyExW</v>
      </c>
      <c r="BX89" s="3" t="str">
        <v>FindResourceW</v>
      </c>
      <c r="BY89" s="3" t="str">
        <v>SizeofResource</v>
      </c>
      <c r="BZ89" s="3" t="str">
        <v>LoadResource</v>
      </c>
      <c r="CA89" s="3" t="str">
        <v>NtDelayExecution</v>
      </c>
      <c r="CB89" s="3" t="str">
        <v>EnumWindows</v>
      </c>
      <c r="CC89" s="3" t="str">
        <v>GetSystemTimeAsFileTime</v>
      </c>
      <c r="CD89" s="3" t="str">
        <v>CoCreateInstance</v>
      </c>
      <c r="CE89" s="3" t="str">
        <v>NtAllocateVirtualMemory</v>
      </c>
      <c r="CF89" s="3" t="str">
        <v>LdrLoadDll</v>
      </c>
      <c r="CG89" s="3" t="str">
        <v>LdrGetProcedureAddress</v>
      </c>
      <c r="CH89" s="3" t="str">
        <v>RegOpenKeyExW</v>
      </c>
      <c r="CI89" s="3" t="str">
        <v>RegQueryInfoKeyW</v>
      </c>
      <c r="CJ89" s="3" t="str">
        <v>RegEnumKeyExW</v>
      </c>
      <c r="CK89" s="3" t="str">
        <v>RegOpenKeyExW</v>
      </c>
      <c r="CL89" s="3" t="str">
        <v>RegQueryInfoKeyW</v>
      </c>
      <c r="CM89" s="3" t="str">
        <v>RegEnumKeyExW</v>
      </c>
      <c r="CN89" s="3" t="str">
        <v>RegOpenKeyExW</v>
      </c>
      <c r="CO89" s="3" t="str">
        <v>RegQueryValueExW</v>
      </c>
      <c r="CP89" s="3" t="str">
        <v>RegOpenKeyExW</v>
      </c>
      <c r="CQ89" s="3" t="str">
        <v>RegQueryValueExW</v>
      </c>
      <c r="CR89" s="3" t="str">
        <v>RegOpenKeyExW</v>
      </c>
      <c r="CS89" s="3" t="str">
        <v>RegQueryValueExW</v>
      </c>
      <c r="CT89" s="3" t="str">
        <v>RegOpenKeyExW</v>
      </c>
      <c r="CU89" s="3" t="str">
        <v>RegQueryValueExW</v>
      </c>
      <c r="CV89" s="3" t="str">
        <v>RegOpenKeyExW</v>
      </c>
      <c r="CW89" s="3" t="str">
        <v>RegQueryValueExW</v>
      </c>
      <c r="CX89" s="3" t="str">
        <v>RegOpenKeyExW</v>
      </c>
      <c r="CY89" s="3" t="str">
        <v>RegQueryValueExW</v>
      </c>
      <c r="CZ89" s="3" t="str">
        <v>RegOpenKeyExW</v>
      </c>
      <c r="DA89" s="3" t="str">
        <v>RegQueryValueExW</v>
      </c>
    </row>
    <row r="90" spans="1:105">
      <c r="A90" s="13" t="s">
        <v>9</v>
      </c>
      <c r="B90" s="3" t="s">
        <v>140</v>
      </c>
      <c r="C90" s="3">
        <v>76</v>
      </c>
      <c r="D90" s="3" t="str">
        <f t="shared" si="3"/>
        <v>GetSystemTimeAsFileTime,LdrLoadD…W,RegQueryValueExW,RegOpenKeyExW</v>
      </c>
      <c r="E90" s="3" t="s">
        <v>228</v>
      </c>
      <c r="F90" s="3" t="str" cm="1">
        <f t="array" ref="F90:DA90">_xlfn.TEXTSPLIT(E90,",")</f>
        <v>GetSystemTimeAsFileTime</v>
      </c>
      <c r="G90" s="3" t="str">
        <v>LdrLoadDll</v>
      </c>
      <c r="H90" s="3" t="str">
        <v>LdrGetProcedureAddress</v>
      </c>
      <c r="I90" s="3" t="str">
        <v>LdrLoadDll</v>
      </c>
      <c r="J90" s="3" t="str">
        <v>LdrGetProcedureAddress</v>
      </c>
      <c r="K90" s="3" t="str">
        <v>LdrLoadDll</v>
      </c>
      <c r="L90" s="3" t="str">
        <v>LdrGetProcedureAddress</v>
      </c>
      <c r="M90" s="3" t="str">
        <v>LdrLoadDll</v>
      </c>
      <c r="N90" s="3" t="str">
        <v>LdrGetProcedureAddress</v>
      </c>
      <c r="O90" s="3" t="str">
        <v>LdrGetDllHandle</v>
      </c>
      <c r="P90" s="3" t="str">
        <v>LdrGetProcedureAddress</v>
      </c>
      <c r="Q90" s="3" t="str">
        <v>LdrGetDllHandle</v>
      </c>
      <c r="R90" s="3" t="str">
        <v>LdrGetProcedureAddress</v>
      </c>
      <c r="S90" s="3" t="str">
        <v>SetUnhandledExceptionFilter</v>
      </c>
      <c r="T90" s="3" t="str">
        <v>LdrLoadDll</v>
      </c>
      <c r="U90" s="3" t="str">
        <v>LdrGetProcedureAddress</v>
      </c>
      <c r="V90" s="3" t="str">
        <v>CryptAcquireContextW</v>
      </c>
      <c r="W90" s="3" t="str">
        <v>NtOpenKey</v>
      </c>
      <c r="X90" s="3" t="str">
        <v>NtQueryValueKey</v>
      </c>
      <c r="Y90" s="3" t="str">
        <v>NtClose</v>
      </c>
      <c r="Z90" s="3" t="str">
        <v>NtOpenKey</v>
      </c>
      <c r="AA90" s="3" t="str">
        <v>NtQueryValueKey</v>
      </c>
      <c r="AB90" s="3" t="str">
        <v>NtClose</v>
      </c>
      <c r="AC90" s="3" t="str">
        <v>LdrGetProcedureAddress</v>
      </c>
      <c r="AD90" s="3" t="str">
        <v>CryptCreateHash</v>
      </c>
      <c r="AE90" s="3" t="str">
        <v>LdrGetProcedureAddress</v>
      </c>
      <c r="AF90" s="3" t="str">
        <v>CryptHashData</v>
      </c>
      <c r="AG90" s="3" t="str">
        <v>LdrGetProcedureAddress</v>
      </c>
      <c r="AH90" s="3" t="str">
        <v>NtCreateFile</v>
      </c>
      <c r="AI90" s="3" t="str">
        <v>GetFileSize</v>
      </c>
      <c r="AJ90" s="3" t="str">
        <v>SetFilePointer</v>
      </c>
      <c r="AK90" s="3" t="str">
        <v>NtReadFile</v>
      </c>
      <c r="AL90" s="3" t="str">
        <v>NtClose</v>
      </c>
      <c r="AM90" s="3" t="str">
        <v>RegOpenKeyExW</v>
      </c>
      <c r="AN90" s="3" t="str">
        <v>RegQueryValueExW</v>
      </c>
      <c r="AO90" s="3" t="str">
        <v>RegCloseKey</v>
      </c>
      <c r="AP90" s="3" t="str">
        <v>CoInitializeEx</v>
      </c>
      <c r="AQ90" s="3" t="str">
        <v>RegOpenKeyExW</v>
      </c>
      <c r="AR90" s="3" t="str">
        <v>RegQueryValueExW</v>
      </c>
      <c r="AS90" s="3" t="str">
        <v>RegEnumKeyW</v>
      </c>
      <c r="AT90" s="3" t="str">
        <v>RegOpenKeyExW</v>
      </c>
      <c r="AU90" s="3" t="str">
        <v>RegQueryValueExW</v>
      </c>
      <c r="AV90" s="3" t="str">
        <v>RegCloseKey</v>
      </c>
      <c r="AW90" s="3" t="str">
        <v>RegEnumKeyW</v>
      </c>
      <c r="AX90" s="3" t="str">
        <v>RegCloseKey</v>
      </c>
      <c r="AY90" s="3" t="str">
        <v>RegOpenKeyExW</v>
      </c>
      <c r="AZ90" s="3" t="str">
        <v>RegQueryValueExW</v>
      </c>
      <c r="BA90" s="3" t="str">
        <v>RegCloseKey</v>
      </c>
      <c r="BB90" s="3" t="str">
        <v>CreateThread</v>
      </c>
      <c r="BC90" s="3" t="str">
        <v>UuidCreate</v>
      </c>
      <c r="BD90" s="3" t="str">
        <v>RegCreateKeyExW</v>
      </c>
      <c r="BE90" s="3" t="str">
        <v>RegSetValueExW</v>
      </c>
      <c r="BF90" s="3" t="str">
        <v>RegCloseKey</v>
      </c>
      <c r="BG90" s="3" t="str">
        <v>RegOpenKeyExW</v>
      </c>
      <c r="BH90" s="3" t="str">
        <v>RegQueryValueExW</v>
      </c>
      <c r="BI90" s="3" t="str">
        <v>RegCloseKey</v>
      </c>
      <c r="BJ90" s="3" t="str">
        <v>RegOpenKeyExW</v>
      </c>
      <c r="BK90" s="3" t="str">
        <v>RegQueryValueExW</v>
      </c>
      <c r="BL90" s="3" t="str">
        <v>RegCloseKey</v>
      </c>
      <c r="BM90" s="3" t="str">
        <v>RegOpenKeyExW</v>
      </c>
      <c r="BN90" s="3" t="str">
        <v>RegQueryValueExW</v>
      </c>
      <c r="BO90" s="3" t="str">
        <v>RegCloseKey</v>
      </c>
      <c r="BP90" s="3" t="str">
        <v>CoInitializeEx</v>
      </c>
      <c r="BQ90" s="3" t="str">
        <v>LdrLoadDll</v>
      </c>
      <c r="BR90" s="3" t="str">
        <v>GetSystemTimeAsFileTime</v>
      </c>
      <c r="BS90" s="3" t="str">
        <v>CoCreateInstance</v>
      </c>
      <c r="BT90" s="3" t="str">
        <v>LdrGetDllHandle</v>
      </c>
      <c r="BU90" s="3" t="str">
        <v>LdrGetProcedureAddress</v>
      </c>
      <c r="BV90" s="3" t="str">
        <v>RegOpenKeyExW</v>
      </c>
      <c r="BW90" s="3" t="str">
        <v>NtAllocateVirtualMemory</v>
      </c>
      <c r="BX90" s="3" t="str">
        <v>RegOpenKeyExW</v>
      </c>
      <c r="BY90" s="3" t="str">
        <v>FindResourceW</v>
      </c>
      <c r="BZ90" s="3" t="str">
        <v>SizeofResource</v>
      </c>
      <c r="CA90" s="3" t="str">
        <v>LoadResource</v>
      </c>
      <c r="CB90" s="3" t="str">
        <v>NtAllocateVirtualMemory</v>
      </c>
      <c r="CC90" s="3" t="str">
        <v>CoCreateInstance</v>
      </c>
      <c r="CD90" s="3" t="str">
        <v>NtAllocateVirtualMemory</v>
      </c>
      <c r="CE90" s="3" t="str">
        <v>LdrLoadDll</v>
      </c>
      <c r="CF90" s="3" t="str">
        <v>LdrGetProcedureAddress</v>
      </c>
      <c r="CG90" s="3" t="str">
        <v>RegOpenKeyExW</v>
      </c>
      <c r="CH90" s="3" t="str">
        <v>RegQueryInfoKeyW</v>
      </c>
      <c r="CI90" s="3" t="str">
        <v>RegEnumKeyExW</v>
      </c>
      <c r="CJ90" s="3" t="str">
        <v>RegOpenKeyExW</v>
      </c>
      <c r="CK90" s="3" t="str">
        <v>RegQueryInfoKeyW</v>
      </c>
      <c r="CL90" s="3" t="str">
        <v>RegEnumKeyExW</v>
      </c>
      <c r="CM90" s="3" t="str">
        <v>RegOpenKeyExW</v>
      </c>
      <c r="CN90" s="3" t="str">
        <v>RegQueryValueExW</v>
      </c>
      <c r="CO90" s="3" t="str">
        <v>RegOpenKeyExW</v>
      </c>
      <c r="CP90" s="3" t="str">
        <v>RegQueryValueExW</v>
      </c>
      <c r="CQ90" s="3" t="str">
        <v>RegOpenKeyExW</v>
      </c>
      <c r="CR90" s="3" t="str">
        <v>RegQueryValueExW</v>
      </c>
      <c r="CS90" s="3" t="str">
        <v>RegOpenKeyExW</v>
      </c>
      <c r="CT90" s="3" t="str">
        <v>RegQueryValueExW</v>
      </c>
      <c r="CU90" s="3" t="str">
        <v>RegOpenKeyExW</v>
      </c>
      <c r="CV90" s="3" t="str">
        <v>RegQueryValueExW</v>
      </c>
      <c r="CW90" s="3" t="str">
        <v>RegOpenKeyExW</v>
      </c>
      <c r="CX90" s="3" t="str">
        <v>RegQueryValueExW</v>
      </c>
      <c r="CY90" s="3" t="str">
        <v>RegOpenKeyExW</v>
      </c>
      <c r="CZ90" s="3" t="str">
        <v>RegQueryValueExW</v>
      </c>
      <c r="DA90" s="3" t="str">
        <v>RegOpenKeyExW</v>
      </c>
    </row>
    <row r="91" spans="1:105">
      <c r="A91" s="13" t="s">
        <v>9</v>
      </c>
      <c r="B91" s="3" t="s">
        <v>140</v>
      </c>
      <c r="C91" s="3">
        <v>69</v>
      </c>
      <c r="D91" s="3" t="str">
        <f t="shared" si="3"/>
        <v>GetSystemTimeAsFileTime,LdrLoadD…W,RegOpenKeyExW,RegQueryValueExW</v>
      </c>
      <c r="E91" s="3" t="s">
        <v>229</v>
      </c>
      <c r="F91" s="3" t="str" cm="1">
        <f t="array" ref="F91:DA91">_xlfn.TEXTSPLIT(E91,",")</f>
        <v>GetSystemTimeAsFileTime</v>
      </c>
      <c r="G91" s="3" t="str">
        <v>LdrLoadDll</v>
      </c>
      <c r="H91" s="3" t="str">
        <v>LdrGetProcedureAddress</v>
      </c>
      <c r="I91" s="3" t="str">
        <v>LdrLoadDll</v>
      </c>
      <c r="J91" s="3" t="str">
        <v>LdrGetProcedureAddress</v>
      </c>
      <c r="K91" s="3" t="str">
        <v>LdrLoadDll</v>
      </c>
      <c r="L91" s="3" t="str">
        <v>LdrGetProcedureAddress</v>
      </c>
      <c r="M91" s="3" t="str">
        <v>LdrLoadDll</v>
      </c>
      <c r="N91" s="3" t="str">
        <v>LdrGetProcedureAddress</v>
      </c>
      <c r="O91" s="3" t="str">
        <v>LdrGetDllHandle</v>
      </c>
      <c r="P91" s="3" t="str">
        <v>LdrGetProcedureAddress</v>
      </c>
      <c r="Q91" s="3" t="str">
        <v>LdrGetDllHandle</v>
      </c>
      <c r="R91" s="3" t="str">
        <v>LdrGetProcedureAddress</v>
      </c>
      <c r="S91" s="3" t="str">
        <v>SetUnhandledExceptionFilter</v>
      </c>
      <c r="T91" s="3" t="str">
        <v>LdrLoadDll</v>
      </c>
      <c r="U91" s="3" t="str">
        <v>LdrGetProcedureAddress</v>
      </c>
      <c r="V91" s="3" t="str">
        <v>CryptAcquireContextW</v>
      </c>
      <c r="W91" s="3" t="str">
        <v>NtOpenKey</v>
      </c>
      <c r="X91" s="3" t="str">
        <v>NtQueryValueKey</v>
      </c>
      <c r="Y91" s="3" t="str">
        <v>NtClose</v>
      </c>
      <c r="Z91" s="3" t="str">
        <v>NtOpenKey</v>
      </c>
      <c r="AA91" s="3" t="str">
        <v>NtQueryValueKey</v>
      </c>
      <c r="AB91" s="3" t="str">
        <v>NtClose</v>
      </c>
      <c r="AC91" s="3" t="str">
        <v>LdrGetProcedureAddress</v>
      </c>
      <c r="AD91" s="3" t="str">
        <v>CryptCreateHash</v>
      </c>
      <c r="AE91" s="3" t="str">
        <v>LdrGetProcedureAddress</v>
      </c>
      <c r="AF91" s="3" t="str">
        <v>CryptHashData</v>
      </c>
      <c r="AG91" s="3" t="str">
        <v>LdrGetProcedureAddress</v>
      </c>
      <c r="AH91" s="3" t="str">
        <v>NtCreateFile</v>
      </c>
      <c r="AI91" s="3" t="str">
        <v>GetFileSize</v>
      </c>
      <c r="AJ91" s="3" t="str">
        <v>SetFilePointer</v>
      </c>
      <c r="AK91" s="3" t="str">
        <v>NtReadFile</v>
      </c>
      <c r="AL91" s="3" t="str">
        <v>NtClose</v>
      </c>
      <c r="AM91" s="3" t="str">
        <v>RegOpenKeyExW</v>
      </c>
      <c r="AN91" s="3" t="str">
        <v>RegQueryValueExW</v>
      </c>
      <c r="AO91" s="3" t="str">
        <v>RegCloseKey</v>
      </c>
      <c r="AP91" s="3" t="str">
        <v>CoInitializeEx</v>
      </c>
      <c r="AQ91" s="3" t="str">
        <v>RegOpenKeyExW</v>
      </c>
      <c r="AR91" s="3" t="str">
        <v>RegQueryValueExW</v>
      </c>
      <c r="AS91" s="3" t="str">
        <v>RegEnumKeyW</v>
      </c>
      <c r="AT91" s="3" t="str">
        <v>RegOpenKeyExW</v>
      </c>
      <c r="AU91" s="3" t="str">
        <v>RegQueryValueExW</v>
      </c>
      <c r="AV91" s="3" t="str">
        <v>RegCloseKey</v>
      </c>
      <c r="AW91" s="3" t="str">
        <v>RegEnumKeyW</v>
      </c>
      <c r="AX91" s="3" t="str">
        <v>RegCloseKey</v>
      </c>
      <c r="AY91" s="3" t="str">
        <v>RegOpenKeyExW</v>
      </c>
      <c r="AZ91" s="3" t="str">
        <v>RegQueryValueExW</v>
      </c>
      <c r="BA91" s="3" t="str">
        <v>RegCloseKey</v>
      </c>
      <c r="BB91" s="3" t="str">
        <v>CreateThread</v>
      </c>
      <c r="BC91" s="3" t="str">
        <v>UuidCreate</v>
      </c>
      <c r="BD91" s="3" t="str">
        <v>RegCreateKeyExW</v>
      </c>
      <c r="BE91" s="3" t="str">
        <v>RegSetValueExW</v>
      </c>
      <c r="BF91" s="3" t="str">
        <v>RegCloseKey</v>
      </c>
      <c r="BG91" s="3" t="str">
        <v>RegOpenKeyExW</v>
      </c>
      <c r="BH91" s="3" t="str">
        <v>RegQueryValueExW</v>
      </c>
      <c r="BI91" s="3" t="str">
        <v>RegCloseKey</v>
      </c>
      <c r="BJ91" s="3" t="str">
        <v>RegOpenKeyExW</v>
      </c>
      <c r="BK91" s="3" t="str">
        <v>LdrLoadDll</v>
      </c>
      <c r="BL91" s="3" t="str">
        <v>GetSystemTimeAsFileTime</v>
      </c>
      <c r="BM91" s="3" t="str">
        <v>RegQueryValueExW</v>
      </c>
      <c r="BN91" s="3" t="str">
        <v>RegCloseKey</v>
      </c>
      <c r="BO91" s="3" t="str">
        <v>RegOpenKeyExW</v>
      </c>
      <c r="BP91" s="3" t="str">
        <v>RegQueryValueExW</v>
      </c>
      <c r="BQ91" s="3" t="str">
        <v>RegCloseKey</v>
      </c>
      <c r="BR91" s="3" t="str">
        <v>CoInitializeEx</v>
      </c>
      <c r="BS91" s="3" t="str">
        <v>CoCreateInstance</v>
      </c>
      <c r="BT91" s="3" t="str">
        <v>LdrGetDllHandle</v>
      </c>
      <c r="BU91" s="3" t="str">
        <v>LdrGetProcedureAddress</v>
      </c>
      <c r="BV91" s="3" t="str">
        <v>RegOpenKeyExW</v>
      </c>
      <c r="BW91" s="3" t="str">
        <v>FindResourceW</v>
      </c>
      <c r="BX91" s="3" t="str">
        <v>SizeofResource</v>
      </c>
      <c r="BY91" s="3" t="str">
        <v>LoadResource</v>
      </c>
      <c r="BZ91" s="3" t="str">
        <v>CoCreateInstance</v>
      </c>
      <c r="CA91" s="3" t="str">
        <v>NtAllocateVirtualMemory</v>
      </c>
      <c r="CB91" s="3" t="str">
        <v>LdrLoadDll</v>
      </c>
      <c r="CC91" s="3" t="str">
        <v>LdrGetProcedureAddress</v>
      </c>
      <c r="CD91" s="3" t="str">
        <v>RegOpenKeyExW</v>
      </c>
      <c r="CE91" s="3" t="str">
        <v>RegQueryInfoKeyW</v>
      </c>
      <c r="CF91" s="3" t="str">
        <v>RegEnumKeyExW</v>
      </c>
      <c r="CG91" s="3" t="str">
        <v>RegOpenKeyExW</v>
      </c>
      <c r="CH91" s="3" t="str">
        <v>RegQueryInfoKeyW</v>
      </c>
      <c r="CI91" s="3" t="str">
        <v>RegEnumKeyExW</v>
      </c>
      <c r="CJ91" s="3" t="str">
        <v>RegOpenKeyExW</v>
      </c>
      <c r="CK91" s="3" t="str">
        <v>RegQueryValueExW</v>
      </c>
      <c r="CL91" s="3" t="str">
        <v>RegOpenKeyExW</v>
      </c>
      <c r="CM91" s="3" t="str">
        <v>RegQueryValueExW</v>
      </c>
      <c r="CN91" s="3" t="str">
        <v>RegOpenKeyExW</v>
      </c>
      <c r="CO91" s="3" t="str">
        <v>RegQueryValueExW</v>
      </c>
      <c r="CP91" s="3" t="str">
        <v>RegOpenKeyExW</v>
      </c>
      <c r="CQ91" s="3" t="str">
        <v>RegQueryValueExW</v>
      </c>
      <c r="CR91" s="3" t="str">
        <v>RegOpenKeyExW</v>
      </c>
      <c r="CS91" s="3" t="str">
        <v>RegQueryValueExW</v>
      </c>
      <c r="CT91" s="3" t="str">
        <v>RegOpenKeyExW</v>
      </c>
      <c r="CU91" s="3" t="str">
        <v>RegQueryValueExW</v>
      </c>
      <c r="CV91" s="3" t="str">
        <v>RegOpenKeyExW</v>
      </c>
      <c r="CW91" s="3" t="str">
        <v>RegQueryValueExW</v>
      </c>
      <c r="CX91" s="3" t="str">
        <v>RegOpenKeyExW</v>
      </c>
      <c r="CY91" s="3" t="str">
        <v>RegQueryValueExW</v>
      </c>
      <c r="CZ91" s="3" t="str">
        <v>RegOpenKeyExW</v>
      </c>
      <c r="DA91" s="3" t="str">
        <v>RegQueryValueExW</v>
      </c>
    </row>
    <row r="92" spans="1:105">
      <c r="A92" s="13" t="s">
        <v>9</v>
      </c>
      <c r="B92" s="3" t="s">
        <v>140</v>
      </c>
      <c r="C92" s="3">
        <v>68</v>
      </c>
      <c r="D92" s="3" t="str">
        <f t="shared" si="3"/>
        <v>GetSystemTimeAsFileTime,LdrLoadD…W,RegQueryValueExW,RegOpenKeyExW</v>
      </c>
      <c r="E92" s="3" t="s">
        <v>230</v>
      </c>
      <c r="F92" s="3" t="str" cm="1">
        <f t="array" ref="F92:DA92">_xlfn.TEXTSPLIT(E92,",")</f>
        <v>GetSystemTimeAsFileTime</v>
      </c>
      <c r="G92" s="3" t="str">
        <v>LdrLoadDll</v>
      </c>
      <c r="H92" s="3" t="str">
        <v>LdrGetProcedureAddress</v>
      </c>
      <c r="I92" s="3" t="str">
        <v>LdrLoadDll</v>
      </c>
      <c r="J92" s="3" t="str">
        <v>LdrGetProcedureAddress</v>
      </c>
      <c r="K92" s="3" t="str">
        <v>LdrLoadDll</v>
      </c>
      <c r="L92" s="3" t="str">
        <v>LdrGetProcedureAddress</v>
      </c>
      <c r="M92" s="3" t="str">
        <v>LdrLoadDll</v>
      </c>
      <c r="N92" s="3" t="str">
        <v>LdrGetProcedureAddress</v>
      </c>
      <c r="O92" s="3" t="str">
        <v>LdrGetDllHandle</v>
      </c>
      <c r="P92" s="3" t="str">
        <v>LdrGetProcedureAddress</v>
      </c>
      <c r="Q92" s="3" t="str">
        <v>LdrGetDllHandle</v>
      </c>
      <c r="R92" s="3" t="str">
        <v>LdrGetProcedureAddress</v>
      </c>
      <c r="S92" s="3" t="str">
        <v>SetUnhandledExceptionFilter</v>
      </c>
      <c r="T92" s="3" t="str">
        <v>LdrLoadDll</v>
      </c>
      <c r="U92" s="3" t="str">
        <v>LdrGetProcedureAddress</v>
      </c>
      <c r="V92" s="3" t="str">
        <v>CryptAcquireContextW</v>
      </c>
      <c r="W92" s="3" t="str">
        <v>NtOpenKey</v>
      </c>
      <c r="X92" s="3" t="str">
        <v>NtQueryValueKey</v>
      </c>
      <c r="Y92" s="3" t="str">
        <v>NtClose</v>
      </c>
      <c r="Z92" s="3" t="str">
        <v>NtOpenKey</v>
      </c>
      <c r="AA92" s="3" t="str">
        <v>NtQueryValueKey</v>
      </c>
      <c r="AB92" s="3" t="str">
        <v>NtClose</v>
      </c>
      <c r="AC92" s="3" t="str">
        <v>LdrGetProcedureAddress</v>
      </c>
      <c r="AD92" s="3" t="str">
        <v>CryptCreateHash</v>
      </c>
      <c r="AE92" s="3" t="str">
        <v>LdrGetProcedureAddress</v>
      </c>
      <c r="AF92" s="3" t="str">
        <v>CryptHashData</v>
      </c>
      <c r="AG92" s="3" t="str">
        <v>LdrGetProcedureAddress</v>
      </c>
      <c r="AH92" s="3" t="str">
        <v>NtCreateFile</v>
      </c>
      <c r="AI92" s="3" t="str">
        <v>GetFileSize</v>
      </c>
      <c r="AJ92" s="3" t="str">
        <v>SetFilePointer</v>
      </c>
      <c r="AK92" s="3" t="str">
        <v>NtReadFile</v>
      </c>
      <c r="AL92" s="3" t="str">
        <v>NtClose</v>
      </c>
      <c r="AM92" s="3" t="str">
        <v>RegOpenKeyExW</v>
      </c>
      <c r="AN92" s="3" t="str">
        <v>RegQueryValueExW</v>
      </c>
      <c r="AO92" s="3" t="str">
        <v>RegCloseKey</v>
      </c>
      <c r="AP92" s="3" t="str">
        <v>CoInitializeEx</v>
      </c>
      <c r="AQ92" s="3" t="str">
        <v>RegOpenKeyExW</v>
      </c>
      <c r="AR92" s="3" t="str">
        <v>RegQueryValueExW</v>
      </c>
      <c r="AS92" s="3" t="str">
        <v>RegEnumKeyW</v>
      </c>
      <c r="AT92" s="3" t="str">
        <v>RegOpenKeyExW</v>
      </c>
      <c r="AU92" s="3" t="str">
        <v>RegQueryValueExW</v>
      </c>
      <c r="AV92" s="3" t="str">
        <v>RegCloseKey</v>
      </c>
      <c r="AW92" s="3" t="str">
        <v>RegEnumKeyW</v>
      </c>
      <c r="AX92" s="3" t="str">
        <v>RegCloseKey</v>
      </c>
      <c r="AY92" s="3" t="str">
        <v>RegOpenKeyExW</v>
      </c>
      <c r="AZ92" s="3" t="str">
        <v>RegQueryValueExW</v>
      </c>
      <c r="BA92" s="3" t="str">
        <v>RegCloseKey</v>
      </c>
      <c r="BB92" s="3" t="str">
        <v>CreateThread</v>
      </c>
      <c r="BC92" s="3" t="str">
        <v>UuidCreate</v>
      </c>
      <c r="BD92" s="3" t="str">
        <v>RegCreateKeyExW</v>
      </c>
      <c r="BE92" s="3" t="str">
        <v>LdrLoadDll</v>
      </c>
      <c r="BF92" s="3" t="str">
        <v>GetSystemTimeAsFileTime</v>
      </c>
      <c r="BG92" s="3" t="str">
        <v>RegSetValueExW</v>
      </c>
      <c r="BH92" s="3" t="str">
        <v>RegCloseKey</v>
      </c>
      <c r="BI92" s="3" t="str">
        <v>RegOpenKeyExW</v>
      </c>
      <c r="BJ92" s="3" t="str">
        <v>RegQueryValueExW</v>
      </c>
      <c r="BK92" s="3" t="str">
        <v>RegCloseKey</v>
      </c>
      <c r="BL92" s="3" t="str">
        <v>RegOpenKeyExW</v>
      </c>
      <c r="BM92" s="3" t="str">
        <v>RegQueryValueExW</v>
      </c>
      <c r="BN92" s="3" t="str">
        <v>RegCloseKey</v>
      </c>
      <c r="BO92" s="3" t="str">
        <v>RegOpenKeyExW</v>
      </c>
      <c r="BP92" s="3" t="str">
        <v>RegQueryValueExW</v>
      </c>
      <c r="BQ92" s="3" t="str">
        <v>RegCloseKey</v>
      </c>
      <c r="BR92" s="3" t="str">
        <v>CoInitializeEx</v>
      </c>
      <c r="BS92" s="3" t="str">
        <v>CoCreateInstance</v>
      </c>
      <c r="BT92" s="3" t="str">
        <v>LdrGetDllHandle</v>
      </c>
      <c r="BU92" s="3" t="str">
        <v>LdrGetProcedureAddress</v>
      </c>
      <c r="BV92" s="3" t="str">
        <v>RegOpenKeyExW</v>
      </c>
      <c r="BW92" s="3" t="str">
        <v>FindResourceW</v>
      </c>
      <c r="BX92" s="3" t="str">
        <v>SizeofResource</v>
      </c>
      <c r="BY92" s="3" t="str">
        <v>LoadResource</v>
      </c>
      <c r="BZ92" s="3" t="str">
        <v>NtDelayExecution</v>
      </c>
      <c r="CA92" s="3" t="str">
        <v>EnumWindows</v>
      </c>
      <c r="CB92" s="3" t="str">
        <v>GetSystemTimeAsFileTime</v>
      </c>
      <c r="CC92" s="3" t="str">
        <v>CoCreateInstance</v>
      </c>
      <c r="CD92" s="3" t="str">
        <v>NtAllocateVirtualMemory</v>
      </c>
      <c r="CE92" s="3" t="str">
        <v>LdrLoadDll</v>
      </c>
      <c r="CF92" s="3" t="str">
        <v>LdrGetProcedureAddress</v>
      </c>
      <c r="CG92" s="3" t="str">
        <v>RegOpenKeyExW</v>
      </c>
      <c r="CH92" s="3" t="str">
        <v>RegQueryInfoKeyW</v>
      </c>
      <c r="CI92" s="3" t="str">
        <v>RegEnumKeyExW</v>
      </c>
      <c r="CJ92" s="3" t="str">
        <v>RegOpenKeyExW</v>
      </c>
      <c r="CK92" s="3" t="str">
        <v>RegQueryInfoKeyW</v>
      </c>
      <c r="CL92" s="3" t="str">
        <v>RegEnumKeyExW</v>
      </c>
      <c r="CM92" s="3" t="str">
        <v>RegOpenKeyExW</v>
      </c>
      <c r="CN92" s="3" t="str">
        <v>RegQueryValueExW</v>
      </c>
      <c r="CO92" s="3" t="str">
        <v>RegOpenKeyExW</v>
      </c>
      <c r="CP92" s="3" t="str">
        <v>RegQueryValueExW</v>
      </c>
      <c r="CQ92" s="3" t="str">
        <v>RegOpenKeyExW</v>
      </c>
      <c r="CR92" s="3" t="str">
        <v>RegQueryValueExW</v>
      </c>
      <c r="CS92" s="3" t="str">
        <v>RegOpenKeyExW</v>
      </c>
      <c r="CT92" s="3" t="str">
        <v>RegQueryValueExW</v>
      </c>
      <c r="CU92" s="3" t="str">
        <v>RegOpenKeyExW</v>
      </c>
      <c r="CV92" s="3" t="str">
        <v>RegQueryValueExW</v>
      </c>
      <c r="CW92" s="3" t="str">
        <v>RegOpenKeyExW</v>
      </c>
      <c r="CX92" s="3" t="str">
        <v>RegQueryValueExW</v>
      </c>
      <c r="CY92" s="3" t="str">
        <v>RegOpenKeyExW</v>
      </c>
      <c r="CZ92" s="3" t="str">
        <v>RegQueryValueExW</v>
      </c>
      <c r="DA92" s="3" t="str">
        <v>RegOpenKeyExW</v>
      </c>
    </row>
    <row r="93" spans="1:105">
      <c r="A93" s="13" t="s">
        <v>9</v>
      </c>
      <c r="B93" s="3" t="s">
        <v>140</v>
      </c>
      <c r="C93" s="3">
        <v>65</v>
      </c>
      <c r="D93" s="3" t="str">
        <f t="shared" si="3"/>
        <v>GetSystemTimeAsFileTime,LdrLoadD…W,RegOpenKeyExW,RegQueryValueExW</v>
      </c>
      <c r="E93" s="3" t="s">
        <v>231</v>
      </c>
      <c r="F93" s="3" t="str" cm="1">
        <f t="array" ref="F93:DA93">_xlfn.TEXTSPLIT(E93,",")</f>
        <v>GetSystemTimeAsFileTime</v>
      </c>
      <c r="G93" s="3" t="str">
        <v>LdrLoadDll</v>
      </c>
      <c r="H93" s="3" t="str">
        <v>LdrGetProcedureAddress</v>
      </c>
      <c r="I93" s="3" t="str">
        <v>LdrLoadDll</v>
      </c>
      <c r="J93" s="3" t="str">
        <v>LdrGetProcedureAddress</v>
      </c>
      <c r="K93" s="3" t="str">
        <v>LdrLoadDll</v>
      </c>
      <c r="L93" s="3" t="str">
        <v>LdrGetProcedureAddress</v>
      </c>
      <c r="M93" s="3" t="str">
        <v>LdrLoadDll</v>
      </c>
      <c r="N93" s="3" t="str">
        <v>LdrGetProcedureAddress</v>
      </c>
      <c r="O93" s="3" t="str">
        <v>LdrGetDllHandle</v>
      </c>
      <c r="P93" s="3" t="str">
        <v>LdrGetProcedureAddress</v>
      </c>
      <c r="Q93" s="3" t="str">
        <v>LdrGetDllHandle</v>
      </c>
      <c r="R93" s="3" t="str">
        <v>LdrGetProcedureAddress</v>
      </c>
      <c r="S93" s="3" t="str">
        <v>SetUnhandledExceptionFilter</v>
      </c>
      <c r="T93" s="3" t="str">
        <v>LdrLoadDll</v>
      </c>
      <c r="U93" s="3" t="str">
        <v>LdrGetProcedureAddress</v>
      </c>
      <c r="V93" s="3" t="str">
        <v>CryptAcquireContextW</v>
      </c>
      <c r="W93" s="3" t="str">
        <v>NtOpenKey</v>
      </c>
      <c r="X93" s="3" t="str">
        <v>NtQueryValueKey</v>
      </c>
      <c r="Y93" s="3" t="str">
        <v>NtClose</v>
      </c>
      <c r="Z93" s="3" t="str">
        <v>NtOpenKey</v>
      </c>
      <c r="AA93" s="3" t="str">
        <v>NtQueryValueKey</v>
      </c>
      <c r="AB93" s="3" t="str">
        <v>NtClose</v>
      </c>
      <c r="AC93" s="3" t="str">
        <v>LdrGetProcedureAddress</v>
      </c>
      <c r="AD93" s="3" t="str">
        <v>CryptCreateHash</v>
      </c>
      <c r="AE93" s="3" t="str">
        <v>LdrGetProcedureAddress</v>
      </c>
      <c r="AF93" s="3" t="str">
        <v>CryptHashData</v>
      </c>
      <c r="AG93" s="3" t="str">
        <v>LdrGetProcedureAddress</v>
      </c>
      <c r="AH93" s="3" t="str">
        <v>NtCreateFile</v>
      </c>
      <c r="AI93" s="3" t="str">
        <v>GetFileSize</v>
      </c>
      <c r="AJ93" s="3" t="str">
        <v>SetFilePointer</v>
      </c>
      <c r="AK93" s="3" t="str">
        <v>NtReadFile</v>
      </c>
      <c r="AL93" s="3" t="str">
        <v>NtClose</v>
      </c>
      <c r="AM93" s="3" t="str">
        <v>RegOpenKeyExW</v>
      </c>
      <c r="AN93" s="3" t="str">
        <v>RegQueryValueExW</v>
      </c>
      <c r="AO93" s="3" t="str">
        <v>RegCloseKey</v>
      </c>
      <c r="AP93" s="3" t="str">
        <v>CoInitializeEx</v>
      </c>
      <c r="AQ93" s="3" t="str">
        <v>RegOpenKeyExW</v>
      </c>
      <c r="AR93" s="3" t="str">
        <v>RegQueryValueExW</v>
      </c>
      <c r="AS93" s="3" t="str">
        <v>RegEnumKeyW</v>
      </c>
      <c r="AT93" s="3" t="str">
        <v>RegOpenKeyExW</v>
      </c>
      <c r="AU93" s="3" t="str">
        <v>RegQueryValueExW</v>
      </c>
      <c r="AV93" s="3" t="str">
        <v>RegCloseKey</v>
      </c>
      <c r="AW93" s="3" t="str">
        <v>RegEnumKeyW</v>
      </c>
      <c r="AX93" s="3" t="str">
        <v>RegCloseKey</v>
      </c>
      <c r="AY93" s="3" t="str">
        <v>RegOpenKeyExW</v>
      </c>
      <c r="AZ93" s="3" t="str">
        <v>RegQueryValueExW</v>
      </c>
      <c r="BA93" s="3" t="str">
        <v>RegCloseKey</v>
      </c>
      <c r="BB93" s="3" t="str">
        <v>CreateThread</v>
      </c>
      <c r="BC93" s="3" t="str">
        <v>UuidCreate</v>
      </c>
      <c r="BD93" s="3" t="str">
        <v>RegCreateKeyExW</v>
      </c>
      <c r="BE93" s="3" t="str">
        <v>RegSetValueExW</v>
      </c>
      <c r="BF93" s="3" t="str">
        <v>RegCloseKey</v>
      </c>
      <c r="BG93" s="3" t="str">
        <v>RegOpenKeyExW</v>
      </c>
      <c r="BH93" s="3" t="str">
        <v>LdrLoadDll</v>
      </c>
      <c r="BI93" s="3" t="str">
        <v>GetSystemTimeAsFileTime</v>
      </c>
      <c r="BJ93" s="3" t="str">
        <v>RegQueryValueExW</v>
      </c>
      <c r="BK93" s="3" t="str">
        <v>RegCloseKey</v>
      </c>
      <c r="BL93" s="3" t="str">
        <v>RegOpenKeyExW</v>
      </c>
      <c r="BM93" s="3" t="str">
        <v>RegQueryValueExW</v>
      </c>
      <c r="BN93" s="3" t="str">
        <v>RegCloseKey</v>
      </c>
      <c r="BO93" s="3" t="str">
        <v>RegOpenKeyExW</v>
      </c>
      <c r="BP93" s="3" t="str">
        <v>RegQueryValueExW</v>
      </c>
      <c r="BQ93" s="3" t="str">
        <v>RegCloseKey</v>
      </c>
      <c r="BR93" s="3" t="str">
        <v>CoInitializeEx</v>
      </c>
      <c r="BS93" s="3" t="str">
        <v>CoCreateInstance</v>
      </c>
      <c r="BT93" s="3" t="str">
        <v>LdrGetDllHandle</v>
      </c>
      <c r="BU93" s="3" t="str">
        <v>LdrGetProcedureAddress</v>
      </c>
      <c r="BV93" s="3" t="str">
        <v>RegOpenKeyExW</v>
      </c>
      <c r="BW93" s="3" t="str">
        <v>FindResourceW</v>
      </c>
      <c r="BX93" s="3" t="str">
        <v>SizeofResource</v>
      </c>
      <c r="BY93" s="3" t="str">
        <v>LoadResource</v>
      </c>
      <c r="BZ93" s="3" t="str">
        <v>CoCreateInstance</v>
      </c>
      <c r="CA93" s="3" t="str">
        <v>NtAllocateVirtualMemory</v>
      </c>
      <c r="CB93" s="3" t="str">
        <v>LdrLoadDll</v>
      </c>
      <c r="CC93" s="3" t="str">
        <v>LdrGetProcedureAddress</v>
      </c>
      <c r="CD93" s="3" t="str">
        <v>RegOpenKeyExW</v>
      </c>
      <c r="CE93" s="3" t="str">
        <v>RegQueryInfoKeyW</v>
      </c>
      <c r="CF93" s="3" t="str">
        <v>RegEnumKeyExW</v>
      </c>
      <c r="CG93" s="3" t="str">
        <v>RegOpenKeyExW</v>
      </c>
      <c r="CH93" s="3" t="str">
        <v>RegQueryInfoKeyW</v>
      </c>
      <c r="CI93" s="3" t="str">
        <v>RegEnumKeyExW</v>
      </c>
      <c r="CJ93" s="3" t="str">
        <v>RegOpenKeyExW</v>
      </c>
      <c r="CK93" s="3" t="str">
        <v>RegQueryValueExW</v>
      </c>
      <c r="CL93" s="3" t="str">
        <v>RegOpenKeyExW</v>
      </c>
      <c r="CM93" s="3" t="str">
        <v>RegQueryValueExW</v>
      </c>
      <c r="CN93" s="3" t="str">
        <v>RegOpenKeyExW</v>
      </c>
      <c r="CO93" s="3" t="str">
        <v>RegQueryValueExW</v>
      </c>
      <c r="CP93" s="3" t="str">
        <v>RegOpenKeyExW</v>
      </c>
      <c r="CQ93" s="3" t="str">
        <v>RegQueryValueExW</v>
      </c>
      <c r="CR93" s="3" t="str">
        <v>RegOpenKeyExW</v>
      </c>
      <c r="CS93" s="3" t="str">
        <v>RegQueryValueExW</v>
      </c>
      <c r="CT93" s="3" t="str">
        <v>RegOpenKeyExW</v>
      </c>
      <c r="CU93" s="3" t="str">
        <v>RegQueryValueExW</v>
      </c>
      <c r="CV93" s="3" t="str">
        <v>RegOpenKeyExW</v>
      </c>
      <c r="CW93" s="3" t="str">
        <v>RegQueryValueExW</v>
      </c>
      <c r="CX93" s="3" t="str">
        <v>RegOpenKeyExW</v>
      </c>
      <c r="CY93" s="3" t="str">
        <v>RegQueryValueExW</v>
      </c>
      <c r="CZ93" s="3" t="str">
        <v>RegOpenKeyExW</v>
      </c>
      <c r="DA93" s="3" t="str">
        <v>RegQueryValueExW</v>
      </c>
    </row>
    <row r="94" spans="1:105">
      <c r="A94" s="13" t="s">
        <v>9</v>
      </c>
      <c r="B94" s="3" t="s">
        <v>140</v>
      </c>
      <c r="C94" s="3">
        <v>43</v>
      </c>
      <c r="D94" s="3" t="str">
        <f t="shared" si="3"/>
        <v>GetSystemTimeAsFileTime,LdrLoadD…W,RegOpenKeyExW,RegQueryValueExW</v>
      </c>
      <c r="E94" s="3" t="s">
        <v>231</v>
      </c>
      <c r="F94" s="3" t="str" cm="1">
        <f t="array" ref="F94:DA94">_xlfn.TEXTSPLIT(E94,",")</f>
        <v>GetSystemTimeAsFileTime</v>
      </c>
      <c r="G94" s="3" t="str">
        <v>LdrLoadDll</v>
      </c>
      <c r="H94" s="3" t="str">
        <v>LdrGetProcedureAddress</v>
      </c>
      <c r="I94" s="3" t="str">
        <v>LdrLoadDll</v>
      </c>
      <c r="J94" s="3" t="str">
        <v>LdrGetProcedureAddress</v>
      </c>
      <c r="K94" s="3" t="str">
        <v>LdrLoadDll</v>
      </c>
      <c r="L94" s="3" t="str">
        <v>LdrGetProcedureAddress</v>
      </c>
      <c r="M94" s="3" t="str">
        <v>LdrLoadDll</v>
      </c>
      <c r="N94" s="3" t="str">
        <v>LdrGetProcedureAddress</v>
      </c>
      <c r="O94" s="3" t="str">
        <v>LdrGetDllHandle</v>
      </c>
      <c r="P94" s="3" t="str">
        <v>LdrGetProcedureAddress</v>
      </c>
      <c r="Q94" s="3" t="str">
        <v>LdrGetDllHandle</v>
      </c>
      <c r="R94" s="3" t="str">
        <v>LdrGetProcedureAddress</v>
      </c>
      <c r="S94" s="3" t="str">
        <v>SetUnhandledExceptionFilter</v>
      </c>
      <c r="T94" s="3" t="str">
        <v>LdrLoadDll</v>
      </c>
      <c r="U94" s="3" t="str">
        <v>LdrGetProcedureAddress</v>
      </c>
      <c r="V94" s="3" t="str">
        <v>CryptAcquireContextW</v>
      </c>
      <c r="W94" s="3" t="str">
        <v>NtOpenKey</v>
      </c>
      <c r="X94" s="3" t="str">
        <v>NtQueryValueKey</v>
      </c>
      <c r="Y94" s="3" t="str">
        <v>NtClose</v>
      </c>
      <c r="Z94" s="3" t="str">
        <v>NtOpenKey</v>
      </c>
      <c r="AA94" s="3" t="str">
        <v>NtQueryValueKey</v>
      </c>
      <c r="AB94" s="3" t="str">
        <v>NtClose</v>
      </c>
      <c r="AC94" s="3" t="str">
        <v>LdrGetProcedureAddress</v>
      </c>
      <c r="AD94" s="3" t="str">
        <v>CryptCreateHash</v>
      </c>
      <c r="AE94" s="3" t="str">
        <v>LdrGetProcedureAddress</v>
      </c>
      <c r="AF94" s="3" t="str">
        <v>CryptHashData</v>
      </c>
      <c r="AG94" s="3" t="str">
        <v>LdrGetProcedureAddress</v>
      </c>
      <c r="AH94" s="3" t="str">
        <v>NtCreateFile</v>
      </c>
      <c r="AI94" s="3" t="str">
        <v>GetFileSize</v>
      </c>
      <c r="AJ94" s="3" t="str">
        <v>SetFilePointer</v>
      </c>
      <c r="AK94" s="3" t="str">
        <v>NtReadFile</v>
      </c>
      <c r="AL94" s="3" t="str">
        <v>NtClose</v>
      </c>
      <c r="AM94" s="3" t="str">
        <v>RegOpenKeyExW</v>
      </c>
      <c r="AN94" s="3" t="str">
        <v>RegQueryValueExW</v>
      </c>
      <c r="AO94" s="3" t="str">
        <v>RegCloseKey</v>
      </c>
      <c r="AP94" s="3" t="str">
        <v>CoInitializeEx</v>
      </c>
      <c r="AQ94" s="3" t="str">
        <v>RegOpenKeyExW</v>
      </c>
      <c r="AR94" s="3" t="str">
        <v>RegQueryValueExW</v>
      </c>
      <c r="AS94" s="3" t="str">
        <v>RegEnumKeyW</v>
      </c>
      <c r="AT94" s="3" t="str">
        <v>RegOpenKeyExW</v>
      </c>
      <c r="AU94" s="3" t="str">
        <v>RegQueryValueExW</v>
      </c>
      <c r="AV94" s="3" t="str">
        <v>RegCloseKey</v>
      </c>
      <c r="AW94" s="3" t="str">
        <v>RegEnumKeyW</v>
      </c>
      <c r="AX94" s="3" t="str">
        <v>RegCloseKey</v>
      </c>
      <c r="AY94" s="3" t="str">
        <v>RegOpenKeyExW</v>
      </c>
      <c r="AZ94" s="3" t="str">
        <v>RegQueryValueExW</v>
      </c>
      <c r="BA94" s="3" t="str">
        <v>RegCloseKey</v>
      </c>
      <c r="BB94" s="3" t="str">
        <v>CreateThread</v>
      </c>
      <c r="BC94" s="3" t="str">
        <v>UuidCreate</v>
      </c>
      <c r="BD94" s="3" t="str">
        <v>RegCreateKeyExW</v>
      </c>
      <c r="BE94" s="3" t="str">
        <v>RegSetValueExW</v>
      </c>
      <c r="BF94" s="3" t="str">
        <v>RegCloseKey</v>
      </c>
      <c r="BG94" s="3" t="str">
        <v>RegOpenKeyExW</v>
      </c>
      <c r="BH94" s="3" t="str">
        <v>LdrLoadDll</v>
      </c>
      <c r="BI94" s="3" t="str">
        <v>GetSystemTimeAsFileTime</v>
      </c>
      <c r="BJ94" s="3" t="str">
        <v>RegQueryValueExW</v>
      </c>
      <c r="BK94" s="3" t="str">
        <v>RegCloseKey</v>
      </c>
      <c r="BL94" s="3" t="str">
        <v>RegOpenKeyExW</v>
      </c>
      <c r="BM94" s="3" t="str">
        <v>RegQueryValueExW</v>
      </c>
      <c r="BN94" s="3" t="str">
        <v>RegCloseKey</v>
      </c>
      <c r="BO94" s="3" t="str">
        <v>RegOpenKeyExW</v>
      </c>
      <c r="BP94" s="3" t="str">
        <v>RegQueryValueExW</v>
      </c>
      <c r="BQ94" s="3" t="str">
        <v>RegCloseKey</v>
      </c>
      <c r="BR94" s="3" t="str">
        <v>CoInitializeEx</v>
      </c>
      <c r="BS94" s="3" t="str">
        <v>CoCreateInstance</v>
      </c>
      <c r="BT94" s="3" t="str">
        <v>LdrGetDllHandle</v>
      </c>
      <c r="BU94" s="3" t="str">
        <v>LdrGetProcedureAddress</v>
      </c>
      <c r="BV94" s="3" t="str">
        <v>RegOpenKeyExW</v>
      </c>
      <c r="BW94" s="3" t="str">
        <v>FindResourceW</v>
      </c>
      <c r="BX94" s="3" t="str">
        <v>SizeofResource</v>
      </c>
      <c r="BY94" s="3" t="str">
        <v>LoadResource</v>
      </c>
      <c r="BZ94" s="3" t="str">
        <v>CoCreateInstance</v>
      </c>
      <c r="CA94" s="3" t="str">
        <v>NtAllocateVirtualMemory</v>
      </c>
      <c r="CB94" s="3" t="str">
        <v>LdrLoadDll</v>
      </c>
      <c r="CC94" s="3" t="str">
        <v>LdrGetProcedureAddress</v>
      </c>
      <c r="CD94" s="3" t="str">
        <v>RegOpenKeyExW</v>
      </c>
      <c r="CE94" s="3" t="str">
        <v>RegQueryInfoKeyW</v>
      </c>
      <c r="CF94" s="3" t="str">
        <v>RegEnumKeyExW</v>
      </c>
      <c r="CG94" s="3" t="str">
        <v>RegOpenKeyExW</v>
      </c>
      <c r="CH94" s="3" t="str">
        <v>RegQueryInfoKeyW</v>
      </c>
      <c r="CI94" s="3" t="str">
        <v>RegEnumKeyExW</v>
      </c>
      <c r="CJ94" s="3" t="str">
        <v>RegOpenKeyExW</v>
      </c>
      <c r="CK94" s="3" t="str">
        <v>RegQueryValueExW</v>
      </c>
      <c r="CL94" s="3" t="str">
        <v>RegOpenKeyExW</v>
      </c>
      <c r="CM94" s="3" t="str">
        <v>RegQueryValueExW</v>
      </c>
      <c r="CN94" s="3" t="str">
        <v>RegOpenKeyExW</v>
      </c>
      <c r="CO94" s="3" t="str">
        <v>RegQueryValueExW</v>
      </c>
      <c r="CP94" s="3" t="str">
        <v>RegOpenKeyExW</v>
      </c>
      <c r="CQ94" s="3" t="str">
        <v>RegQueryValueExW</v>
      </c>
      <c r="CR94" s="3" t="str">
        <v>RegOpenKeyExW</v>
      </c>
      <c r="CS94" s="3" t="str">
        <v>RegQueryValueExW</v>
      </c>
      <c r="CT94" s="3" t="str">
        <v>RegOpenKeyExW</v>
      </c>
      <c r="CU94" s="3" t="str">
        <v>RegQueryValueExW</v>
      </c>
      <c r="CV94" s="3" t="str">
        <v>RegOpenKeyExW</v>
      </c>
      <c r="CW94" s="3" t="str">
        <v>RegQueryValueExW</v>
      </c>
      <c r="CX94" s="3" t="str">
        <v>RegOpenKeyExW</v>
      </c>
      <c r="CY94" s="3" t="str">
        <v>RegQueryValueExW</v>
      </c>
      <c r="CZ94" s="3" t="str">
        <v>RegOpenKeyExW</v>
      </c>
      <c r="DA94" s="3" t="str">
        <v>RegQueryValueExW</v>
      </c>
    </row>
    <row r="95" spans="1:105">
      <c r="A95" s="13" t="s">
        <v>9</v>
      </c>
      <c r="B95" s="3" t="s">
        <v>140</v>
      </c>
      <c r="C95" s="3">
        <v>41</v>
      </c>
      <c r="D95" s="3" t="str">
        <f t="shared" si="3"/>
        <v>GetSystemTimeAsFileTime,LdrLoadD…W,RegOpenKeyExW,RegQueryValueExW</v>
      </c>
      <c r="E95" s="3" t="s">
        <v>232</v>
      </c>
      <c r="F95" s="3" t="str" cm="1">
        <f t="array" ref="F95:DA95">_xlfn.TEXTSPLIT(E95,",")</f>
        <v>GetSystemTimeAsFileTime</v>
      </c>
      <c r="G95" s="3" t="str">
        <v>LdrLoadDll</v>
      </c>
      <c r="H95" s="3" t="str">
        <v>LdrGetProcedureAddress</v>
      </c>
      <c r="I95" s="3" t="str">
        <v>LdrLoadDll</v>
      </c>
      <c r="J95" s="3" t="str">
        <v>LdrGetProcedureAddress</v>
      </c>
      <c r="K95" s="3" t="str">
        <v>LdrLoadDll</v>
      </c>
      <c r="L95" s="3" t="str">
        <v>LdrGetProcedureAddress</v>
      </c>
      <c r="M95" s="3" t="str">
        <v>LdrLoadDll</v>
      </c>
      <c r="N95" s="3" t="str">
        <v>LdrGetProcedureAddress</v>
      </c>
      <c r="O95" s="3" t="str">
        <v>LdrGetDllHandle</v>
      </c>
      <c r="P95" s="3" t="str">
        <v>LdrGetProcedureAddress</v>
      </c>
      <c r="Q95" s="3" t="str">
        <v>LdrGetDllHandle</v>
      </c>
      <c r="R95" s="3" t="str">
        <v>LdrGetProcedureAddress</v>
      </c>
      <c r="S95" s="3" t="str">
        <v>SetUnhandledExceptionFilter</v>
      </c>
      <c r="T95" s="3" t="str">
        <v>LdrLoadDll</v>
      </c>
      <c r="U95" s="3" t="str">
        <v>LdrGetProcedureAddress</v>
      </c>
      <c r="V95" s="3" t="str">
        <v>CryptAcquireContextW</v>
      </c>
      <c r="W95" s="3" t="str">
        <v>NtOpenKey</v>
      </c>
      <c r="X95" s="3" t="str">
        <v>NtQueryValueKey</v>
      </c>
      <c r="Y95" s="3" t="str">
        <v>NtClose</v>
      </c>
      <c r="Z95" s="3" t="str">
        <v>NtOpenKey</v>
      </c>
      <c r="AA95" s="3" t="str">
        <v>NtQueryValueKey</v>
      </c>
      <c r="AB95" s="3" t="str">
        <v>NtClose</v>
      </c>
      <c r="AC95" s="3" t="str">
        <v>LdrGetProcedureAddress</v>
      </c>
      <c r="AD95" s="3" t="str">
        <v>CryptCreateHash</v>
      </c>
      <c r="AE95" s="3" t="str">
        <v>LdrGetProcedureAddress</v>
      </c>
      <c r="AF95" s="3" t="str">
        <v>CryptHashData</v>
      </c>
      <c r="AG95" s="3" t="str">
        <v>LdrGetProcedureAddress</v>
      </c>
      <c r="AH95" s="3" t="str">
        <v>NtCreateFile</v>
      </c>
      <c r="AI95" s="3" t="str">
        <v>GetFileSize</v>
      </c>
      <c r="AJ95" s="3" t="str">
        <v>SetFilePointer</v>
      </c>
      <c r="AK95" s="3" t="str">
        <v>NtReadFile</v>
      </c>
      <c r="AL95" s="3" t="str">
        <v>NtClose</v>
      </c>
      <c r="AM95" s="3" t="str">
        <v>RegOpenKeyExW</v>
      </c>
      <c r="AN95" s="3" t="str">
        <v>RegQueryValueExW</v>
      </c>
      <c r="AO95" s="3" t="str">
        <v>RegCloseKey</v>
      </c>
      <c r="AP95" s="3" t="str">
        <v>CoInitializeEx</v>
      </c>
      <c r="AQ95" s="3" t="str">
        <v>RegOpenKeyExW</v>
      </c>
      <c r="AR95" s="3" t="str">
        <v>RegQueryValueExW</v>
      </c>
      <c r="AS95" s="3" t="str">
        <v>RegEnumKeyW</v>
      </c>
      <c r="AT95" s="3" t="str">
        <v>RegOpenKeyExW</v>
      </c>
      <c r="AU95" s="3" t="str">
        <v>RegQueryValueExW</v>
      </c>
      <c r="AV95" s="3" t="str">
        <v>RegCloseKey</v>
      </c>
      <c r="AW95" s="3" t="str">
        <v>RegEnumKeyW</v>
      </c>
      <c r="AX95" s="3" t="str">
        <v>RegCloseKey</v>
      </c>
      <c r="AY95" s="3" t="str">
        <v>RegOpenKeyExW</v>
      </c>
      <c r="AZ95" s="3" t="str">
        <v>RegQueryValueExW</v>
      </c>
      <c r="BA95" s="3" t="str">
        <v>RegCloseKey</v>
      </c>
      <c r="BB95" s="3" t="str">
        <v>CreateThread</v>
      </c>
      <c r="BC95" s="3" t="str">
        <v>UuidCreate</v>
      </c>
      <c r="BD95" s="3" t="str">
        <v>RegCreateKeyExW</v>
      </c>
      <c r="BE95" s="3" t="str">
        <v>RegSetValueExW</v>
      </c>
      <c r="BF95" s="3" t="str">
        <v>RegCloseKey</v>
      </c>
      <c r="BG95" s="3" t="str">
        <v>RegOpenKeyExW</v>
      </c>
      <c r="BH95" s="3" t="str">
        <v>RegQueryValueExW</v>
      </c>
      <c r="BI95" s="3" t="str">
        <v>LdrLoadDll</v>
      </c>
      <c r="BJ95" s="3" t="str">
        <v>GetSystemTimeAsFileTime</v>
      </c>
      <c r="BK95" s="3" t="str">
        <v>RegQueryValueExW</v>
      </c>
      <c r="BL95" s="3" t="str">
        <v>RegCloseKey</v>
      </c>
      <c r="BM95" s="3" t="str">
        <v>RegOpenKeyExW</v>
      </c>
      <c r="BN95" s="3" t="str">
        <v>RegQueryValueExW</v>
      </c>
      <c r="BO95" s="3" t="str">
        <v>RegCloseKey</v>
      </c>
      <c r="BP95" s="3" t="str">
        <v>RegOpenKeyExW</v>
      </c>
      <c r="BQ95" s="3" t="str">
        <v>RegQueryValueExW</v>
      </c>
      <c r="BR95" s="3" t="str">
        <v>RegCloseKey</v>
      </c>
      <c r="BS95" s="3" t="str">
        <v>CoInitializeEx</v>
      </c>
      <c r="BT95" s="3" t="str">
        <v>CoCreateInstance</v>
      </c>
      <c r="BU95" s="3" t="str">
        <v>LdrGetDllHandle</v>
      </c>
      <c r="BV95" s="3" t="str">
        <v>LdrGetProcedureAddress</v>
      </c>
      <c r="BW95" s="3" t="str">
        <v>RegOpenKeyExW</v>
      </c>
      <c r="BX95" s="3" t="str">
        <v>FindResourceW</v>
      </c>
      <c r="BY95" s="3" t="str">
        <v>SizeofResource</v>
      </c>
      <c r="BZ95" s="3" t="str">
        <v>LoadResource</v>
      </c>
      <c r="CA95" s="3" t="str">
        <v>NtDelayExecution</v>
      </c>
      <c r="CB95" s="3" t="str">
        <v>EnumWindows</v>
      </c>
      <c r="CC95" s="3" t="str">
        <v>GetSystemTimeAsFileTime</v>
      </c>
      <c r="CD95" s="3" t="str">
        <v>CoCreateInstance</v>
      </c>
      <c r="CE95" s="3" t="str">
        <v>NtAllocateVirtualMemory</v>
      </c>
      <c r="CF95" s="3" t="str">
        <v>LdrLoadDll</v>
      </c>
      <c r="CG95" s="3" t="str">
        <v>LdrGetProcedureAddress</v>
      </c>
      <c r="CH95" s="3" t="str">
        <v>RegOpenKeyExW</v>
      </c>
      <c r="CI95" s="3" t="str">
        <v>RegQueryInfoKeyW</v>
      </c>
      <c r="CJ95" s="3" t="str">
        <v>RegEnumKeyExW</v>
      </c>
      <c r="CK95" s="3" t="str">
        <v>RegOpenKeyExW</v>
      </c>
      <c r="CL95" s="3" t="str">
        <v>RegQueryInfoKeyW</v>
      </c>
      <c r="CM95" s="3" t="str">
        <v>RegEnumKeyExW</v>
      </c>
      <c r="CN95" s="3" t="str">
        <v>RegOpenKeyExW</v>
      </c>
      <c r="CO95" s="3" t="str">
        <v>RegQueryValueExW</v>
      </c>
      <c r="CP95" s="3" t="str">
        <v>RegOpenKeyExW</v>
      </c>
      <c r="CQ95" s="3" t="str">
        <v>RegQueryValueExW</v>
      </c>
      <c r="CR95" s="3" t="str">
        <v>RegOpenKeyExW</v>
      </c>
      <c r="CS95" s="3" t="str">
        <v>RegQueryValueExW</v>
      </c>
      <c r="CT95" s="3" t="str">
        <v>RegOpenKeyExW</v>
      </c>
      <c r="CU95" s="3" t="str">
        <v>RegQueryValueExW</v>
      </c>
      <c r="CV95" s="3" t="str">
        <v>RegOpenKeyExW</v>
      </c>
      <c r="CW95" s="3" t="str">
        <v>RegQueryValueExW</v>
      </c>
      <c r="CX95" s="3" t="str">
        <v>RegOpenKeyExW</v>
      </c>
      <c r="CY95" s="3" t="str">
        <v>RegQueryValueExW</v>
      </c>
      <c r="CZ95" s="3" t="str">
        <v>RegOpenKeyExW</v>
      </c>
      <c r="DA95" s="3" t="str">
        <v>RegQueryValueExW</v>
      </c>
    </row>
    <row r="96" spans="1:105">
      <c r="A96" s="13" t="s">
        <v>9</v>
      </c>
      <c r="B96" s="3" t="s">
        <v>140</v>
      </c>
      <c r="C96" s="3">
        <v>40</v>
      </c>
      <c r="D96" s="3" t="str">
        <f t="shared" si="3"/>
        <v>GetSystemTimeAsFileTime,LdrLoadD…W,RegOpenKeyExW,RegQueryValueExW</v>
      </c>
      <c r="E96" s="3" t="s">
        <v>233</v>
      </c>
      <c r="F96" s="3" t="str" cm="1">
        <f t="array" ref="F96:DA96">_xlfn.TEXTSPLIT(E96,",")</f>
        <v>GetSystemTimeAsFileTime</v>
      </c>
      <c r="G96" s="3" t="str">
        <v>LdrLoadDll</v>
      </c>
      <c r="H96" s="3" t="str">
        <v>LdrGetProcedureAddress</v>
      </c>
      <c r="I96" s="3" t="str">
        <v>LdrLoadDll</v>
      </c>
      <c r="J96" s="3" t="str">
        <v>LdrGetProcedureAddress</v>
      </c>
      <c r="K96" s="3" t="str">
        <v>LdrLoadDll</v>
      </c>
      <c r="L96" s="3" t="str">
        <v>LdrGetProcedureAddress</v>
      </c>
      <c r="M96" s="3" t="str">
        <v>LdrLoadDll</v>
      </c>
      <c r="N96" s="3" t="str">
        <v>LdrGetProcedureAddress</v>
      </c>
      <c r="O96" s="3" t="str">
        <v>LdrGetDllHandle</v>
      </c>
      <c r="P96" s="3" t="str">
        <v>LdrGetProcedureAddress</v>
      </c>
      <c r="Q96" s="3" t="str">
        <v>LdrGetDllHandle</v>
      </c>
      <c r="R96" s="3" t="str">
        <v>LdrGetProcedureAddress</v>
      </c>
      <c r="S96" s="3" t="str">
        <v>SetUnhandledExceptionFilter</v>
      </c>
      <c r="T96" s="3" t="str">
        <v>LdrLoadDll</v>
      </c>
      <c r="U96" s="3" t="str">
        <v>LdrGetProcedureAddress</v>
      </c>
      <c r="V96" s="3" t="str">
        <v>CryptAcquireContextW</v>
      </c>
      <c r="W96" s="3" t="str">
        <v>NtOpenKey</v>
      </c>
      <c r="X96" s="3" t="str">
        <v>NtQueryValueKey</v>
      </c>
      <c r="Y96" s="3" t="str">
        <v>NtClose</v>
      </c>
      <c r="Z96" s="3" t="str">
        <v>NtOpenKey</v>
      </c>
      <c r="AA96" s="3" t="str">
        <v>NtQueryValueKey</v>
      </c>
      <c r="AB96" s="3" t="str">
        <v>NtClose</v>
      </c>
      <c r="AC96" s="3" t="str">
        <v>LdrGetProcedureAddress</v>
      </c>
      <c r="AD96" s="3" t="str">
        <v>CryptCreateHash</v>
      </c>
      <c r="AE96" s="3" t="str">
        <v>LdrGetProcedureAddress</v>
      </c>
      <c r="AF96" s="3" t="str">
        <v>CryptHashData</v>
      </c>
      <c r="AG96" s="3" t="str">
        <v>LdrGetProcedureAddress</v>
      </c>
      <c r="AH96" s="3" t="str">
        <v>NtCreateFile</v>
      </c>
      <c r="AI96" s="3" t="str">
        <v>GetFileSize</v>
      </c>
      <c r="AJ96" s="3" t="str">
        <v>SetFilePointer</v>
      </c>
      <c r="AK96" s="3" t="str">
        <v>NtReadFile</v>
      </c>
      <c r="AL96" s="3" t="str">
        <v>NtClose</v>
      </c>
      <c r="AM96" s="3" t="str">
        <v>RegOpenKeyExW</v>
      </c>
      <c r="AN96" s="3" t="str">
        <v>RegQueryValueExW</v>
      </c>
      <c r="AO96" s="3" t="str">
        <v>RegCloseKey</v>
      </c>
      <c r="AP96" s="3" t="str">
        <v>CoInitializeEx</v>
      </c>
      <c r="AQ96" s="3" t="str">
        <v>RegOpenKeyExW</v>
      </c>
      <c r="AR96" s="3" t="str">
        <v>RegQueryValueExW</v>
      </c>
      <c r="AS96" s="3" t="str">
        <v>RegEnumKeyW</v>
      </c>
      <c r="AT96" s="3" t="str">
        <v>RegOpenKeyExW</v>
      </c>
      <c r="AU96" s="3" t="str">
        <v>RegQueryValueExW</v>
      </c>
      <c r="AV96" s="3" t="str">
        <v>RegCloseKey</v>
      </c>
      <c r="AW96" s="3" t="str">
        <v>RegEnumKeyW</v>
      </c>
      <c r="AX96" s="3" t="str">
        <v>RegCloseKey</v>
      </c>
      <c r="AY96" s="3" t="str">
        <v>RegOpenKeyExW</v>
      </c>
      <c r="AZ96" s="3" t="str">
        <v>RegQueryValueExW</v>
      </c>
      <c r="BA96" s="3" t="str">
        <v>RegCloseKey</v>
      </c>
      <c r="BB96" s="3" t="str">
        <v>CreateThread</v>
      </c>
      <c r="BC96" s="3" t="str">
        <v>UuidCreate</v>
      </c>
      <c r="BD96" s="3" t="str">
        <v>RegCreateKeyExW</v>
      </c>
      <c r="BE96" s="3" t="str">
        <v>RegSetValueExW</v>
      </c>
      <c r="BF96" s="3" t="str">
        <v>RegCloseKey</v>
      </c>
      <c r="BG96" s="3" t="str">
        <v>RegOpenKeyExW</v>
      </c>
      <c r="BH96" s="3" t="str">
        <v>RegQueryValueExW</v>
      </c>
      <c r="BI96" s="3" t="str">
        <v>RegCloseKey</v>
      </c>
      <c r="BJ96" s="3" t="str">
        <v>RegOpenKeyExW</v>
      </c>
      <c r="BK96" s="3" t="str">
        <v>RegQueryValueExW</v>
      </c>
      <c r="BL96" s="3" t="str">
        <v>RegCloseKey</v>
      </c>
      <c r="BM96" s="3" t="str">
        <v>RegOpenKeyExW</v>
      </c>
      <c r="BN96" s="3" t="str">
        <v>LdrLoadDll</v>
      </c>
      <c r="BO96" s="3" t="str">
        <v>GetSystemTimeAsFileTime</v>
      </c>
      <c r="BP96" s="3" t="str">
        <v>RegQueryValueExW</v>
      </c>
      <c r="BQ96" s="3" t="str">
        <v>RegCloseKey</v>
      </c>
      <c r="BR96" s="3" t="str">
        <v>CoInitializeEx</v>
      </c>
      <c r="BS96" s="3" t="str">
        <v>CoCreateInstance</v>
      </c>
      <c r="BT96" s="3" t="str">
        <v>LdrGetDllHandle</v>
      </c>
      <c r="BU96" s="3" t="str">
        <v>LdrGetProcedureAddress</v>
      </c>
      <c r="BV96" s="3" t="str">
        <v>RegOpenKeyExW</v>
      </c>
      <c r="BW96" s="3" t="str">
        <v>FindResourceW</v>
      </c>
      <c r="BX96" s="3" t="str">
        <v>SizeofResource</v>
      </c>
      <c r="BY96" s="3" t="str">
        <v>LoadResource</v>
      </c>
      <c r="BZ96" s="3" t="str">
        <v>CoCreateInstance</v>
      </c>
      <c r="CA96" s="3" t="str">
        <v>NtAllocateVirtualMemory</v>
      </c>
      <c r="CB96" s="3" t="str">
        <v>LdrLoadDll</v>
      </c>
      <c r="CC96" s="3" t="str">
        <v>LdrGetProcedureAddress</v>
      </c>
      <c r="CD96" s="3" t="str">
        <v>RegOpenKeyExW</v>
      </c>
      <c r="CE96" s="3" t="str">
        <v>RegQueryInfoKeyW</v>
      </c>
      <c r="CF96" s="3" t="str">
        <v>RegEnumKeyExW</v>
      </c>
      <c r="CG96" s="3" t="str">
        <v>RegOpenKeyExW</v>
      </c>
      <c r="CH96" s="3" t="str">
        <v>RegQueryInfoKeyW</v>
      </c>
      <c r="CI96" s="3" t="str">
        <v>RegEnumKeyExW</v>
      </c>
      <c r="CJ96" s="3" t="str">
        <v>RegOpenKeyExW</v>
      </c>
      <c r="CK96" s="3" t="str">
        <v>RegQueryValueExW</v>
      </c>
      <c r="CL96" s="3" t="str">
        <v>RegOpenKeyExW</v>
      </c>
      <c r="CM96" s="3" t="str">
        <v>RegQueryValueExW</v>
      </c>
      <c r="CN96" s="3" t="str">
        <v>RegOpenKeyExW</v>
      </c>
      <c r="CO96" s="3" t="str">
        <v>RegQueryValueExW</v>
      </c>
      <c r="CP96" s="3" t="str">
        <v>RegOpenKeyExW</v>
      </c>
      <c r="CQ96" s="3" t="str">
        <v>RegQueryValueExW</v>
      </c>
      <c r="CR96" s="3" t="str">
        <v>RegOpenKeyExW</v>
      </c>
      <c r="CS96" s="3" t="str">
        <v>RegQueryValueExW</v>
      </c>
      <c r="CT96" s="3" t="str">
        <v>RegOpenKeyExW</v>
      </c>
      <c r="CU96" s="3" t="str">
        <v>RegQueryValueExW</v>
      </c>
      <c r="CV96" s="3" t="str">
        <v>RegOpenKeyExW</v>
      </c>
      <c r="CW96" s="3" t="str">
        <v>RegQueryValueExW</v>
      </c>
      <c r="CX96" s="3" t="str">
        <v>RegOpenKeyExW</v>
      </c>
      <c r="CY96" s="3" t="str">
        <v>RegQueryValueExW</v>
      </c>
      <c r="CZ96" s="3" t="str">
        <v>RegOpenKeyExW</v>
      </c>
      <c r="DA96" s="3" t="str">
        <v>RegQueryValueExW</v>
      </c>
    </row>
    <row r="97" spans="1:105">
      <c r="A97" s="13" t="s">
        <v>9</v>
      </c>
      <c r="B97" s="3" t="s">
        <v>140</v>
      </c>
      <c r="C97" s="3">
        <v>37</v>
      </c>
      <c r="D97" s="3" t="str">
        <f t="shared" si="3"/>
        <v>GetSystemTimeAsFileTime,LdrLoadD…W,RegOpenKeyExW,RegQueryValueExW</v>
      </c>
      <c r="E97" s="3" t="s">
        <v>233</v>
      </c>
      <c r="F97" s="3" t="str" cm="1">
        <f t="array" ref="F97:DA97">_xlfn.TEXTSPLIT(E97,",")</f>
        <v>GetSystemTimeAsFileTime</v>
      </c>
      <c r="G97" s="3" t="str">
        <v>LdrLoadDll</v>
      </c>
      <c r="H97" s="3" t="str">
        <v>LdrGetProcedureAddress</v>
      </c>
      <c r="I97" s="3" t="str">
        <v>LdrLoadDll</v>
      </c>
      <c r="J97" s="3" t="str">
        <v>LdrGetProcedureAddress</v>
      </c>
      <c r="K97" s="3" t="str">
        <v>LdrLoadDll</v>
      </c>
      <c r="L97" s="3" t="str">
        <v>LdrGetProcedureAddress</v>
      </c>
      <c r="M97" s="3" t="str">
        <v>LdrLoadDll</v>
      </c>
      <c r="N97" s="3" t="str">
        <v>LdrGetProcedureAddress</v>
      </c>
      <c r="O97" s="3" t="str">
        <v>LdrGetDllHandle</v>
      </c>
      <c r="P97" s="3" t="str">
        <v>LdrGetProcedureAddress</v>
      </c>
      <c r="Q97" s="3" t="str">
        <v>LdrGetDllHandle</v>
      </c>
      <c r="R97" s="3" t="str">
        <v>LdrGetProcedureAddress</v>
      </c>
      <c r="S97" s="3" t="str">
        <v>SetUnhandledExceptionFilter</v>
      </c>
      <c r="T97" s="3" t="str">
        <v>LdrLoadDll</v>
      </c>
      <c r="U97" s="3" t="str">
        <v>LdrGetProcedureAddress</v>
      </c>
      <c r="V97" s="3" t="str">
        <v>CryptAcquireContextW</v>
      </c>
      <c r="W97" s="3" t="str">
        <v>NtOpenKey</v>
      </c>
      <c r="X97" s="3" t="str">
        <v>NtQueryValueKey</v>
      </c>
      <c r="Y97" s="3" t="str">
        <v>NtClose</v>
      </c>
      <c r="Z97" s="3" t="str">
        <v>NtOpenKey</v>
      </c>
      <c r="AA97" s="3" t="str">
        <v>NtQueryValueKey</v>
      </c>
      <c r="AB97" s="3" t="str">
        <v>NtClose</v>
      </c>
      <c r="AC97" s="3" t="str">
        <v>LdrGetProcedureAddress</v>
      </c>
      <c r="AD97" s="3" t="str">
        <v>CryptCreateHash</v>
      </c>
      <c r="AE97" s="3" t="str">
        <v>LdrGetProcedureAddress</v>
      </c>
      <c r="AF97" s="3" t="str">
        <v>CryptHashData</v>
      </c>
      <c r="AG97" s="3" t="str">
        <v>LdrGetProcedureAddress</v>
      </c>
      <c r="AH97" s="3" t="str">
        <v>NtCreateFile</v>
      </c>
      <c r="AI97" s="3" t="str">
        <v>GetFileSize</v>
      </c>
      <c r="AJ97" s="3" t="str">
        <v>SetFilePointer</v>
      </c>
      <c r="AK97" s="3" t="str">
        <v>NtReadFile</v>
      </c>
      <c r="AL97" s="3" t="str">
        <v>NtClose</v>
      </c>
      <c r="AM97" s="3" t="str">
        <v>RegOpenKeyExW</v>
      </c>
      <c r="AN97" s="3" t="str">
        <v>RegQueryValueExW</v>
      </c>
      <c r="AO97" s="3" t="str">
        <v>RegCloseKey</v>
      </c>
      <c r="AP97" s="3" t="str">
        <v>CoInitializeEx</v>
      </c>
      <c r="AQ97" s="3" t="str">
        <v>RegOpenKeyExW</v>
      </c>
      <c r="AR97" s="3" t="str">
        <v>RegQueryValueExW</v>
      </c>
      <c r="AS97" s="3" t="str">
        <v>RegEnumKeyW</v>
      </c>
      <c r="AT97" s="3" t="str">
        <v>RegOpenKeyExW</v>
      </c>
      <c r="AU97" s="3" t="str">
        <v>RegQueryValueExW</v>
      </c>
      <c r="AV97" s="3" t="str">
        <v>RegCloseKey</v>
      </c>
      <c r="AW97" s="3" t="str">
        <v>RegEnumKeyW</v>
      </c>
      <c r="AX97" s="3" t="str">
        <v>RegCloseKey</v>
      </c>
      <c r="AY97" s="3" t="str">
        <v>RegOpenKeyExW</v>
      </c>
      <c r="AZ97" s="3" t="str">
        <v>RegQueryValueExW</v>
      </c>
      <c r="BA97" s="3" t="str">
        <v>RegCloseKey</v>
      </c>
      <c r="BB97" s="3" t="str">
        <v>CreateThread</v>
      </c>
      <c r="BC97" s="3" t="str">
        <v>UuidCreate</v>
      </c>
      <c r="BD97" s="3" t="str">
        <v>RegCreateKeyExW</v>
      </c>
      <c r="BE97" s="3" t="str">
        <v>RegSetValueExW</v>
      </c>
      <c r="BF97" s="3" t="str">
        <v>RegCloseKey</v>
      </c>
      <c r="BG97" s="3" t="str">
        <v>RegOpenKeyExW</v>
      </c>
      <c r="BH97" s="3" t="str">
        <v>RegQueryValueExW</v>
      </c>
      <c r="BI97" s="3" t="str">
        <v>RegCloseKey</v>
      </c>
      <c r="BJ97" s="3" t="str">
        <v>RegOpenKeyExW</v>
      </c>
      <c r="BK97" s="3" t="str">
        <v>RegQueryValueExW</v>
      </c>
      <c r="BL97" s="3" t="str">
        <v>RegCloseKey</v>
      </c>
      <c r="BM97" s="3" t="str">
        <v>RegOpenKeyExW</v>
      </c>
      <c r="BN97" s="3" t="str">
        <v>LdrLoadDll</v>
      </c>
      <c r="BO97" s="3" t="str">
        <v>GetSystemTimeAsFileTime</v>
      </c>
      <c r="BP97" s="3" t="str">
        <v>RegQueryValueExW</v>
      </c>
      <c r="BQ97" s="3" t="str">
        <v>RegCloseKey</v>
      </c>
      <c r="BR97" s="3" t="str">
        <v>CoInitializeEx</v>
      </c>
      <c r="BS97" s="3" t="str">
        <v>CoCreateInstance</v>
      </c>
      <c r="BT97" s="3" t="str">
        <v>LdrGetDllHandle</v>
      </c>
      <c r="BU97" s="3" t="str">
        <v>LdrGetProcedureAddress</v>
      </c>
      <c r="BV97" s="3" t="str">
        <v>RegOpenKeyExW</v>
      </c>
      <c r="BW97" s="3" t="str">
        <v>FindResourceW</v>
      </c>
      <c r="BX97" s="3" t="str">
        <v>SizeofResource</v>
      </c>
      <c r="BY97" s="3" t="str">
        <v>LoadResource</v>
      </c>
      <c r="BZ97" s="3" t="str">
        <v>CoCreateInstance</v>
      </c>
      <c r="CA97" s="3" t="str">
        <v>NtAllocateVirtualMemory</v>
      </c>
      <c r="CB97" s="3" t="str">
        <v>LdrLoadDll</v>
      </c>
      <c r="CC97" s="3" t="str">
        <v>LdrGetProcedureAddress</v>
      </c>
      <c r="CD97" s="3" t="str">
        <v>RegOpenKeyExW</v>
      </c>
      <c r="CE97" s="3" t="str">
        <v>RegQueryInfoKeyW</v>
      </c>
      <c r="CF97" s="3" t="str">
        <v>RegEnumKeyExW</v>
      </c>
      <c r="CG97" s="3" t="str">
        <v>RegOpenKeyExW</v>
      </c>
      <c r="CH97" s="3" t="str">
        <v>RegQueryInfoKeyW</v>
      </c>
      <c r="CI97" s="3" t="str">
        <v>RegEnumKeyExW</v>
      </c>
      <c r="CJ97" s="3" t="str">
        <v>RegOpenKeyExW</v>
      </c>
      <c r="CK97" s="3" t="str">
        <v>RegQueryValueExW</v>
      </c>
      <c r="CL97" s="3" t="str">
        <v>RegOpenKeyExW</v>
      </c>
      <c r="CM97" s="3" t="str">
        <v>RegQueryValueExW</v>
      </c>
      <c r="CN97" s="3" t="str">
        <v>RegOpenKeyExW</v>
      </c>
      <c r="CO97" s="3" t="str">
        <v>RegQueryValueExW</v>
      </c>
      <c r="CP97" s="3" t="str">
        <v>RegOpenKeyExW</v>
      </c>
      <c r="CQ97" s="3" t="str">
        <v>RegQueryValueExW</v>
      </c>
      <c r="CR97" s="3" t="str">
        <v>RegOpenKeyExW</v>
      </c>
      <c r="CS97" s="3" t="str">
        <v>RegQueryValueExW</v>
      </c>
      <c r="CT97" s="3" t="str">
        <v>RegOpenKeyExW</v>
      </c>
      <c r="CU97" s="3" t="str">
        <v>RegQueryValueExW</v>
      </c>
      <c r="CV97" s="3" t="str">
        <v>RegOpenKeyExW</v>
      </c>
      <c r="CW97" s="3" t="str">
        <v>RegQueryValueExW</v>
      </c>
      <c r="CX97" s="3" t="str">
        <v>RegOpenKeyExW</v>
      </c>
      <c r="CY97" s="3" t="str">
        <v>RegQueryValueExW</v>
      </c>
      <c r="CZ97" s="3" t="str">
        <v>RegOpenKeyExW</v>
      </c>
      <c r="DA97" s="3" t="str">
        <v>RegQueryValueExW</v>
      </c>
    </row>
    <row r="98" spans="1:105">
      <c r="A98" s="13" t="s">
        <v>9</v>
      </c>
      <c r="B98" s="3" t="s">
        <v>140</v>
      </c>
      <c r="C98" s="3">
        <v>37</v>
      </c>
      <c r="D98" s="3" t="str">
        <f t="shared" si="3"/>
        <v>GetSystemTimeAsFileTime,LdrLoadD…W,RegOpenKeyExW,RegQueryValueExW</v>
      </c>
      <c r="E98" s="3" t="s">
        <v>234</v>
      </c>
      <c r="F98" s="3" t="str" cm="1">
        <f t="array" ref="F98:DA98">_xlfn.TEXTSPLIT(E98,",")</f>
        <v>GetSystemTimeAsFileTime</v>
      </c>
      <c r="G98" s="3" t="str">
        <v>LdrLoadDll</v>
      </c>
      <c r="H98" s="3" t="str">
        <v>LdrGetProcedureAddress</v>
      </c>
      <c r="I98" s="3" t="str">
        <v>LdrLoadDll</v>
      </c>
      <c r="J98" s="3" t="str">
        <v>LdrGetProcedureAddress</v>
      </c>
      <c r="K98" s="3" t="str">
        <v>LdrLoadDll</v>
      </c>
      <c r="L98" s="3" t="str">
        <v>LdrGetProcedureAddress</v>
      </c>
      <c r="M98" s="3" t="str">
        <v>LdrLoadDll</v>
      </c>
      <c r="N98" s="3" t="str">
        <v>LdrGetProcedureAddress</v>
      </c>
      <c r="O98" s="3" t="str">
        <v>LdrGetDllHandle</v>
      </c>
      <c r="P98" s="3" t="str">
        <v>LdrGetProcedureAddress</v>
      </c>
      <c r="Q98" s="3" t="str">
        <v>LdrGetDllHandle</v>
      </c>
      <c r="R98" s="3" t="str">
        <v>LdrGetProcedureAddress</v>
      </c>
      <c r="S98" s="3" t="str">
        <v>SetUnhandledExceptionFilter</v>
      </c>
      <c r="T98" s="3" t="str">
        <v>LdrLoadDll</v>
      </c>
      <c r="U98" s="3" t="str">
        <v>LdrGetProcedureAddress</v>
      </c>
      <c r="V98" s="3" t="str">
        <v>CryptAcquireContextW</v>
      </c>
      <c r="W98" s="3" t="str">
        <v>NtOpenKey</v>
      </c>
      <c r="X98" s="3" t="str">
        <v>NtQueryValueKey</v>
      </c>
      <c r="Y98" s="3" t="str">
        <v>NtClose</v>
      </c>
      <c r="Z98" s="3" t="str">
        <v>NtOpenKey</v>
      </c>
      <c r="AA98" s="3" t="str">
        <v>NtQueryValueKey</v>
      </c>
      <c r="AB98" s="3" t="str">
        <v>NtClose</v>
      </c>
      <c r="AC98" s="3" t="str">
        <v>LdrGetProcedureAddress</v>
      </c>
      <c r="AD98" s="3" t="str">
        <v>CryptCreateHash</v>
      </c>
      <c r="AE98" s="3" t="str">
        <v>LdrGetProcedureAddress</v>
      </c>
      <c r="AF98" s="3" t="str">
        <v>CryptHashData</v>
      </c>
      <c r="AG98" s="3" t="str">
        <v>LdrGetProcedureAddress</v>
      </c>
      <c r="AH98" s="3" t="str">
        <v>NtCreateFile</v>
      </c>
      <c r="AI98" s="3" t="str">
        <v>GetFileSize</v>
      </c>
      <c r="AJ98" s="3" t="str">
        <v>SetFilePointer</v>
      </c>
      <c r="AK98" s="3" t="str">
        <v>NtReadFile</v>
      </c>
      <c r="AL98" s="3" t="str">
        <v>NtClose</v>
      </c>
      <c r="AM98" s="3" t="str">
        <v>RegOpenKeyExW</v>
      </c>
      <c r="AN98" s="3" t="str">
        <v>RegQueryValueExW</v>
      </c>
      <c r="AO98" s="3" t="str">
        <v>RegCloseKey</v>
      </c>
      <c r="AP98" s="3" t="str">
        <v>CoInitializeEx</v>
      </c>
      <c r="AQ98" s="3" t="str">
        <v>RegOpenKeyExW</v>
      </c>
      <c r="AR98" s="3" t="str">
        <v>RegQueryValueExW</v>
      </c>
      <c r="AS98" s="3" t="str">
        <v>RegEnumKeyW</v>
      </c>
      <c r="AT98" s="3" t="str">
        <v>RegOpenKeyExW</v>
      </c>
      <c r="AU98" s="3" t="str">
        <v>RegQueryValueExW</v>
      </c>
      <c r="AV98" s="3" t="str">
        <v>RegCloseKey</v>
      </c>
      <c r="AW98" s="3" t="str">
        <v>RegEnumKeyW</v>
      </c>
      <c r="AX98" s="3" t="str">
        <v>RegCloseKey</v>
      </c>
      <c r="AY98" s="3" t="str">
        <v>RegOpenKeyExW</v>
      </c>
      <c r="AZ98" s="3" t="str">
        <v>RegQueryValueExW</v>
      </c>
      <c r="BA98" s="3" t="str">
        <v>RegCloseKey</v>
      </c>
      <c r="BB98" s="3" t="str">
        <v>CreateThread</v>
      </c>
      <c r="BC98" s="3" t="str">
        <v>UuidCreate</v>
      </c>
      <c r="BD98" s="3" t="str">
        <v>RegCreateKeyExW</v>
      </c>
      <c r="BE98" s="3" t="str">
        <v>RegSetValueExW</v>
      </c>
      <c r="BF98" s="3" t="str">
        <v>LdrLoadDll</v>
      </c>
      <c r="BG98" s="3" t="str">
        <v>GetSystemTimeAsFileTime</v>
      </c>
      <c r="BH98" s="3" t="str">
        <v>RegSetValueExW</v>
      </c>
      <c r="BI98" s="3" t="str">
        <v>RegCloseKey</v>
      </c>
      <c r="BJ98" s="3" t="str">
        <v>RegOpenKeyExW</v>
      </c>
      <c r="BK98" s="3" t="str">
        <v>RegQueryValueExW</v>
      </c>
      <c r="BL98" s="3" t="str">
        <v>RegCloseKey</v>
      </c>
      <c r="BM98" s="3" t="str">
        <v>RegOpenKeyExW</v>
      </c>
      <c r="BN98" s="3" t="str">
        <v>RegQueryValueExW</v>
      </c>
      <c r="BO98" s="3" t="str">
        <v>RegCloseKey</v>
      </c>
      <c r="BP98" s="3" t="str">
        <v>RegOpenKeyExW</v>
      </c>
      <c r="BQ98" s="3" t="str">
        <v>RegQueryValueExW</v>
      </c>
      <c r="BR98" s="3" t="str">
        <v>RegCloseKey</v>
      </c>
      <c r="BS98" s="3" t="str">
        <v>CoInitializeEx</v>
      </c>
      <c r="BT98" s="3" t="str">
        <v>CoCreateInstance</v>
      </c>
      <c r="BU98" s="3" t="str">
        <v>LdrGetDllHandle</v>
      </c>
      <c r="BV98" s="3" t="str">
        <v>LdrGetProcedureAddress</v>
      </c>
      <c r="BW98" s="3" t="str">
        <v>RegOpenKeyExW</v>
      </c>
      <c r="BX98" s="3" t="str">
        <v>FindResourceW</v>
      </c>
      <c r="BY98" s="3" t="str">
        <v>SizeofResource</v>
      </c>
      <c r="BZ98" s="3" t="str">
        <v>LoadResource</v>
      </c>
      <c r="CA98" s="3" t="str">
        <v>CoCreateInstance</v>
      </c>
      <c r="CB98" s="3" t="str">
        <v>NtAllocateVirtualMemory</v>
      </c>
      <c r="CC98" s="3" t="str">
        <v>NtDelayExecution</v>
      </c>
      <c r="CD98" s="3" t="str">
        <v>EnumWindows</v>
      </c>
      <c r="CE98" s="3" t="str">
        <v>GetSystemTimeAsFileTime</v>
      </c>
      <c r="CF98" s="3" t="str">
        <v>LdrLoadDll</v>
      </c>
      <c r="CG98" s="3" t="str">
        <v>LdrGetProcedureAddress</v>
      </c>
      <c r="CH98" s="3" t="str">
        <v>RegOpenKeyExW</v>
      </c>
      <c r="CI98" s="3" t="str">
        <v>RegQueryInfoKeyW</v>
      </c>
      <c r="CJ98" s="3" t="str">
        <v>RegEnumKeyExW</v>
      </c>
      <c r="CK98" s="3" t="str">
        <v>RegOpenKeyExW</v>
      </c>
      <c r="CL98" s="3" t="str">
        <v>RegQueryInfoKeyW</v>
      </c>
      <c r="CM98" s="3" t="str">
        <v>RegEnumKeyExW</v>
      </c>
      <c r="CN98" s="3" t="str">
        <v>RegOpenKeyExW</v>
      </c>
      <c r="CO98" s="3" t="str">
        <v>RegQueryValueExW</v>
      </c>
      <c r="CP98" s="3" t="str">
        <v>RegOpenKeyExW</v>
      </c>
      <c r="CQ98" s="3" t="str">
        <v>RegQueryValueExW</v>
      </c>
      <c r="CR98" s="3" t="str">
        <v>RegOpenKeyExW</v>
      </c>
      <c r="CS98" s="3" t="str">
        <v>RegQueryValueExW</v>
      </c>
      <c r="CT98" s="3" t="str">
        <v>RegOpenKeyExW</v>
      </c>
      <c r="CU98" s="3" t="str">
        <v>RegQueryValueExW</v>
      </c>
      <c r="CV98" s="3" t="str">
        <v>RegOpenKeyExW</v>
      </c>
      <c r="CW98" s="3" t="str">
        <v>RegQueryValueExW</v>
      </c>
      <c r="CX98" s="3" t="str">
        <v>RegOpenKeyExW</v>
      </c>
      <c r="CY98" s="3" t="str">
        <v>RegQueryValueExW</v>
      </c>
      <c r="CZ98" s="3" t="str">
        <v>RegOpenKeyExW</v>
      </c>
      <c r="DA98" s="3" t="str">
        <v>RegQueryValueExW</v>
      </c>
    </row>
    <row r="99" spans="1:105">
      <c r="A99" s="13" t="s">
        <v>9</v>
      </c>
      <c r="B99" s="3" t="s">
        <v>140</v>
      </c>
      <c r="C99" s="3">
        <v>36</v>
      </c>
      <c r="D99" s="3" t="str">
        <f t="shared" si="3"/>
        <v>GetSystemTimeAsFileTime,LdrLoadD…W,RegOpenKeyExW,RegQueryValueExW</v>
      </c>
      <c r="E99" s="3" t="s">
        <v>235</v>
      </c>
      <c r="F99" s="3" t="str" cm="1">
        <f t="array" ref="F99:DA99">_xlfn.TEXTSPLIT(E99,",")</f>
        <v>GetSystemTimeAsFileTime</v>
      </c>
      <c r="G99" s="3" t="str">
        <v>LdrLoadDll</v>
      </c>
      <c r="H99" s="3" t="str">
        <v>LdrGetProcedureAddress</v>
      </c>
      <c r="I99" s="3" t="str">
        <v>LdrLoadDll</v>
      </c>
      <c r="J99" s="3" t="str">
        <v>LdrGetProcedureAddress</v>
      </c>
      <c r="K99" s="3" t="str">
        <v>LdrLoadDll</v>
      </c>
      <c r="L99" s="3" t="str">
        <v>LdrGetProcedureAddress</v>
      </c>
      <c r="M99" s="3" t="str">
        <v>LdrLoadDll</v>
      </c>
      <c r="N99" s="3" t="str">
        <v>LdrGetProcedureAddress</v>
      </c>
      <c r="O99" s="3" t="str">
        <v>LdrGetDllHandle</v>
      </c>
      <c r="P99" s="3" t="str">
        <v>LdrGetProcedureAddress</v>
      </c>
      <c r="Q99" s="3" t="str">
        <v>LdrGetDllHandle</v>
      </c>
      <c r="R99" s="3" t="str">
        <v>LdrGetProcedureAddress</v>
      </c>
      <c r="S99" s="3" t="str">
        <v>SetUnhandledExceptionFilter</v>
      </c>
      <c r="T99" s="3" t="str">
        <v>LdrLoadDll</v>
      </c>
      <c r="U99" s="3" t="str">
        <v>LdrGetProcedureAddress</v>
      </c>
      <c r="V99" s="3" t="str">
        <v>CryptAcquireContextW</v>
      </c>
      <c r="W99" s="3" t="str">
        <v>NtOpenKey</v>
      </c>
      <c r="X99" s="3" t="str">
        <v>NtQueryValueKey</v>
      </c>
      <c r="Y99" s="3" t="str">
        <v>NtClose</v>
      </c>
      <c r="Z99" s="3" t="str">
        <v>NtOpenKey</v>
      </c>
      <c r="AA99" s="3" t="str">
        <v>NtQueryValueKey</v>
      </c>
      <c r="AB99" s="3" t="str">
        <v>NtClose</v>
      </c>
      <c r="AC99" s="3" t="str">
        <v>LdrGetProcedureAddress</v>
      </c>
      <c r="AD99" s="3" t="str">
        <v>CryptCreateHash</v>
      </c>
      <c r="AE99" s="3" t="str">
        <v>LdrGetProcedureAddress</v>
      </c>
      <c r="AF99" s="3" t="str">
        <v>CryptHashData</v>
      </c>
      <c r="AG99" s="3" t="str">
        <v>LdrGetProcedureAddress</v>
      </c>
      <c r="AH99" s="3" t="str">
        <v>NtCreateFile</v>
      </c>
      <c r="AI99" s="3" t="str">
        <v>GetFileSize</v>
      </c>
      <c r="AJ99" s="3" t="str">
        <v>SetFilePointer</v>
      </c>
      <c r="AK99" s="3" t="str">
        <v>NtReadFile</v>
      </c>
      <c r="AL99" s="3" t="str">
        <v>NtClose</v>
      </c>
      <c r="AM99" s="3" t="str">
        <v>RegOpenKeyExW</v>
      </c>
      <c r="AN99" s="3" t="str">
        <v>RegQueryValueExW</v>
      </c>
      <c r="AO99" s="3" t="str">
        <v>RegCloseKey</v>
      </c>
      <c r="AP99" s="3" t="str">
        <v>CoInitializeEx</v>
      </c>
      <c r="AQ99" s="3" t="str">
        <v>RegOpenKeyExW</v>
      </c>
      <c r="AR99" s="3" t="str">
        <v>RegQueryValueExW</v>
      </c>
      <c r="AS99" s="3" t="str">
        <v>RegEnumKeyW</v>
      </c>
      <c r="AT99" s="3" t="str">
        <v>RegOpenKeyExW</v>
      </c>
      <c r="AU99" s="3" t="str">
        <v>RegQueryValueExW</v>
      </c>
      <c r="AV99" s="3" t="str">
        <v>RegCloseKey</v>
      </c>
      <c r="AW99" s="3" t="str">
        <v>RegEnumKeyW</v>
      </c>
      <c r="AX99" s="3" t="str">
        <v>RegCloseKey</v>
      </c>
      <c r="AY99" s="3" t="str">
        <v>RegOpenKeyExW</v>
      </c>
      <c r="AZ99" s="3" t="str">
        <v>RegQueryValueExW</v>
      </c>
      <c r="BA99" s="3" t="str">
        <v>RegCloseKey</v>
      </c>
      <c r="BB99" s="3" t="str">
        <v>CreateThread</v>
      </c>
      <c r="BC99" s="3" t="str">
        <v>UuidCreate</v>
      </c>
      <c r="BD99" s="3" t="str">
        <v>RegCreateKeyExW</v>
      </c>
      <c r="BE99" s="3" t="str">
        <v>RegSetValueExW</v>
      </c>
      <c r="BF99" s="3" t="str">
        <v>LdrLoadDll</v>
      </c>
      <c r="BG99" s="3" t="str">
        <v>GetSystemTimeAsFileTime</v>
      </c>
      <c r="BH99" s="3" t="str">
        <v>RegSetValueExW</v>
      </c>
      <c r="BI99" s="3" t="str">
        <v>RegCloseKey</v>
      </c>
      <c r="BJ99" s="3" t="str">
        <v>RegOpenKeyExW</v>
      </c>
      <c r="BK99" s="3" t="str">
        <v>RegQueryValueExW</v>
      </c>
      <c r="BL99" s="3" t="str">
        <v>RegCloseKey</v>
      </c>
      <c r="BM99" s="3" t="str">
        <v>RegOpenKeyExW</v>
      </c>
      <c r="BN99" s="3" t="str">
        <v>RegQueryValueExW</v>
      </c>
      <c r="BO99" s="3" t="str">
        <v>RegCloseKey</v>
      </c>
      <c r="BP99" s="3" t="str">
        <v>RegOpenKeyExW</v>
      </c>
      <c r="BQ99" s="3" t="str">
        <v>RegQueryValueExW</v>
      </c>
      <c r="BR99" s="3" t="str">
        <v>RegCloseKey</v>
      </c>
      <c r="BS99" s="3" t="str">
        <v>CoInitializeEx</v>
      </c>
      <c r="BT99" s="3" t="str">
        <v>CoCreateInstance</v>
      </c>
      <c r="BU99" s="3" t="str">
        <v>LdrGetDllHandle</v>
      </c>
      <c r="BV99" s="3" t="str">
        <v>LdrGetProcedureAddress</v>
      </c>
      <c r="BW99" s="3" t="str">
        <v>RegOpenKeyExW</v>
      </c>
      <c r="BX99" s="3" t="str">
        <v>NtAllocateVirtualMemory</v>
      </c>
      <c r="BY99" s="3" t="str">
        <v>RegOpenKeyExW</v>
      </c>
      <c r="BZ99" s="3" t="str">
        <v>FindResourceW</v>
      </c>
      <c r="CA99" s="3" t="str">
        <v>SizeofResource</v>
      </c>
      <c r="CB99" s="3" t="str">
        <v>LoadResource</v>
      </c>
      <c r="CC99" s="3" t="str">
        <v>NtAllocateVirtualMemory</v>
      </c>
      <c r="CD99" s="3" t="str">
        <v>CoCreateInstance</v>
      </c>
      <c r="CE99" s="3" t="str">
        <v>NtAllocateVirtualMemory</v>
      </c>
      <c r="CF99" s="3" t="str">
        <v>LdrLoadDll</v>
      </c>
      <c r="CG99" s="3" t="str">
        <v>LdrGetProcedureAddress</v>
      </c>
      <c r="CH99" s="3" t="str">
        <v>RegOpenKeyExW</v>
      </c>
      <c r="CI99" s="3" t="str">
        <v>RegQueryInfoKeyW</v>
      </c>
      <c r="CJ99" s="3" t="str">
        <v>RegEnumKeyExW</v>
      </c>
      <c r="CK99" s="3" t="str">
        <v>RegOpenKeyExW</v>
      </c>
      <c r="CL99" s="3" t="str">
        <v>RegQueryInfoKeyW</v>
      </c>
      <c r="CM99" s="3" t="str">
        <v>RegEnumKeyExW</v>
      </c>
      <c r="CN99" s="3" t="str">
        <v>RegOpenKeyExW</v>
      </c>
      <c r="CO99" s="3" t="str">
        <v>RegQueryValueExW</v>
      </c>
      <c r="CP99" s="3" t="str">
        <v>RegOpenKeyExW</v>
      </c>
      <c r="CQ99" s="3" t="str">
        <v>RegQueryValueExW</v>
      </c>
      <c r="CR99" s="3" t="str">
        <v>RegOpenKeyExW</v>
      </c>
      <c r="CS99" s="3" t="str">
        <v>RegQueryValueExW</v>
      </c>
      <c r="CT99" s="3" t="str">
        <v>RegOpenKeyExW</v>
      </c>
      <c r="CU99" s="3" t="str">
        <v>RegQueryValueExW</v>
      </c>
      <c r="CV99" s="3" t="str">
        <v>RegOpenKeyExW</v>
      </c>
      <c r="CW99" s="3" t="str">
        <v>RegQueryValueExW</v>
      </c>
      <c r="CX99" s="3" t="str">
        <v>RegOpenKeyExW</v>
      </c>
      <c r="CY99" s="3" t="str">
        <v>RegQueryValueExW</v>
      </c>
      <c r="CZ99" s="3" t="str">
        <v>RegOpenKeyExW</v>
      </c>
      <c r="DA99" s="3" t="str">
        <v>RegQueryValueExW</v>
      </c>
    </row>
    <row r="100" spans="1:105">
      <c r="A100" s="14" t="s">
        <v>10</v>
      </c>
      <c r="B100" s="3" t="s">
        <v>140</v>
      </c>
      <c r="C100" s="3">
        <v>1093</v>
      </c>
      <c r="D100" s="3" t="str">
        <f t="shared" ref="D100:D128" si="4">_xlfn.CONCAT(LEFT(E100,32),"…",RIGHT(E100,32))</f>
        <v>NtClose,NtOpenKey,NtQueryValueKe…ProcedureAddress,LdrGetDllHandle</v>
      </c>
      <c r="E100" s="3" t="s">
        <v>236</v>
      </c>
      <c r="F100" s="3" t="str" cm="1">
        <f t="array" ref="F100:DA100">_xlfn.TEXTSPLIT(E100,",")</f>
        <v>NtClose</v>
      </c>
      <c r="G100" s="3" t="str">
        <v>NtOpenKey</v>
      </c>
      <c r="H100" s="3" t="str">
        <v>NtQueryValueKey</v>
      </c>
      <c r="I100" s="3" t="str">
        <v>NtClose</v>
      </c>
      <c r="J100" s="3" t="str">
        <v>NtOpenKey</v>
      </c>
      <c r="K100" s="3" t="str">
        <v>NtQueryValueKey</v>
      </c>
      <c r="L100" s="3" t="str">
        <v>NtClose</v>
      </c>
      <c r="M100" s="3" t="str">
        <v>LdrGetDllHandle</v>
      </c>
      <c r="N100" s="3" t="str">
        <v>LdrGetProcedureAddress</v>
      </c>
      <c r="O100" s="3" t="str">
        <v>LdrGetDllHandle</v>
      </c>
      <c r="P100" s="3" t="str">
        <v>LdrGetProcedureAddress</v>
      </c>
      <c r="Q100" s="3" t="str">
        <v>LdrGetDllHandle</v>
      </c>
      <c r="R100" s="3" t="str">
        <v>LdrGetProcedureAddress</v>
      </c>
      <c r="S100" s="3" t="str">
        <v>GetSystemInfo</v>
      </c>
      <c r="T100" s="3" t="str">
        <v>NtAllocateVirtualMemory</v>
      </c>
      <c r="U100" s="3" t="str">
        <v>RegOpenKeyExW</v>
      </c>
      <c r="V100" s="3" t="str">
        <v>FindFirstFileExW</v>
      </c>
      <c r="W100" s="3" t="str">
        <v>LoadStringW</v>
      </c>
      <c r="X100" s="3" t="str">
        <v>LdrLoadDll</v>
      </c>
      <c r="Y100" s="3" t="str">
        <v>LdrGetProcedureAddress</v>
      </c>
      <c r="Z100" s="3" t="str">
        <v>GetNativeSystemInfo</v>
      </c>
      <c r="AA100" s="3" t="str">
        <v>LoadStringW</v>
      </c>
      <c r="AB100" s="3" t="str">
        <v>LdrGetDllHandle</v>
      </c>
      <c r="AC100" s="3" t="str">
        <v>LdrGetProcedureAddress</v>
      </c>
      <c r="AD100" s="3" t="str">
        <v>RegOpenKeyExW</v>
      </c>
      <c r="AE100" s="3" t="str">
        <v>NtOpenKey</v>
      </c>
      <c r="AF100" s="3" t="str">
        <v>NtQueryValueKey</v>
      </c>
      <c r="AG100" s="3" t="str">
        <v>LdrGetDllHandle</v>
      </c>
      <c r="AH100" s="3" t="str">
        <v>LdrGetProcedureAddress</v>
      </c>
      <c r="AI100" s="3" t="str">
        <v>LdrLoadDll</v>
      </c>
      <c r="AJ100" s="3" t="str">
        <v>LdrGetProcedureAddress</v>
      </c>
      <c r="AK100" s="3" t="str">
        <v>LdrGetDllHandle</v>
      </c>
      <c r="AL100" s="3" t="str">
        <v>LdrGetProcedureAddress</v>
      </c>
      <c r="AM100" s="3" t="str">
        <v>LoadStringW</v>
      </c>
      <c r="AN100" s="3" t="str">
        <v>RegOpenKeyExW</v>
      </c>
      <c r="AO100" s="3" t="str">
        <v>RegQueryValueExW</v>
      </c>
      <c r="AP100" s="3" t="str">
        <v>RegCloseKey</v>
      </c>
      <c r="AQ100" s="3" t="str">
        <v>LdrGetDllHandle</v>
      </c>
      <c r="AR100" s="3" t="str">
        <v>LdrGetProcedureAddress</v>
      </c>
      <c r="AS100" s="3" t="str">
        <v>LdrGetDllHandle</v>
      </c>
      <c r="AT100" s="3" t="str">
        <v>LdrGetProcedureAddress</v>
      </c>
      <c r="AU100" s="3" t="str">
        <v>SetErrorMode</v>
      </c>
      <c r="AV100" s="3" t="str">
        <v>LdrLoadDll</v>
      </c>
      <c r="AW100" s="3" t="str">
        <v>SetErrorMode</v>
      </c>
      <c r="AX100" s="3" t="str">
        <v>LdrLoadDll</v>
      </c>
      <c r="AY100" s="3" t="str">
        <v>SetErrorMode</v>
      </c>
      <c r="AZ100" s="3" t="str">
        <v>GetSystemMetrics</v>
      </c>
      <c r="BA100" s="3" t="str">
        <v>FindResourceExW</v>
      </c>
      <c r="BB100" s="3" t="str">
        <v>OleInitialize</v>
      </c>
      <c r="BC100" s="3" t="str">
        <v>FindResourceExW</v>
      </c>
      <c r="BD100" s="3" t="str">
        <v>LoadResource</v>
      </c>
      <c r="BE100" s="3" t="str">
        <v>FindResourceExW</v>
      </c>
      <c r="BF100" s="3" t="str">
        <v>LoadResource</v>
      </c>
      <c r="BG100" s="3" t="str">
        <v>NtClose</v>
      </c>
      <c r="BH100" s="3" t="str">
        <v>NtAllocateVirtualMemory</v>
      </c>
      <c r="BI100" s="3" t="str">
        <v>GetSystemMetrics</v>
      </c>
      <c r="BJ100" s="3" t="str">
        <v>NtAllocateVirtualMemory</v>
      </c>
      <c r="BK100" s="3" t="str">
        <v>LdrLoadDll</v>
      </c>
      <c r="BL100" s="3" t="str">
        <v>LdrGetProcedureAddress</v>
      </c>
      <c r="BM100" s="3" t="str">
        <v>LdrLoadDll</v>
      </c>
      <c r="BN100" s="3" t="str">
        <v>LdrGetProcedureAddress</v>
      </c>
      <c r="BO100" s="3" t="str">
        <v>LdrLoadDll</v>
      </c>
      <c r="BP100" s="3" t="str">
        <v>LdrGetProcedureAddress</v>
      </c>
      <c r="BQ100" s="3" t="str">
        <v>LdrLoadDll</v>
      </c>
      <c r="BR100" s="3" t="str">
        <v>LdrGetProcedureAddress</v>
      </c>
      <c r="BS100" s="3" t="str">
        <v>LdrLoadDll</v>
      </c>
      <c r="BT100" s="3" t="str">
        <v>LdrGetProcedureAddress</v>
      </c>
      <c r="BU100" s="3" t="str">
        <v>LookupAccountSidW</v>
      </c>
      <c r="BV100" s="3" t="str">
        <v>LdrGetProcedureAddress</v>
      </c>
      <c r="BW100" s="3" t="str">
        <v>LookupAccountSidW</v>
      </c>
      <c r="BX100" s="3" t="str">
        <v>LdrLoadDll</v>
      </c>
      <c r="BY100" s="3" t="str">
        <v>LdrGetProcedureAddress</v>
      </c>
      <c r="BZ100" s="3" t="str">
        <v>LdrLoadDll</v>
      </c>
      <c r="CA100" s="3" t="str">
        <v>LdrGetProcedureAddress</v>
      </c>
      <c r="CB100" s="3" t="str">
        <v>LdrLoadDll</v>
      </c>
      <c r="CC100" s="3" t="str">
        <v>LdrGetProcedureAddress</v>
      </c>
      <c r="CD100" s="3" t="str">
        <v>LdrGetDllHandle</v>
      </c>
      <c r="CE100" s="3" t="str">
        <v>FindResourceExW</v>
      </c>
      <c r="CF100" s="3" t="str">
        <v>LoadResource</v>
      </c>
      <c r="CG100" s="3" t="str">
        <v>FindResourceExW</v>
      </c>
      <c r="CH100" s="3" t="str">
        <v>LoadResource</v>
      </c>
      <c r="CI100" s="3" t="str">
        <v>DrawTextExW</v>
      </c>
      <c r="CJ100" s="3" t="str">
        <v>GetSystemMetrics</v>
      </c>
      <c r="CK100" s="3" t="str">
        <v>FindResourceExW</v>
      </c>
      <c r="CL100" s="3" t="str">
        <v>LoadResource</v>
      </c>
      <c r="CM100" s="3" t="str">
        <v>GetSystemMetrics</v>
      </c>
      <c r="CN100" s="3" t="str">
        <v>DrawTextExW</v>
      </c>
      <c r="CO100" s="3" t="str">
        <v>LdrGetDllHandle</v>
      </c>
      <c r="CP100" s="3" t="str">
        <v>FindResourceExW</v>
      </c>
      <c r="CQ100" s="3" t="str">
        <v>LoadResource</v>
      </c>
      <c r="CR100" s="3" t="str">
        <v>FindResourceExW</v>
      </c>
      <c r="CS100" s="3" t="str">
        <v>LoadResource</v>
      </c>
      <c r="CT100" s="3" t="str">
        <v>FindResourceExW</v>
      </c>
      <c r="CU100" s="3" t="str">
        <v>LoadResource</v>
      </c>
      <c r="CV100" s="3" t="str">
        <v>LdrGetDllHandle</v>
      </c>
      <c r="CW100" s="3" t="str">
        <v>LdrGetProcedureAddress</v>
      </c>
      <c r="CX100" s="3" t="str">
        <v>LoadStringW</v>
      </c>
      <c r="CY100" s="3" t="str">
        <v>LdrGetDllHandle</v>
      </c>
      <c r="CZ100" s="3" t="str">
        <v>LdrGetProcedureAddress</v>
      </c>
      <c r="DA100" s="3" t="str">
        <v>LdrGetDllHandle</v>
      </c>
    </row>
    <row r="101" spans="1:105">
      <c r="A101" s="14" t="s">
        <v>10</v>
      </c>
      <c r="B101" s="3" t="s">
        <v>140</v>
      </c>
      <c r="C101" s="3">
        <v>861</v>
      </c>
      <c r="D101" s="3" t="str">
        <f t="shared" si="4"/>
        <v>NtClose,NtOpenKey,NtQueryValueKe…ProcedureAddress,LdrGetDllHandle</v>
      </c>
      <c r="E101" s="3" t="s">
        <v>237</v>
      </c>
      <c r="F101" s="3" t="str" cm="1">
        <f t="array" ref="F101:DA101">_xlfn.TEXTSPLIT(E101,",")</f>
        <v>NtClose</v>
      </c>
      <c r="G101" s="3" t="str">
        <v>NtOpenKey</v>
      </c>
      <c r="H101" s="3" t="str">
        <v>NtQueryValueKey</v>
      </c>
      <c r="I101" s="3" t="str">
        <v>NtClose</v>
      </c>
      <c r="J101" s="3" t="str">
        <v>NtOpenKey</v>
      </c>
      <c r="K101" s="3" t="str">
        <v>NtQueryValueKey</v>
      </c>
      <c r="L101" s="3" t="str">
        <v>NtClose</v>
      </c>
      <c r="M101" s="3" t="str">
        <v>LdrGetDllHandle</v>
      </c>
      <c r="N101" s="3" t="str">
        <v>LdrGetProcedureAddress</v>
      </c>
      <c r="O101" s="3" t="str">
        <v>LdrGetDllHandle</v>
      </c>
      <c r="P101" s="3" t="str">
        <v>LdrGetProcedureAddress</v>
      </c>
      <c r="Q101" s="3" t="str">
        <v>LdrGetDllHandle</v>
      </c>
      <c r="R101" s="3" t="str">
        <v>LdrGetProcedureAddress</v>
      </c>
      <c r="S101" s="3" t="str">
        <v>GetSystemInfo</v>
      </c>
      <c r="T101" s="3" t="str">
        <v>NtAllocateVirtualMemory</v>
      </c>
      <c r="U101" s="3" t="str">
        <v>RegOpenKeyExW</v>
      </c>
      <c r="V101" s="3" t="str">
        <v>FindFirstFileExW</v>
      </c>
      <c r="W101" s="3" t="str">
        <v>LoadStringW</v>
      </c>
      <c r="X101" s="3" t="str">
        <v>LdrLoadDll</v>
      </c>
      <c r="Y101" s="3" t="str">
        <v>LdrGetProcedureAddress</v>
      </c>
      <c r="Z101" s="3" t="str">
        <v>GetNativeSystemInfo</v>
      </c>
      <c r="AA101" s="3" t="str">
        <v>LoadStringW</v>
      </c>
      <c r="AB101" s="3" t="str">
        <v>LdrGetDllHandle</v>
      </c>
      <c r="AC101" s="3" t="str">
        <v>LdrGetProcedureAddress</v>
      </c>
      <c r="AD101" s="3" t="str">
        <v>RegOpenKeyExW</v>
      </c>
      <c r="AE101" s="3" t="str">
        <v>NtOpenKey</v>
      </c>
      <c r="AF101" s="3" t="str">
        <v>NtQueryValueKey</v>
      </c>
      <c r="AG101" s="3" t="str">
        <v>LdrGetDllHandle</v>
      </c>
      <c r="AH101" s="3" t="str">
        <v>LdrGetProcedureAddress</v>
      </c>
      <c r="AI101" s="3" t="str">
        <v>LdrLoadDll</v>
      </c>
      <c r="AJ101" s="3" t="str">
        <v>LdrGetProcedureAddress</v>
      </c>
      <c r="AK101" s="3" t="str">
        <v>LdrGetDllHandle</v>
      </c>
      <c r="AL101" s="3" t="str">
        <v>LdrGetProcedureAddress</v>
      </c>
      <c r="AM101" s="3" t="str">
        <v>LoadStringW</v>
      </c>
      <c r="AN101" s="3" t="str">
        <v>RegOpenKeyExW</v>
      </c>
      <c r="AO101" s="3" t="str">
        <v>RegQueryValueExW</v>
      </c>
      <c r="AP101" s="3" t="str">
        <v>RegCloseKey</v>
      </c>
      <c r="AQ101" s="3" t="str">
        <v>LdrGetDllHandle</v>
      </c>
      <c r="AR101" s="3" t="str">
        <v>LdrGetProcedureAddress</v>
      </c>
      <c r="AS101" s="3" t="str">
        <v>LdrGetDllHandle</v>
      </c>
      <c r="AT101" s="3" t="str">
        <v>LdrGetProcedureAddress</v>
      </c>
      <c r="AU101" s="3" t="str">
        <v>SetErrorMode</v>
      </c>
      <c r="AV101" s="3" t="str">
        <v>LdrLoadDll</v>
      </c>
      <c r="AW101" s="3" t="str">
        <v>SetErrorMode</v>
      </c>
      <c r="AX101" s="3" t="str">
        <v>LdrLoadDll</v>
      </c>
      <c r="AY101" s="3" t="str">
        <v>SetErrorMode</v>
      </c>
      <c r="AZ101" s="3" t="str">
        <v>GetSystemMetrics</v>
      </c>
      <c r="BA101" s="3" t="str">
        <v>FindResourceExW</v>
      </c>
      <c r="BB101" s="3" t="str">
        <v>LoadResource</v>
      </c>
      <c r="BC101" s="3" t="str">
        <v>FindResourceExW</v>
      </c>
      <c r="BD101" s="3" t="str">
        <v>LoadResource</v>
      </c>
      <c r="BE101" s="3" t="str">
        <v>FindResourceExW</v>
      </c>
      <c r="BF101" s="3" t="str">
        <v>LoadResource</v>
      </c>
      <c r="BG101" s="3" t="str">
        <v>FindResourceExW</v>
      </c>
      <c r="BH101" s="3" t="str">
        <v>LoadResource</v>
      </c>
      <c r="BI101" s="3" t="str">
        <v>FindResourceExW</v>
      </c>
      <c r="BJ101" s="3" t="str">
        <v>LoadResource</v>
      </c>
      <c r="BK101" s="3" t="str">
        <v>FindResourceExW</v>
      </c>
      <c r="BL101" s="3" t="str">
        <v>LoadResource</v>
      </c>
      <c r="BM101" s="3" t="str">
        <v>FindResourceExW</v>
      </c>
      <c r="BN101" s="3" t="str">
        <v>LoadResource</v>
      </c>
      <c r="BO101" s="3" t="str">
        <v>FindResourceExW</v>
      </c>
      <c r="BP101" s="3" t="str">
        <v>LoadResource</v>
      </c>
      <c r="BQ101" s="3" t="str">
        <v>FindResourceExW</v>
      </c>
      <c r="BR101" s="3" t="str">
        <v>LoadResource</v>
      </c>
      <c r="BS101" s="3" t="str">
        <v>FindResourceExW</v>
      </c>
      <c r="BT101" s="3" t="str">
        <v>LoadResource</v>
      </c>
      <c r="BU101" s="3" t="str">
        <v>FindResourceExW</v>
      </c>
      <c r="BV101" s="3" t="str">
        <v>LoadResource</v>
      </c>
      <c r="BW101" s="3" t="str">
        <v>FindResourceExW</v>
      </c>
      <c r="BX101" s="3" t="str">
        <v>LoadResource</v>
      </c>
      <c r="BY101" s="3" t="str">
        <v>OleInitialize</v>
      </c>
      <c r="BZ101" s="3" t="str">
        <v>FindResourceExW</v>
      </c>
      <c r="CA101" s="3" t="str">
        <v>LoadResource</v>
      </c>
      <c r="CB101" s="3" t="str">
        <v>FindResourceExW</v>
      </c>
      <c r="CC101" s="3" t="str">
        <v>LoadResource</v>
      </c>
      <c r="CD101" s="3" t="str">
        <v>NtClose</v>
      </c>
      <c r="CE101" s="3" t="str">
        <v>NtAllocateVirtualMemory</v>
      </c>
      <c r="CF101" s="3" t="str">
        <v>GetSystemMetrics</v>
      </c>
      <c r="CG101" s="3" t="str">
        <v>NtAllocateVirtualMemory</v>
      </c>
      <c r="CH101" s="3" t="str">
        <v>LdrLoadDll</v>
      </c>
      <c r="CI101" s="3" t="str">
        <v>LdrGetProcedureAddress</v>
      </c>
      <c r="CJ101" s="3" t="str">
        <v>LdrLoadDll</v>
      </c>
      <c r="CK101" s="3" t="str">
        <v>LdrGetProcedureAddress</v>
      </c>
      <c r="CL101" s="3" t="str">
        <v>LdrLoadDll</v>
      </c>
      <c r="CM101" s="3" t="str">
        <v>LdrGetProcedureAddress</v>
      </c>
      <c r="CN101" s="3" t="str">
        <v>LdrLoadDll</v>
      </c>
      <c r="CO101" s="3" t="str">
        <v>LdrGetProcedureAddress</v>
      </c>
      <c r="CP101" s="3" t="str">
        <v>LdrLoadDll</v>
      </c>
      <c r="CQ101" s="3" t="str">
        <v>LdrGetProcedureAddress</v>
      </c>
      <c r="CR101" s="3" t="str">
        <v>LookupAccountSidW</v>
      </c>
      <c r="CS101" s="3" t="str">
        <v>LdrGetProcedureAddress</v>
      </c>
      <c r="CT101" s="3" t="str">
        <v>LookupAccountSidW</v>
      </c>
      <c r="CU101" s="3" t="str">
        <v>LdrLoadDll</v>
      </c>
      <c r="CV101" s="3" t="str">
        <v>LdrGetProcedureAddress</v>
      </c>
      <c r="CW101" s="3" t="str">
        <v>LdrLoadDll</v>
      </c>
      <c r="CX101" s="3" t="str">
        <v>LdrGetProcedureAddress</v>
      </c>
      <c r="CY101" s="3" t="str">
        <v>LdrLoadDll</v>
      </c>
      <c r="CZ101" s="3" t="str">
        <v>LdrGetProcedureAddress</v>
      </c>
      <c r="DA101" s="3" t="str">
        <v>LdrGetDllHandle</v>
      </c>
    </row>
    <row r="102" spans="1:105">
      <c r="A102" s="14" t="s">
        <v>10</v>
      </c>
      <c r="B102" s="3" t="s">
        <v>140</v>
      </c>
      <c r="C102" s="3">
        <v>801</v>
      </c>
      <c r="D102" s="3" t="str">
        <f t="shared" si="4"/>
        <v>NtClose,NtOpenKey,NtQueryValueKe…DllHandle,LdrGetProcedureAddress</v>
      </c>
      <c r="E102" s="3" t="s">
        <v>238</v>
      </c>
      <c r="F102" s="3" t="str" cm="1">
        <f t="array" ref="F102:DA102">_xlfn.TEXTSPLIT(E102,",")</f>
        <v>NtClose</v>
      </c>
      <c r="G102" s="3" t="str">
        <v>NtOpenKey</v>
      </c>
      <c r="H102" s="3" t="str">
        <v>NtQueryValueKey</v>
      </c>
      <c r="I102" s="3" t="str">
        <v>NtClose</v>
      </c>
      <c r="J102" s="3" t="str">
        <v>NtOpenKey</v>
      </c>
      <c r="K102" s="3" t="str">
        <v>NtQueryValueKey</v>
      </c>
      <c r="L102" s="3" t="str">
        <v>NtClose</v>
      </c>
      <c r="M102" s="3" t="str">
        <v>LdrGetDllHandle</v>
      </c>
      <c r="N102" s="3" t="str">
        <v>LdrGetProcedureAddress</v>
      </c>
      <c r="O102" s="3" t="str">
        <v>LdrGetDllHandle</v>
      </c>
      <c r="P102" s="3" t="str">
        <v>LdrGetProcedureAddress</v>
      </c>
      <c r="Q102" s="3" t="str">
        <v>LdrGetDllHandle</v>
      </c>
      <c r="R102" s="3" t="str">
        <v>LdrGetProcedureAddress</v>
      </c>
      <c r="S102" s="3" t="str">
        <v>GetSystemInfo</v>
      </c>
      <c r="T102" s="3" t="str">
        <v>NtAllocateVirtualMemory</v>
      </c>
      <c r="U102" s="3" t="str">
        <v>RegOpenKeyExW</v>
      </c>
      <c r="V102" s="3" t="str">
        <v>FindFirstFileExW</v>
      </c>
      <c r="W102" s="3" t="str">
        <v>LoadStringW</v>
      </c>
      <c r="X102" s="3" t="str">
        <v>LdrLoadDll</v>
      </c>
      <c r="Y102" s="3" t="str">
        <v>LdrGetProcedureAddress</v>
      </c>
      <c r="Z102" s="3" t="str">
        <v>GetNativeSystemInfo</v>
      </c>
      <c r="AA102" s="3" t="str">
        <v>LoadStringW</v>
      </c>
      <c r="AB102" s="3" t="str">
        <v>LdrGetDllHandle</v>
      </c>
      <c r="AC102" s="3" t="str">
        <v>LdrGetProcedureAddress</v>
      </c>
      <c r="AD102" s="3" t="str">
        <v>RegOpenKeyExW</v>
      </c>
      <c r="AE102" s="3" t="str">
        <v>NtOpenKey</v>
      </c>
      <c r="AF102" s="3" t="str">
        <v>NtQueryValueKey</v>
      </c>
      <c r="AG102" s="3" t="str">
        <v>LdrGetDllHandle</v>
      </c>
      <c r="AH102" s="3" t="str">
        <v>LdrGetProcedureAddress</v>
      </c>
      <c r="AI102" s="3" t="str">
        <v>LdrLoadDll</v>
      </c>
      <c r="AJ102" s="3" t="str">
        <v>LdrGetProcedureAddress</v>
      </c>
      <c r="AK102" s="3" t="str">
        <v>LdrGetDllHandle</v>
      </c>
      <c r="AL102" s="3" t="str">
        <v>LdrGetProcedureAddress</v>
      </c>
      <c r="AM102" s="3" t="str">
        <v>GetTimeZoneInformation</v>
      </c>
      <c r="AN102" s="3" t="str">
        <v>LoadStringW</v>
      </c>
      <c r="AO102" s="3" t="str">
        <v>RegOpenKeyExW</v>
      </c>
      <c r="AP102" s="3" t="str">
        <v>RegQueryValueExW</v>
      </c>
      <c r="AQ102" s="3" t="str">
        <v>RegCloseKey</v>
      </c>
      <c r="AR102" s="3" t="str">
        <v>LdrGetDllHandle</v>
      </c>
      <c r="AS102" s="3" t="str">
        <v>LdrGetProcedureAddress</v>
      </c>
      <c r="AT102" s="3" t="str">
        <v>LdrGetDllHandle</v>
      </c>
      <c r="AU102" s="3" t="str">
        <v>LdrGetProcedureAddress</v>
      </c>
      <c r="AV102" s="3" t="str">
        <v>SetErrorMode</v>
      </c>
      <c r="AW102" s="3" t="str">
        <v>LdrLoadDll</v>
      </c>
      <c r="AX102" s="3" t="str">
        <v>SetErrorMode</v>
      </c>
      <c r="AY102" s="3" t="str">
        <v>LdrLoadDll</v>
      </c>
      <c r="AZ102" s="3" t="str">
        <v>SetErrorMode</v>
      </c>
      <c r="BA102" s="3" t="str">
        <v>GetSystemMetrics</v>
      </c>
      <c r="BB102" s="3" t="str">
        <v>FindResourceExW</v>
      </c>
      <c r="BC102" s="3" t="str">
        <v>OleInitialize</v>
      </c>
      <c r="BD102" s="3" t="str">
        <v>FindResourceExW</v>
      </c>
      <c r="BE102" s="3" t="str">
        <v>LoadResource</v>
      </c>
      <c r="BF102" s="3" t="str">
        <v>FindResourceExW</v>
      </c>
      <c r="BG102" s="3" t="str">
        <v>LoadResource</v>
      </c>
      <c r="BH102" s="3" t="str">
        <v>NtClose</v>
      </c>
      <c r="BI102" s="3" t="str">
        <v>NtAllocateVirtualMemory</v>
      </c>
      <c r="BJ102" s="3" t="str">
        <v>GetSystemMetrics</v>
      </c>
      <c r="BK102" s="3" t="str">
        <v>NtAllocateVirtualMemory</v>
      </c>
      <c r="BL102" s="3" t="str">
        <v>LdrLoadDll</v>
      </c>
      <c r="BM102" s="3" t="str">
        <v>LdrGetProcedureAddress</v>
      </c>
      <c r="BN102" s="3" t="str">
        <v>LdrLoadDll</v>
      </c>
      <c r="BO102" s="3" t="str">
        <v>LdrGetProcedureAddress</v>
      </c>
      <c r="BP102" s="3" t="str">
        <v>LdrLoadDll</v>
      </c>
      <c r="BQ102" s="3" t="str">
        <v>LdrGetProcedureAddress</v>
      </c>
      <c r="BR102" s="3" t="str">
        <v>LdrLoadDll</v>
      </c>
      <c r="BS102" s="3" t="str">
        <v>LdrGetProcedureAddress</v>
      </c>
      <c r="BT102" s="3" t="str">
        <v>LdrLoadDll</v>
      </c>
      <c r="BU102" s="3" t="str">
        <v>LdrGetProcedureAddress</v>
      </c>
      <c r="BV102" s="3" t="str">
        <v>LookupAccountSidW</v>
      </c>
      <c r="BW102" s="3" t="str">
        <v>LdrGetProcedureAddress</v>
      </c>
      <c r="BX102" s="3" t="str">
        <v>LookupAccountSidW</v>
      </c>
      <c r="BY102" s="3" t="str">
        <v>LdrLoadDll</v>
      </c>
      <c r="BZ102" s="3" t="str">
        <v>LdrGetProcedureAddress</v>
      </c>
      <c r="CA102" s="3" t="str">
        <v>LdrLoadDll</v>
      </c>
      <c r="CB102" s="3" t="str">
        <v>LdrGetProcedureAddress</v>
      </c>
      <c r="CC102" s="3" t="str">
        <v>LdrLoadDll</v>
      </c>
      <c r="CD102" s="3" t="str">
        <v>LdrGetProcedureAddress</v>
      </c>
      <c r="CE102" s="3" t="str">
        <v>LdrGetDllHandle</v>
      </c>
      <c r="CF102" s="3" t="str">
        <v>FindResourceExW</v>
      </c>
      <c r="CG102" s="3" t="str">
        <v>LoadResource</v>
      </c>
      <c r="CH102" s="3" t="str">
        <v>FindResourceExW</v>
      </c>
      <c r="CI102" s="3" t="str">
        <v>LoadResource</v>
      </c>
      <c r="CJ102" s="3" t="str">
        <v>DrawTextExW</v>
      </c>
      <c r="CK102" s="3" t="str">
        <v>GetSystemMetrics</v>
      </c>
      <c r="CL102" s="3" t="str">
        <v>FindResourceExW</v>
      </c>
      <c r="CM102" s="3" t="str">
        <v>LoadResource</v>
      </c>
      <c r="CN102" s="3" t="str">
        <v>GetSystemMetrics</v>
      </c>
      <c r="CO102" s="3" t="str">
        <v>DrawTextExW</v>
      </c>
      <c r="CP102" s="3" t="str">
        <v>LdrGetDllHandle</v>
      </c>
      <c r="CQ102" s="3" t="str">
        <v>FindResourceExW</v>
      </c>
      <c r="CR102" s="3" t="str">
        <v>LoadResource</v>
      </c>
      <c r="CS102" s="3" t="str">
        <v>FindResourceExW</v>
      </c>
      <c r="CT102" s="3" t="str">
        <v>LoadResource</v>
      </c>
      <c r="CU102" s="3" t="str">
        <v>FindResourceExW</v>
      </c>
      <c r="CV102" s="3" t="str">
        <v>LoadResource</v>
      </c>
      <c r="CW102" s="3" t="str">
        <v>LdrGetDllHandle</v>
      </c>
      <c r="CX102" s="3" t="str">
        <v>LdrGetProcedureAddress</v>
      </c>
      <c r="CY102" s="3" t="str">
        <v>LoadStringW</v>
      </c>
      <c r="CZ102" s="3" t="str">
        <v>LdrGetDllHandle</v>
      </c>
      <c r="DA102" s="3" t="str">
        <v>LdrGetProcedureAddress</v>
      </c>
    </row>
    <row r="103" spans="1:105">
      <c r="A103" s="14" t="s">
        <v>10</v>
      </c>
      <c r="B103" s="3" t="s">
        <v>140</v>
      </c>
      <c r="C103" s="3">
        <v>698</v>
      </c>
      <c r="D103" s="3" t="str">
        <f t="shared" si="4"/>
        <v>NtClose,NtOpenKey,NtQueryValueKe…ndle,FindResourceExW,DrawTextExW</v>
      </c>
      <c r="E103" s="3" t="s">
        <v>239</v>
      </c>
      <c r="F103" s="3" t="str" cm="1">
        <f t="array" ref="F103:DA103">_xlfn.TEXTSPLIT(E103,",")</f>
        <v>NtClose</v>
      </c>
      <c r="G103" s="3" t="str">
        <v>NtOpenKey</v>
      </c>
      <c r="H103" s="3" t="str">
        <v>NtQueryValueKey</v>
      </c>
      <c r="I103" s="3" t="str">
        <v>NtClose</v>
      </c>
      <c r="J103" s="3" t="str">
        <v>NtOpenKey</v>
      </c>
      <c r="K103" s="3" t="str">
        <v>NtQueryValueKey</v>
      </c>
      <c r="L103" s="3" t="str">
        <v>NtClose</v>
      </c>
      <c r="M103" s="3" t="str">
        <v>LdrGetDllHandle</v>
      </c>
      <c r="N103" s="3" t="str">
        <v>LdrGetProcedureAddress</v>
      </c>
      <c r="O103" s="3" t="str">
        <v>LdrGetDllHandle</v>
      </c>
      <c r="P103" s="3" t="str">
        <v>LdrGetProcedureAddress</v>
      </c>
      <c r="Q103" s="3" t="str">
        <v>LdrGetDllHandle</v>
      </c>
      <c r="R103" s="3" t="str">
        <v>LdrGetProcedureAddress</v>
      </c>
      <c r="S103" s="3" t="str">
        <v>GetSystemInfo</v>
      </c>
      <c r="T103" s="3" t="str">
        <v>NtAllocateVirtualMemory</v>
      </c>
      <c r="U103" s="3" t="str">
        <v>RegOpenKeyExW</v>
      </c>
      <c r="V103" s="3" t="str">
        <v>FindFirstFileExW</v>
      </c>
      <c r="W103" s="3" t="str">
        <v>LoadStringW</v>
      </c>
      <c r="X103" s="3" t="str">
        <v>LdrLoadDll</v>
      </c>
      <c r="Y103" s="3" t="str">
        <v>LdrGetProcedureAddress</v>
      </c>
      <c r="Z103" s="3" t="str">
        <v>GetNativeSystemInfo</v>
      </c>
      <c r="AA103" s="3" t="str">
        <v>LoadStringW</v>
      </c>
      <c r="AB103" s="3" t="str">
        <v>LdrGetDllHandle</v>
      </c>
      <c r="AC103" s="3" t="str">
        <v>LdrGetProcedureAddress</v>
      </c>
      <c r="AD103" s="3" t="str">
        <v>RegOpenKeyExW</v>
      </c>
      <c r="AE103" s="3" t="str">
        <v>NtOpenKey</v>
      </c>
      <c r="AF103" s="3" t="str">
        <v>NtQueryValueKey</v>
      </c>
      <c r="AG103" s="3" t="str">
        <v>LdrGetDllHandle</v>
      </c>
      <c r="AH103" s="3" t="str">
        <v>LdrGetProcedureAddress</v>
      </c>
      <c r="AI103" s="3" t="str">
        <v>LdrLoadDll</v>
      </c>
      <c r="AJ103" s="3" t="str">
        <v>LdrGetProcedureAddress</v>
      </c>
      <c r="AK103" s="3" t="str">
        <v>LdrGetDllHandle</v>
      </c>
      <c r="AL103" s="3" t="str">
        <v>LdrGetProcedureAddress</v>
      </c>
      <c r="AM103" s="3" t="str">
        <v>GetTimeZoneInformation</v>
      </c>
      <c r="AN103" s="3" t="str">
        <v>LoadStringW</v>
      </c>
      <c r="AO103" s="3" t="str">
        <v>RegOpenKeyExW</v>
      </c>
      <c r="AP103" s="3" t="str">
        <v>RegQueryValueExW</v>
      </c>
      <c r="AQ103" s="3" t="str">
        <v>RegCloseKey</v>
      </c>
      <c r="AR103" s="3" t="str">
        <v>LdrGetDllHandle</v>
      </c>
      <c r="AS103" s="3" t="str">
        <v>LdrGetProcedureAddress</v>
      </c>
      <c r="AT103" s="3" t="str">
        <v>LdrGetDllHandle</v>
      </c>
      <c r="AU103" s="3" t="str">
        <v>LdrGetProcedureAddress</v>
      </c>
      <c r="AV103" s="3" t="str">
        <v>SetErrorMode</v>
      </c>
      <c r="AW103" s="3" t="str">
        <v>LdrLoadDll</v>
      </c>
      <c r="AX103" s="3" t="str">
        <v>SetErrorMode</v>
      </c>
      <c r="AY103" s="3" t="str">
        <v>LdrLoadDll</v>
      </c>
      <c r="AZ103" s="3" t="str">
        <v>SetErrorMode</v>
      </c>
      <c r="BA103" s="3" t="str">
        <v>GetSystemMetrics</v>
      </c>
      <c r="BB103" s="3" t="str">
        <v>FindResourceExW</v>
      </c>
      <c r="BC103" s="3" t="str">
        <v>LoadResource</v>
      </c>
      <c r="BD103" s="3" t="str">
        <v>FindResourceExW</v>
      </c>
      <c r="BE103" s="3" t="str">
        <v>LoadResource</v>
      </c>
      <c r="BF103" s="3" t="str">
        <v>FindResourceExW</v>
      </c>
      <c r="BG103" s="3" t="str">
        <v>LoadResource</v>
      </c>
      <c r="BH103" s="3" t="str">
        <v>FindResourceExW</v>
      </c>
      <c r="BI103" s="3" t="str">
        <v>LoadResource</v>
      </c>
      <c r="BJ103" s="3" t="str">
        <v>FindResourceExW</v>
      </c>
      <c r="BK103" s="3" t="str">
        <v>LoadResource</v>
      </c>
      <c r="BL103" s="3" t="str">
        <v>FindResourceExW</v>
      </c>
      <c r="BM103" s="3" t="str">
        <v>LoadResource</v>
      </c>
      <c r="BN103" s="3" t="str">
        <v>FindResourceExW</v>
      </c>
      <c r="BO103" s="3" t="str">
        <v>LoadResource</v>
      </c>
      <c r="BP103" s="3" t="str">
        <v>FindResourceExW</v>
      </c>
      <c r="BQ103" s="3" t="str">
        <v>LoadResource</v>
      </c>
      <c r="BR103" s="3" t="str">
        <v>FindResourceExW</v>
      </c>
      <c r="BS103" s="3" t="str">
        <v>LoadResource</v>
      </c>
      <c r="BT103" s="3" t="str">
        <v>FindResourceExW</v>
      </c>
      <c r="BU103" s="3" t="str">
        <v>LoadResource</v>
      </c>
      <c r="BV103" s="3" t="str">
        <v>FindResourceExW</v>
      </c>
      <c r="BW103" s="3" t="str">
        <v>LoadResource</v>
      </c>
      <c r="BX103" s="3" t="str">
        <v>FindResourceExW</v>
      </c>
      <c r="BY103" s="3" t="str">
        <v>LoadResource</v>
      </c>
      <c r="BZ103" s="3" t="str">
        <v>OleInitialize</v>
      </c>
      <c r="CA103" s="3" t="str">
        <v>FindResourceExW</v>
      </c>
      <c r="CB103" s="3" t="str">
        <v>NtClose</v>
      </c>
      <c r="CC103" s="3" t="str">
        <v>NtAllocateVirtualMemory</v>
      </c>
      <c r="CD103" s="3" t="str">
        <v>GetSystemMetrics</v>
      </c>
      <c r="CE103" s="3" t="str">
        <v>NtAllocateVirtualMemory</v>
      </c>
      <c r="CF103" s="3" t="str">
        <v>LdrLoadDll</v>
      </c>
      <c r="CG103" s="3" t="str">
        <v>LdrGetProcedureAddress</v>
      </c>
      <c r="CH103" s="3" t="str">
        <v>LdrLoadDll</v>
      </c>
      <c r="CI103" s="3" t="str">
        <v>LdrGetProcedureAddress</v>
      </c>
      <c r="CJ103" s="3" t="str">
        <v>LdrLoadDll</v>
      </c>
      <c r="CK103" s="3" t="str">
        <v>LdrGetProcedureAddress</v>
      </c>
      <c r="CL103" s="3" t="str">
        <v>LdrLoadDll</v>
      </c>
      <c r="CM103" s="3" t="str">
        <v>LdrGetProcedureAddress</v>
      </c>
      <c r="CN103" s="3" t="str">
        <v>LdrLoadDll</v>
      </c>
      <c r="CO103" s="3" t="str">
        <v>LdrGetProcedureAddress</v>
      </c>
      <c r="CP103" s="3" t="str">
        <v>LookupAccountSidW</v>
      </c>
      <c r="CQ103" s="3" t="str">
        <v>LdrGetProcedureAddress</v>
      </c>
      <c r="CR103" s="3" t="str">
        <v>LookupAccountSidW</v>
      </c>
      <c r="CS103" s="3" t="str">
        <v>LdrLoadDll</v>
      </c>
      <c r="CT103" s="3" t="str">
        <v>LdrGetProcedureAddress</v>
      </c>
      <c r="CU103" s="3" t="str">
        <v>LdrLoadDll</v>
      </c>
      <c r="CV103" s="3" t="str">
        <v>LdrGetProcedureAddress</v>
      </c>
      <c r="CW103" s="3" t="str">
        <v>LdrLoadDll</v>
      </c>
      <c r="CX103" s="3" t="str">
        <v>LdrGetProcedureAddress</v>
      </c>
      <c r="CY103" s="3" t="str">
        <v>LdrGetDllHandle</v>
      </c>
      <c r="CZ103" s="3" t="str">
        <v>FindResourceExW</v>
      </c>
      <c r="DA103" s="3" t="str">
        <v>DrawTextExW</v>
      </c>
    </row>
    <row r="104" spans="1:105">
      <c r="A104" s="14" t="s">
        <v>10</v>
      </c>
      <c r="B104" s="3" t="s">
        <v>140</v>
      </c>
      <c r="C104" s="3">
        <v>349</v>
      </c>
      <c r="D104" s="3" t="str">
        <f t="shared" si="4"/>
        <v>NtClose,NtOpenKey,NtQueryValueKe…drLoadDll,LdrGetProcedureAddress</v>
      </c>
      <c r="E104" s="3" t="s">
        <v>240</v>
      </c>
      <c r="F104" s="3" t="str" cm="1">
        <f t="array" ref="F104:DA104">_xlfn.TEXTSPLIT(E104,",")</f>
        <v>NtClose</v>
      </c>
      <c r="G104" s="3" t="str">
        <v>NtOpenKey</v>
      </c>
      <c r="H104" s="3" t="str">
        <v>NtQueryValueKey</v>
      </c>
      <c r="I104" s="3" t="str">
        <v>NtClose</v>
      </c>
      <c r="J104" s="3" t="str">
        <v>NtOpenKey</v>
      </c>
      <c r="K104" s="3" t="str">
        <v>NtQueryValueKey</v>
      </c>
      <c r="L104" s="3" t="str">
        <v>NtClose</v>
      </c>
      <c r="M104" s="3" t="str">
        <v>LdrGetDllHandle</v>
      </c>
      <c r="N104" s="3" t="str">
        <v>LdrGetProcedureAddress</v>
      </c>
      <c r="O104" s="3" t="str">
        <v>LdrGetDllHandle</v>
      </c>
      <c r="P104" s="3" t="str">
        <v>LdrGetProcedureAddress</v>
      </c>
      <c r="Q104" s="3" t="str">
        <v>LdrGetDllHandle</v>
      </c>
      <c r="R104" s="3" t="str">
        <v>LdrGetProcedureAddress</v>
      </c>
      <c r="S104" s="3" t="str">
        <v>GetSystemInfo</v>
      </c>
      <c r="T104" s="3" t="str">
        <v>NtAllocateVirtualMemory</v>
      </c>
      <c r="U104" s="3" t="str">
        <v>RegOpenKeyExW</v>
      </c>
      <c r="V104" s="3" t="str">
        <v>FindFirstFileExW</v>
      </c>
      <c r="W104" s="3" t="str">
        <v>LoadStringW</v>
      </c>
      <c r="X104" s="3" t="str">
        <v>LdrLoadDll</v>
      </c>
      <c r="Y104" s="3" t="str">
        <v>LdrGetProcedureAddress</v>
      </c>
      <c r="Z104" s="3" t="str">
        <v>GetNativeSystemInfo</v>
      </c>
      <c r="AA104" s="3" t="str">
        <v>LoadStringW</v>
      </c>
      <c r="AB104" s="3" t="str">
        <v>LdrGetDllHandle</v>
      </c>
      <c r="AC104" s="3" t="str">
        <v>LdrGetProcedureAddress</v>
      </c>
      <c r="AD104" s="3" t="str">
        <v>RegOpenKeyExW</v>
      </c>
      <c r="AE104" s="3" t="str">
        <v>NtOpenKey</v>
      </c>
      <c r="AF104" s="3" t="str">
        <v>NtQueryValueKey</v>
      </c>
      <c r="AG104" s="3" t="str">
        <v>LdrGetDllHandle</v>
      </c>
      <c r="AH104" s="3" t="str">
        <v>LdrGetProcedureAddress</v>
      </c>
      <c r="AI104" s="3" t="str">
        <v>LdrLoadDll</v>
      </c>
      <c r="AJ104" s="3" t="str">
        <v>LdrGetProcedureAddress</v>
      </c>
      <c r="AK104" s="3" t="str">
        <v>LdrGetDllHandle</v>
      </c>
      <c r="AL104" s="3" t="str">
        <v>LdrGetProcedureAddress</v>
      </c>
      <c r="AM104" s="3" t="str">
        <v>GetTimeZoneInformation</v>
      </c>
      <c r="AN104" s="3" t="str">
        <v>LoadStringW</v>
      </c>
      <c r="AO104" s="3" t="str">
        <v>RegOpenKeyExW</v>
      </c>
      <c r="AP104" s="3" t="str">
        <v>RegQueryValueExW</v>
      </c>
      <c r="AQ104" s="3" t="str">
        <v>RegCloseKey</v>
      </c>
      <c r="AR104" s="3" t="str">
        <v>LdrGetDllHandle</v>
      </c>
      <c r="AS104" s="3" t="str">
        <v>LdrGetProcedureAddress</v>
      </c>
      <c r="AT104" s="3" t="str">
        <v>LdrGetDllHandle</v>
      </c>
      <c r="AU104" s="3" t="str">
        <v>LdrGetProcedureAddress</v>
      </c>
      <c r="AV104" s="3" t="str">
        <v>SetErrorMode</v>
      </c>
      <c r="AW104" s="3" t="str">
        <v>LdrLoadDll</v>
      </c>
      <c r="AX104" s="3" t="str">
        <v>SetErrorMode</v>
      </c>
      <c r="AY104" s="3" t="str">
        <v>LdrLoadDll</v>
      </c>
      <c r="AZ104" s="3" t="str">
        <v>SetErrorMode</v>
      </c>
      <c r="BA104" s="3" t="str">
        <v>GetSystemMetrics</v>
      </c>
      <c r="BB104" s="3" t="str">
        <v>FindResourceExW</v>
      </c>
      <c r="BC104" s="3" t="str">
        <v>LoadResource</v>
      </c>
      <c r="BD104" s="3" t="str">
        <v>FindResourceExW</v>
      </c>
      <c r="BE104" s="3" t="str">
        <v>LoadResource</v>
      </c>
      <c r="BF104" s="3" t="str">
        <v>FindResourceExW</v>
      </c>
      <c r="BG104" s="3" t="str">
        <v>LoadResource</v>
      </c>
      <c r="BH104" s="3" t="str">
        <v>FindResourceExW</v>
      </c>
      <c r="BI104" s="3" t="str">
        <v>LoadResource</v>
      </c>
      <c r="BJ104" s="3" t="str">
        <v>FindResourceExW</v>
      </c>
      <c r="BK104" s="3" t="str">
        <v>LoadResource</v>
      </c>
      <c r="BL104" s="3" t="str">
        <v>FindResourceExW</v>
      </c>
      <c r="BM104" s="3" t="str">
        <v>LoadResource</v>
      </c>
      <c r="BN104" s="3" t="str">
        <v>FindResourceExW</v>
      </c>
      <c r="BO104" s="3" t="str">
        <v>LoadResource</v>
      </c>
      <c r="BP104" s="3" t="str">
        <v>FindResourceExW</v>
      </c>
      <c r="BQ104" s="3" t="str">
        <v>LoadResource</v>
      </c>
      <c r="BR104" s="3" t="str">
        <v>FindResourceExW</v>
      </c>
      <c r="BS104" s="3" t="str">
        <v>LoadResource</v>
      </c>
      <c r="BT104" s="3" t="str">
        <v>FindResourceExW</v>
      </c>
      <c r="BU104" s="3" t="str">
        <v>LoadResource</v>
      </c>
      <c r="BV104" s="3" t="str">
        <v>FindResourceExW</v>
      </c>
      <c r="BW104" s="3" t="str">
        <v>LoadResource</v>
      </c>
      <c r="BX104" s="3" t="str">
        <v>FindResourceExW</v>
      </c>
      <c r="BY104" s="3" t="str">
        <v>LoadResource</v>
      </c>
      <c r="BZ104" s="3" t="str">
        <v>OleInitialize</v>
      </c>
      <c r="CA104" s="3" t="str">
        <v>FindResourceExW</v>
      </c>
      <c r="CB104" s="3" t="str">
        <v>LoadResource</v>
      </c>
      <c r="CC104" s="3" t="str">
        <v>FindResourceExW</v>
      </c>
      <c r="CD104" s="3" t="str">
        <v>LoadResource</v>
      </c>
      <c r="CE104" s="3" t="str">
        <v>NtClose</v>
      </c>
      <c r="CF104" s="3" t="str">
        <v>NtAllocateVirtualMemory</v>
      </c>
      <c r="CG104" s="3" t="str">
        <v>GetSystemMetrics</v>
      </c>
      <c r="CH104" s="3" t="str">
        <v>NtAllocateVirtualMemory</v>
      </c>
      <c r="CI104" s="3" t="str">
        <v>LdrLoadDll</v>
      </c>
      <c r="CJ104" s="3" t="str">
        <v>LdrGetProcedureAddress</v>
      </c>
      <c r="CK104" s="3" t="str">
        <v>LdrLoadDll</v>
      </c>
      <c r="CL104" s="3" t="str">
        <v>LdrGetProcedureAddress</v>
      </c>
      <c r="CM104" s="3" t="str">
        <v>LdrLoadDll</v>
      </c>
      <c r="CN104" s="3" t="str">
        <v>LdrGetProcedureAddress</v>
      </c>
      <c r="CO104" s="3" t="str">
        <v>LdrLoadDll</v>
      </c>
      <c r="CP104" s="3" t="str">
        <v>LdrGetProcedureAddress</v>
      </c>
      <c r="CQ104" s="3" t="str">
        <v>LdrLoadDll</v>
      </c>
      <c r="CR104" s="3" t="str">
        <v>LdrGetProcedureAddress</v>
      </c>
      <c r="CS104" s="3" t="str">
        <v>LookupAccountSidW</v>
      </c>
      <c r="CT104" s="3" t="str">
        <v>LdrGetProcedureAddress</v>
      </c>
      <c r="CU104" s="3" t="str">
        <v>LookupAccountSidW</v>
      </c>
      <c r="CV104" s="3" t="str">
        <v>LdrLoadDll</v>
      </c>
      <c r="CW104" s="3" t="str">
        <v>LdrGetProcedureAddress</v>
      </c>
      <c r="CX104" s="3" t="str">
        <v>LdrLoadDll</v>
      </c>
      <c r="CY104" s="3" t="str">
        <v>LdrGetProcedureAddress</v>
      </c>
      <c r="CZ104" s="3" t="str">
        <v>LdrLoadDll</v>
      </c>
      <c r="DA104" s="3" t="str">
        <v>LdrGetProcedureAddress</v>
      </c>
    </row>
    <row r="105" spans="1:105">
      <c r="A105" s="14" t="s">
        <v>10</v>
      </c>
      <c r="B105" s="3" t="s">
        <v>140</v>
      </c>
      <c r="C105" s="3">
        <v>229</v>
      </c>
      <c r="D105" s="3" t="str">
        <f t="shared" si="4"/>
        <v>NtClose,NtOpenKey,NtQueryValueKe…drLoadDll,LdrGetProcedureAddress</v>
      </c>
      <c r="E105" s="3" t="s">
        <v>240</v>
      </c>
      <c r="F105" s="3" t="str" cm="1">
        <f t="array" ref="F105:DA105">_xlfn.TEXTSPLIT(E105,",")</f>
        <v>NtClose</v>
      </c>
      <c r="G105" s="3" t="str">
        <v>NtOpenKey</v>
      </c>
      <c r="H105" s="3" t="str">
        <v>NtQueryValueKey</v>
      </c>
      <c r="I105" s="3" t="str">
        <v>NtClose</v>
      </c>
      <c r="J105" s="3" t="str">
        <v>NtOpenKey</v>
      </c>
      <c r="K105" s="3" t="str">
        <v>NtQueryValueKey</v>
      </c>
      <c r="L105" s="3" t="str">
        <v>NtClose</v>
      </c>
      <c r="M105" s="3" t="str">
        <v>LdrGetDllHandle</v>
      </c>
      <c r="N105" s="3" t="str">
        <v>LdrGetProcedureAddress</v>
      </c>
      <c r="O105" s="3" t="str">
        <v>LdrGetDllHandle</v>
      </c>
      <c r="P105" s="3" t="str">
        <v>LdrGetProcedureAddress</v>
      </c>
      <c r="Q105" s="3" t="str">
        <v>LdrGetDllHandle</v>
      </c>
      <c r="R105" s="3" t="str">
        <v>LdrGetProcedureAddress</v>
      </c>
      <c r="S105" s="3" t="str">
        <v>GetSystemInfo</v>
      </c>
      <c r="T105" s="3" t="str">
        <v>NtAllocateVirtualMemory</v>
      </c>
      <c r="U105" s="3" t="str">
        <v>RegOpenKeyExW</v>
      </c>
      <c r="V105" s="3" t="str">
        <v>FindFirstFileExW</v>
      </c>
      <c r="W105" s="3" t="str">
        <v>LoadStringW</v>
      </c>
      <c r="X105" s="3" t="str">
        <v>LdrLoadDll</v>
      </c>
      <c r="Y105" s="3" t="str">
        <v>LdrGetProcedureAddress</v>
      </c>
      <c r="Z105" s="3" t="str">
        <v>GetNativeSystemInfo</v>
      </c>
      <c r="AA105" s="3" t="str">
        <v>LoadStringW</v>
      </c>
      <c r="AB105" s="3" t="str">
        <v>LdrGetDllHandle</v>
      </c>
      <c r="AC105" s="3" t="str">
        <v>LdrGetProcedureAddress</v>
      </c>
      <c r="AD105" s="3" t="str">
        <v>RegOpenKeyExW</v>
      </c>
      <c r="AE105" s="3" t="str">
        <v>NtOpenKey</v>
      </c>
      <c r="AF105" s="3" t="str">
        <v>NtQueryValueKey</v>
      </c>
      <c r="AG105" s="3" t="str">
        <v>LdrGetDllHandle</v>
      </c>
      <c r="AH105" s="3" t="str">
        <v>LdrGetProcedureAddress</v>
      </c>
      <c r="AI105" s="3" t="str">
        <v>LdrLoadDll</v>
      </c>
      <c r="AJ105" s="3" t="str">
        <v>LdrGetProcedureAddress</v>
      </c>
      <c r="AK105" s="3" t="str">
        <v>LdrGetDllHandle</v>
      </c>
      <c r="AL105" s="3" t="str">
        <v>LdrGetProcedureAddress</v>
      </c>
      <c r="AM105" s="3" t="str">
        <v>GetTimeZoneInformation</v>
      </c>
      <c r="AN105" s="3" t="str">
        <v>LoadStringW</v>
      </c>
      <c r="AO105" s="3" t="str">
        <v>RegOpenKeyExW</v>
      </c>
      <c r="AP105" s="3" t="str">
        <v>RegQueryValueExW</v>
      </c>
      <c r="AQ105" s="3" t="str">
        <v>RegCloseKey</v>
      </c>
      <c r="AR105" s="3" t="str">
        <v>LdrGetDllHandle</v>
      </c>
      <c r="AS105" s="3" t="str">
        <v>LdrGetProcedureAddress</v>
      </c>
      <c r="AT105" s="3" t="str">
        <v>LdrGetDllHandle</v>
      </c>
      <c r="AU105" s="3" t="str">
        <v>LdrGetProcedureAddress</v>
      </c>
      <c r="AV105" s="3" t="str">
        <v>SetErrorMode</v>
      </c>
      <c r="AW105" s="3" t="str">
        <v>LdrLoadDll</v>
      </c>
      <c r="AX105" s="3" t="str">
        <v>SetErrorMode</v>
      </c>
      <c r="AY105" s="3" t="str">
        <v>LdrLoadDll</v>
      </c>
      <c r="AZ105" s="3" t="str">
        <v>SetErrorMode</v>
      </c>
      <c r="BA105" s="3" t="str">
        <v>GetSystemMetrics</v>
      </c>
      <c r="BB105" s="3" t="str">
        <v>FindResourceExW</v>
      </c>
      <c r="BC105" s="3" t="str">
        <v>LoadResource</v>
      </c>
      <c r="BD105" s="3" t="str">
        <v>FindResourceExW</v>
      </c>
      <c r="BE105" s="3" t="str">
        <v>LoadResource</v>
      </c>
      <c r="BF105" s="3" t="str">
        <v>FindResourceExW</v>
      </c>
      <c r="BG105" s="3" t="str">
        <v>LoadResource</v>
      </c>
      <c r="BH105" s="3" t="str">
        <v>FindResourceExW</v>
      </c>
      <c r="BI105" s="3" t="str">
        <v>LoadResource</v>
      </c>
      <c r="BJ105" s="3" t="str">
        <v>FindResourceExW</v>
      </c>
      <c r="BK105" s="3" t="str">
        <v>LoadResource</v>
      </c>
      <c r="BL105" s="3" t="str">
        <v>FindResourceExW</v>
      </c>
      <c r="BM105" s="3" t="str">
        <v>LoadResource</v>
      </c>
      <c r="BN105" s="3" t="str">
        <v>FindResourceExW</v>
      </c>
      <c r="BO105" s="3" t="str">
        <v>LoadResource</v>
      </c>
      <c r="BP105" s="3" t="str">
        <v>FindResourceExW</v>
      </c>
      <c r="BQ105" s="3" t="str">
        <v>LoadResource</v>
      </c>
      <c r="BR105" s="3" t="str">
        <v>FindResourceExW</v>
      </c>
      <c r="BS105" s="3" t="str">
        <v>LoadResource</v>
      </c>
      <c r="BT105" s="3" t="str">
        <v>FindResourceExW</v>
      </c>
      <c r="BU105" s="3" t="str">
        <v>LoadResource</v>
      </c>
      <c r="BV105" s="3" t="str">
        <v>FindResourceExW</v>
      </c>
      <c r="BW105" s="3" t="str">
        <v>LoadResource</v>
      </c>
      <c r="BX105" s="3" t="str">
        <v>FindResourceExW</v>
      </c>
      <c r="BY105" s="3" t="str">
        <v>LoadResource</v>
      </c>
      <c r="BZ105" s="3" t="str">
        <v>OleInitialize</v>
      </c>
      <c r="CA105" s="3" t="str">
        <v>FindResourceExW</v>
      </c>
      <c r="CB105" s="3" t="str">
        <v>LoadResource</v>
      </c>
      <c r="CC105" s="3" t="str">
        <v>FindResourceExW</v>
      </c>
      <c r="CD105" s="3" t="str">
        <v>LoadResource</v>
      </c>
      <c r="CE105" s="3" t="str">
        <v>NtClose</v>
      </c>
      <c r="CF105" s="3" t="str">
        <v>NtAllocateVirtualMemory</v>
      </c>
      <c r="CG105" s="3" t="str">
        <v>GetSystemMetrics</v>
      </c>
      <c r="CH105" s="3" t="str">
        <v>NtAllocateVirtualMemory</v>
      </c>
      <c r="CI105" s="3" t="str">
        <v>LdrLoadDll</v>
      </c>
      <c r="CJ105" s="3" t="str">
        <v>LdrGetProcedureAddress</v>
      </c>
      <c r="CK105" s="3" t="str">
        <v>LdrLoadDll</v>
      </c>
      <c r="CL105" s="3" t="str">
        <v>LdrGetProcedureAddress</v>
      </c>
      <c r="CM105" s="3" t="str">
        <v>LdrLoadDll</v>
      </c>
      <c r="CN105" s="3" t="str">
        <v>LdrGetProcedureAddress</v>
      </c>
      <c r="CO105" s="3" t="str">
        <v>LdrLoadDll</v>
      </c>
      <c r="CP105" s="3" t="str">
        <v>LdrGetProcedureAddress</v>
      </c>
      <c r="CQ105" s="3" t="str">
        <v>LdrLoadDll</v>
      </c>
      <c r="CR105" s="3" t="str">
        <v>LdrGetProcedureAddress</v>
      </c>
      <c r="CS105" s="3" t="str">
        <v>LookupAccountSidW</v>
      </c>
      <c r="CT105" s="3" t="str">
        <v>LdrGetProcedureAddress</v>
      </c>
      <c r="CU105" s="3" t="str">
        <v>LookupAccountSidW</v>
      </c>
      <c r="CV105" s="3" t="str">
        <v>LdrLoadDll</v>
      </c>
      <c r="CW105" s="3" t="str">
        <v>LdrGetProcedureAddress</v>
      </c>
      <c r="CX105" s="3" t="str">
        <v>LdrLoadDll</v>
      </c>
      <c r="CY105" s="3" t="str">
        <v>LdrGetProcedureAddress</v>
      </c>
      <c r="CZ105" s="3" t="str">
        <v>LdrLoadDll</v>
      </c>
      <c r="DA105" s="3" t="str">
        <v>LdrGetProcedureAddress</v>
      </c>
    </row>
    <row r="106" spans="1:105">
      <c r="A106" s="14" t="s">
        <v>10</v>
      </c>
      <c r="B106" s="3" t="s">
        <v>140</v>
      </c>
      <c r="C106" s="3">
        <v>172</v>
      </c>
      <c r="D106" s="3" t="str">
        <f t="shared" si="4"/>
        <v>NtClose,NtOpenKey,NtQueryValueKe…urceExW,LoadResource,DrawTextExW</v>
      </c>
      <c r="E106" s="3" t="s">
        <v>241</v>
      </c>
      <c r="F106" s="3" t="str" cm="1">
        <f t="array" ref="F106:DA106">_xlfn.TEXTSPLIT(E106,",")</f>
        <v>NtClose</v>
      </c>
      <c r="G106" s="3" t="str">
        <v>NtOpenKey</v>
      </c>
      <c r="H106" s="3" t="str">
        <v>NtQueryValueKey</v>
      </c>
      <c r="I106" s="3" t="str">
        <v>NtClose</v>
      </c>
      <c r="J106" s="3" t="str">
        <v>NtOpenKey</v>
      </c>
      <c r="K106" s="3" t="str">
        <v>NtQueryValueKey</v>
      </c>
      <c r="L106" s="3" t="str">
        <v>NtClose</v>
      </c>
      <c r="M106" s="3" t="str">
        <v>LdrGetDllHandle</v>
      </c>
      <c r="N106" s="3" t="str">
        <v>LdrGetProcedureAddress</v>
      </c>
      <c r="O106" s="3" t="str">
        <v>LdrGetDllHandle</v>
      </c>
      <c r="P106" s="3" t="str">
        <v>LdrGetProcedureAddress</v>
      </c>
      <c r="Q106" s="3" t="str">
        <v>LdrGetDllHandle</v>
      </c>
      <c r="R106" s="3" t="str">
        <v>LdrGetProcedureAddress</v>
      </c>
      <c r="S106" s="3" t="str">
        <v>GetSystemInfo</v>
      </c>
      <c r="T106" s="3" t="str">
        <v>NtAllocateVirtualMemory</v>
      </c>
      <c r="U106" s="3" t="str">
        <v>RegOpenKeyExW</v>
      </c>
      <c r="V106" s="3" t="str">
        <v>FindFirstFileExW</v>
      </c>
      <c r="W106" s="3" t="str">
        <v>LoadStringW</v>
      </c>
      <c r="X106" s="3" t="str">
        <v>LdrLoadDll</v>
      </c>
      <c r="Y106" s="3" t="str">
        <v>LdrGetProcedureAddress</v>
      </c>
      <c r="Z106" s="3" t="str">
        <v>GetNativeSystemInfo</v>
      </c>
      <c r="AA106" s="3" t="str">
        <v>LoadStringW</v>
      </c>
      <c r="AB106" s="3" t="str">
        <v>LdrGetDllHandle</v>
      </c>
      <c r="AC106" s="3" t="str">
        <v>LdrGetProcedureAddress</v>
      </c>
      <c r="AD106" s="3" t="str">
        <v>RegOpenKeyExW</v>
      </c>
      <c r="AE106" s="3" t="str">
        <v>NtOpenKey</v>
      </c>
      <c r="AF106" s="3" t="str">
        <v>NtQueryValueKey</v>
      </c>
      <c r="AG106" s="3" t="str">
        <v>LdrGetDllHandle</v>
      </c>
      <c r="AH106" s="3" t="str">
        <v>LdrGetProcedureAddress</v>
      </c>
      <c r="AI106" s="3" t="str">
        <v>LdrGetDllHandle</v>
      </c>
      <c r="AJ106" s="3" t="str">
        <v>LdrGetProcedureAddress</v>
      </c>
      <c r="AK106" s="3" t="str">
        <v>RegOpenKeyExW</v>
      </c>
      <c r="AL106" s="3" t="str">
        <v>RegQueryValueExW</v>
      </c>
      <c r="AM106" s="3" t="str">
        <v>RegCloseKey</v>
      </c>
      <c r="AN106" s="3" t="str">
        <v>LdrGetDllHandle</v>
      </c>
      <c r="AO106" s="3" t="str">
        <v>LdrGetProcedureAddress</v>
      </c>
      <c r="AP106" s="3" t="str">
        <v>LdrLoadDll</v>
      </c>
      <c r="AQ106" s="3" t="str">
        <v>LdrGetProcedureAddress</v>
      </c>
      <c r="AR106" s="3" t="str">
        <v>SetErrorMode</v>
      </c>
      <c r="AS106" s="3" t="str">
        <v>LdrLoadDll</v>
      </c>
      <c r="AT106" s="3" t="str">
        <v>SetErrorMode</v>
      </c>
      <c r="AU106" s="3" t="str">
        <v>GetSystemMetrics</v>
      </c>
      <c r="AV106" s="3" t="str">
        <v>FindResourceExW</v>
      </c>
      <c r="AW106" s="3" t="str">
        <v>LoadResource</v>
      </c>
      <c r="AX106" s="3" t="str">
        <v>FindResourceExW</v>
      </c>
      <c r="AY106" s="3" t="str">
        <v>LoadResource</v>
      </c>
      <c r="AZ106" s="3" t="str">
        <v>FindResourceExW</v>
      </c>
      <c r="BA106" s="3" t="str">
        <v>LoadResource</v>
      </c>
      <c r="BB106" s="3" t="str">
        <v>FindResourceExW</v>
      </c>
      <c r="BC106" s="3" t="str">
        <v>LoadResource</v>
      </c>
      <c r="BD106" s="3" t="str">
        <v>FindResourceExW</v>
      </c>
      <c r="BE106" s="3" t="str">
        <v>LoadResource</v>
      </c>
      <c r="BF106" s="3" t="str">
        <v>FindResourceExW</v>
      </c>
      <c r="BG106" s="3" t="str">
        <v>LoadResource</v>
      </c>
      <c r="BH106" s="3" t="str">
        <v>FindResourceExW</v>
      </c>
      <c r="BI106" s="3" t="str">
        <v>LoadResource</v>
      </c>
      <c r="BJ106" s="3" t="str">
        <v>FindResourceExW</v>
      </c>
      <c r="BK106" s="3" t="str">
        <v>LoadResource</v>
      </c>
      <c r="BL106" s="3" t="str">
        <v>FindResourceExW</v>
      </c>
      <c r="BM106" s="3" t="str">
        <v>LoadResource</v>
      </c>
      <c r="BN106" s="3" t="str">
        <v>FindResourceExW</v>
      </c>
      <c r="BO106" s="3" t="str">
        <v>LoadResource</v>
      </c>
      <c r="BP106" s="3" t="str">
        <v>FindResourceExW</v>
      </c>
      <c r="BQ106" s="3" t="str">
        <v>LoadResource</v>
      </c>
      <c r="BR106" s="3" t="str">
        <v>FindResourceExW</v>
      </c>
      <c r="BS106" s="3" t="str">
        <v>LoadResource</v>
      </c>
      <c r="BT106" s="3" t="str">
        <v>OleInitialize</v>
      </c>
      <c r="BU106" s="3" t="str">
        <v>FindResourceExW</v>
      </c>
      <c r="BV106" s="3" t="str">
        <v>LoadResource</v>
      </c>
      <c r="BW106" s="3" t="str">
        <v>FindResourceExW</v>
      </c>
      <c r="BX106" s="3" t="str">
        <v>LoadResource</v>
      </c>
      <c r="BY106" s="3" t="str">
        <v>NtClose</v>
      </c>
      <c r="BZ106" s="3" t="str">
        <v>NtAllocateVirtualMemory</v>
      </c>
      <c r="CA106" s="3" t="str">
        <v>GetSystemMetrics</v>
      </c>
      <c r="CB106" s="3" t="str">
        <v>NtAllocateVirtualMemory</v>
      </c>
      <c r="CC106" s="3" t="str">
        <v>LdrLoadDll</v>
      </c>
      <c r="CD106" s="3" t="str">
        <v>LdrGetProcedureAddress</v>
      </c>
      <c r="CE106" s="3" t="str">
        <v>LdrLoadDll</v>
      </c>
      <c r="CF106" s="3" t="str">
        <v>LdrGetProcedureAddress</v>
      </c>
      <c r="CG106" s="3" t="str">
        <v>LdrLoadDll</v>
      </c>
      <c r="CH106" s="3" t="str">
        <v>LdrGetProcedureAddress</v>
      </c>
      <c r="CI106" s="3" t="str">
        <v>LdrLoadDll</v>
      </c>
      <c r="CJ106" s="3" t="str">
        <v>LdrGetProcedureAddress</v>
      </c>
      <c r="CK106" s="3" t="str">
        <v>LdrLoadDll</v>
      </c>
      <c r="CL106" s="3" t="str">
        <v>LdrGetProcedureAddress</v>
      </c>
      <c r="CM106" s="3" t="str">
        <v>LookupAccountSidW</v>
      </c>
      <c r="CN106" s="3" t="str">
        <v>LdrGetProcedureAddress</v>
      </c>
      <c r="CO106" s="3" t="str">
        <v>LookupAccountSidW</v>
      </c>
      <c r="CP106" s="3" t="str">
        <v>LdrLoadDll</v>
      </c>
      <c r="CQ106" s="3" t="str">
        <v>LdrGetProcedureAddress</v>
      </c>
      <c r="CR106" s="3" t="str">
        <v>LdrLoadDll</v>
      </c>
      <c r="CS106" s="3" t="str">
        <v>LdrGetProcedureAddress</v>
      </c>
      <c r="CT106" s="3" t="str">
        <v>LdrLoadDll</v>
      </c>
      <c r="CU106" s="3" t="str">
        <v>LdrGetProcedureAddress</v>
      </c>
      <c r="CV106" s="3" t="str">
        <v>LdrGetDllHandle</v>
      </c>
      <c r="CW106" s="3" t="str">
        <v>FindResourceExW</v>
      </c>
      <c r="CX106" s="3" t="str">
        <v>LoadResource</v>
      </c>
      <c r="CY106" s="3" t="str">
        <v>FindResourceExW</v>
      </c>
      <c r="CZ106" s="3" t="str">
        <v>LoadResource</v>
      </c>
      <c r="DA106" s="3" t="str">
        <v>DrawTextExW</v>
      </c>
    </row>
    <row r="107" spans="1:105">
      <c r="A107" s="14" t="s">
        <v>10</v>
      </c>
      <c r="B107" s="3" t="s">
        <v>140</v>
      </c>
      <c r="C107" s="3">
        <v>121</v>
      </c>
      <c r="D107" s="3" t="str">
        <f t="shared" si="4"/>
        <v>LdrLoadDll,LdrGetProcedureAddres…ExW,LoadResource,FindResourceExW</v>
      </c>
      <c r="E107" s="3" t="s">
        <v>242</v>
      </c>
      <c r="F107" s="3" t="str" cm="1">
        <f t="array" ref="F107:DA107">_xlfn.TEXTSPLIT(E107,",")</f>
        <v>LdrLoadDll</v>
      </c>
      <c r="G107" s="3" t="str">
        <v>LdrGetProcedureAddress</v>
      </c>
      <c r="H107" s="3" t="str">
        <v>LdrLoadDll</v>
      </c>
      <c r="I107" s="3" t="str">
        <v>LdrGetProcedureAddress</v>
      </c>
      <c r="J107" s="3" t="str">
        <v>LdrLoadDll</v>
      </c>
      <c r="K107" s="3" t="str">
        <v>LdrGetProcedureAddress</v>
      </c>
      <c r="L107" s="3" t="str">
        <v>LdrLoadDll</v>
      </c>
      <c r="M107" s="3" t="str">
        <v>LdrGetProcedureAddress</v>
      </c>
      <c r="N107" s="3" t="str">
        <v>LdrLoadDll</v>
      </c>
      <c r="O107" s="3" t="str">
        <v>LdrGetProcedureAddress</v>
      </c>
      <c r="P107" s="3" t="str">
        <v>LdrLoadDll</v>
      </c>
      <c r="Q107" s="3" t="str">
        <v>LdrGetProcedureAddress</v>
      </c>
      <c r="R107" s="3" t="str">
        <v>LdrLoadDll</v>
      </c>
      <c r="S107" s="3" t="str">
        <v>LdrGetProcedureAddress</v>
      </c>
      <c r="T107" s="3" t="str">
        <v>LdrLoadDll</v>
      </c>
      <c r="U107" s="3" t="str">
        <v>LdrGetProcedureAddress</v>
      </c>
      <c r="V107" s="3" t="str">
        <v>LdrLoadDll</v>
      </c>
      <c r="W107" s="3" t="str">
        <v>LdrGetProcedureAddress</v>
      </c>
      <c r="X107" s="3" t="str">
        <v>LdrLoadDll</v>
      </c>
      <c r="Y107" s="3" t="str">
        <v>LdrGetProcedureAddress</v>
      </c>
      <c r="Z107" s="3" t="str">
        <v>LdrLoadDll</v>
      </c>
      <c r="AA107" s="3" t="str">
        <v>LdrGetProcedureAddress</v>
      </c>
      <c r="AB107" s="3" t="str">
        <v>LdrLoadDll</v>
      </c>
      <c r="AC107" s="3" t="str">
        <v>LdrGetProcedureAddress</v>
      </c>
      <c r="AD107" s="3" t="str">
        <v>LdrLoadDll</v>
      </c>
      <c r="AE107" s="3" t="str">
        <v>LdrGetProcedureAddress</v>
      </c>
      <c r="AF107" s="3" t="str">
        <v>LdrLoadDll</v>
      </c>
      <c r="AG107" s="3" t="str">
        <v>LdrGetProcedureAddress</v>
      </c>
      <c r="AH107" s="3" t="str">
        <v>NtProtectVirtualMemory</v>
      </c>
      <c r="AI107" s="3" t="str">
        <v>NtClose</v>
      </c>
      <c r="AJ107" s="3" t="str">
        <v>NtOpenKey</v>
      </c>
      <c r="AK107" s="3" t="str">
        <v>NtQueryValueKey</v>
      </c>
      <c r="AL107" s="3" t="str">
        <v>NtClose</v>
      </c>
      <c r="AM107" s="3" t="str">
        <v>NtOpenKey</v>
      </c>
      <c r="AN107" s="3" t="str">
        <v>NtQueryValueKey</v>
      </c>
      <c r="AO107" s="3" t="str">
        <v>NtClose</v>
      </c>
      <c r="AP107" s="3" t="str">
        <v>LdrGetDllHandle</v>
      </c>
      <c r="AQ107" s="3" t="str">
        <v>LdrGetProcedureAddress</v>
      </c>
      <c r="AR107" s="3" t="str">
        <v>LdrGetDllHandle</v>
      </c>
      <c r="AS107" s="3" t="str">
        <v>LdrGetProcedureAddress</v>
      </c>
      <c r="AT107" s="3" t="str">
        <v>LdrGetDllHandle</v>
      </c>
      <c r="AU107" s="3" t="str">
        <v>LdrGetProcedureAddress</v>
      </c>
      <c r="AV107" s="3" t="str">
        <v>GetSystemInfo</v>
      </c>
      <c r="AW107" s="3" t="str">
        <v>NtAllocateVirtualMemory</v>
      </c>
      <c r="AX107" s="3" t="str">
        <v>RegOpenKeyExW</v>
      </c>
      <c r="AY107" s="3" t="str">
        <v>FindFirstFileExW</v>
      </c>
      <c r="AZ107" s="3" t="str">
        <v>LoadStringW</v>
      </c>
      <c r="BA107" s="3" t="str">
        <v>LdrLoadDll</v>
      </c>
      <c r="BB107" s="3" t="str">
        <v>LdrGetProcedureAddress</v>
      </c>
      <c r="BC107" s="3" t="str">
        <v>GetNativeSystemInfo</v>
      </c>
      <c r="BD107" s="3" t="str">
        <v>LoadStringW</v>
      </c>
      <c r="BE107" s="3" t="str">
        <v>LdrGetDllHandle</v>
      </c>
      <c r="BF107" s="3" t="str">
        <v>LdrGetProcedureAddress</v>
      </c>
      <c r="BG107" s="3" t="str">
        <v>RegOpenKeyExW</v>
      </c>
      <c r="BH107" s="3" t="str">
        <v>NtOpenKey</v>
      </c>
      <c r="BI107" s="3" t="str">
        <v>NtQueryValueKey</v>
      </c>
      <c r="BJ107" s="3" t="str">
        <v>LdrGetDllHandle</v>
      </c>
      <c r="BK107" s="3" t="str">
        <v>LdrGetProcedureAddress</v>
      </c>
      <c r="BL107" s="3" t="str">
        <v>LdrLoadDll</v>
      </c>
      <c r="BM107" s="3" t="str">
        <v>LdrGetProcedureAddress</v>
      </c>
      <c r="BN107" s="3" t="str">
        <v>LdrGetDllHandle</v>
      </c>
      <c r="BO107" s="3" t="str">
        <v>LdrGetProcedureAddress</v>
      </c>
      <c r="BP107" s="3" t="str">
        <v>GetTimeZoneInformation</v>
      </c>
      <c r="BQ107" s="3" t="str">
        <v>LoadStringW</v>
      </c>
      <c r="BR107" s="3" t="str">
        <v>RegOpenKeyExW</v>
      </c>
      <c r="BS107" s="3" t="str">
        <v>RegQueryValueExW</v>
      </c>
      <c r="BT107" s="3" t="str">
        <v>RegCloseKey</v>
      </c>
      <c r="BU107" s="3" t="str">
        <v>LdrGetDllHandle</v>
      </c>
      <c r="BV107" s="3" t="str">
        <v>LdrGetProcedureAddress</v>
      </c>
      <c r="BW107" s="3" t="str">
        <v>LdrGetDllHandle</v>
      </c>
      <c r="BX107" s="3" t="str">
        <v>LdrGetProcedureAddress</v>
      </c>
      <c r="BY107" s="3" t="str">
        <v>SetErrorMode</v>
      </c>
      <c r="BZ107" s="3" t="str">
        <v>LdrLoadDll</v>
      </c>
      <c r="CA107" s="3" t="str">
        <v>SetErrorMode</v>
      </c>
      <c r="CB107" s="3" t="str">
        <v>LdrLoadDll</v>
      </c>
      <c r="CC107" s="3" t="str">
        <v>SetErrorMode</v>
      </c>
      <c r="CD107" s="3" t="str">
        <v>GetSystemMetrics</v>
      </c>
      <c r="CE107" s="3" t="str">
        <v>FindResourceExW</v>
      </c>
      <c r="CF107" s="3" t="str">
        <v>LoadResource</v>
      </c>
      <c r="CG107" s="3" t="str">
        <v>FindResourceExW</v>
      </c>
      <c r="CH107" s="3" t="str">
        <v>LoadResource</v>
      </c>
      <c r="CI107" s="3" t="str">
        <v>FindResourceExW</v>
      </c>
      <c r="CJ107" s="3" t="str">
        <v>LoadResource</v>
      </c>
      <c r="CK107" s="3" t="str">
        <v>FindResourceExW</v>
      </c>
      <c r="CL107" s="3" t="str">
        <v>LoadResource</v>
      </c>
      <c r="CM107" s="3" t="str">
        <v>FindResourceExW</v>
      </c>
      <c r="CN107" s="3" t="str">
        <v>LoadResource</v>
      </c>
      <c r="CO107" s="3" t="str">
        <v>FindResourceExW</v>
      </c>
      <c r="CP107" s="3" t="str">
        <v>LoadResource</v>
      </c>
      <c r="CQ107" s="3" t="str">
        <v>FindResourceExW</v>
      </c>
      <c r="CR107" s="3" t="str">
        <v>LoadResource</v>
      </c>
      <c r="CS107" s="3" t="str">
        <v>FindResourceExW</v>
      </c>
      <c r="CT107" s="3" t="str">
        <v>LoadResource</v>
      </c>
      <c r="CU107" s="3" t="str">
        <v>FindResourceExW</v>
      </c>
      <c r="CV107" s="3" t="str">
        <v>LoadResource</v>
      </c>
      <c r="CW107" s="3" t="str">
        <v>FindResourceExW</v>
      </c>
      <c r="CX107" s="3" t="str">
        <v>LoadResource</v>
      </c>
      <c r="CY107" s="3" t="str">
        <v>FindResourceExW</v>
      </c>
      <c r="CZ107" s="3" t="str">
        <v>LoadResource</v>
      </c>
      <c r="DA107" s="3" t="str">
        <v>FindResourceExW</v>
      </c>
    </row>
    <row r="108" spans="1:105">
      <c r="A108" s="14" t="s">
        <v>10</v>
      </c>
      <c r="B108" s="3" t="s">
        <v>140</v>
      </c>
      <c r="C108" s="3">
        <v>87</v>
      </c>
      <c r="D108" s="3" t="str">
        <f t="shared" si="4"/>
        <v>NtClose,NtOpenKey,NtQueryValueKe…ExW,LoadResource,FindResourceExW</v>
      </c>
      <c r="E108" s="3" t="s">
        <v>243</v>
      </c>
      <c r="F108" s="3" t="str" cm="1">
        <f t="array" ref="F108:DA108">_xlfn.TEXTSPLIT(E108,",")</f>
        <v>NtClose</v>
      </c>
      <c r="G108" s="3" t="str">
        <v>NtOpenKey</v>
      </c>
      <c r="H108" s="3" t="str">
        <v>NtQueryValueKey</v>
      </c>
      <c r="I108" s="3" t="str">
        <v>NtClose</v>
      </c>
      <c r="J108" s="3" t="str">
        <v>NtOpenKey</v>
      </c>
      <c r="K108" s="3" t="str">
        <v>NtQueryValueKey</v>
      </c>
      <c r="L108" s="3" t="str">
        <v>NtClose</v>
      </c>
      <c r="M108" s="3" t="str">
        <v>LdrGetDllHandle</v>
      </c>
      <c r="N108" s="3" t="str">
        <v>LdrGetProcedureAddress</v>
      </c>
      <c r="O108" s="3" t="str">
        <v>LdrGetDllHandle</v>
      </c>
      <c r="P108" s="3" t="str">
        <v>LdrGetProcedureAddress</v>
      </c>
      <c r="Q108" s="3" t="str">
        <v>LdrGetDllHandle</v>
      </c>
      <c r="R108" s="3" t="str">
        <v>LdrGetProcedureAddress</v>
      </c>
      <c r="S108" s="3" t="str">
        <v>GetSystemInfo</v>
      </c>
      <c r="T108" s="3" t="str">
        <v>NtAllocateVirtualMemory</v>
      </c>
      <c r="U108" s="3" t="str">
        <v>RegOpenKeyExW</v>
      </c>
      <c r="V108" s="3" t="str">
        <v>FindFirstFileExW</v>
      </c>
      <c r="W108" s="3" t="str">
        <v>LoadStringW</v>
      </c>
      <c r="X108" s="3" t="str">
        <v>LdrLoadDll</v>
      </c>
      <c r="Y108" s="3" t="str">
        <v>LdrGetProcedureAddress</v>
      </c>
      <c r="Z108" s="3" t="str">
        <v>GetNativeSystemInfo</v>
      </c>
      <c r="AA108" s="3" t="str">
        <v>LoadStringW</v>
      </c>
      <c r="AB108" s="3" t="str">
        <v>LdrGetDllHandle</v>
      </c>
      <c r="AC108" s="3" t="str">
        <v>LdrGetProcedureAddress</v>
      </c>
      <c r="AD108" s="3" t="str">
        <v>RegOpenKeyExW</v>
      </c>
      <c r="AE108" s="3" t="str">
        <v>NtOpenKey</v>
      </c>
      <c r="AF108" s="3" t="str">
        <v>NtQueryValueKey</v>
      </c>
      <c r="AG108" s="3" t="str">
        <v>LdrGetDllHandle</v>
      </c>
      <c r="AH108" s="3" t="str">
        <v>LdrGetProcedureAddress</v>
      </c>
      <c r="AI108" s="3" t="str">
        <v>LdrGetDllHandle</v>
      </c>
      <c r="AJ108" s="3" t="str">
        <v>LdrGetProcedureAddress</v>
      </c>
      <c r="AK108" s="3" t="str">
        <v>GetTimeZoneInformation</v>
      </c>
      <c r="AL108" s="3" t="str">
        <v>RegOpenKeyExW</v>
      </c>
      <c r="AM108" s="3" t="str">
        <v>RegQueryValueExW</v>
      </c>
      <c r="AN108" s="3" t="str">
        <v>RegCloseKey</v>
      </c>
      <c r="AO108" s="3" t="str">
        <v>LdrGetDllHandle</v>
      </c>
      <c r="AP108" s="3" t="str">
        <v>LdrGetProcedureAddress</v>
      </c>
      <c r="AQ108" s="3" t="str">
        <v>LdrLoadDll</v>
      </c>
      <c r="AR108" s="3" t="str">
        <v>LdrGetProcedureAddress</v>
      </c>
      <c r="AS108" s="3" t="str">
        <v>SetErrorMode</v>
      </c>
      <c r="AT108" s="3" t="str">
        <v>LdrLoadDll</v>
      </c>
      <c r="AU108" s="3" t="str">
        <v>SetErrorMode</v>
      </c>
      <c r="AV108" s="3" t="str">
        <v>GetSystemMetrics</v>
      </c>
      <c r="AW108" s="3" t="str">
        <v>FindResourceExW</v>
      </c>
      <c r="AX108" s="3" t="str">
        <v>LoadResource</v>
      </c>
      <c r="AY108" s="3" t="str">
        <v>FindResourceExW</v>
      </c>
      <c r="AZ108" s="3" t="str">
        <v>LoadResource</v>
      </c>
      <c r="BA108" s="3" t="str">
        <v>FindResourceExW</v>
      </c>
      <c r="BB108" s="3" t="str">
        <v>LoadResource</v>
      </c>
      <c r="BC108" s="3" t="str">
        <v>FindResourceExW</v>
      </c>
      <c r="BD108" s="3" t="str">
        <v>LoadResource</v>
      </c>
      <c r="BE108" s="3" t="str">
        <v>FindResourceExW</v>
      </c>
      <c r="BF108" s="3" t="str">
        <v>LoadResource</v>
      </c>
      <c r="BG108" s="3" t="str">
        <v>FindResourceExW</v>
      </c>
      <c r="BH108" s="3" t="str">
        <v>LoadResource</v>
      </c>
      <c r="BI108" s="3" t="str">
        <v>FindResourceExW</v>
      </c>
      <c r="BJ108" s="3" t="str">
        <v>LoadResource</v>
      </c>
      <c r="BK108" s="3" t="str">
        <v>FindResourceExW</v>
      </c>
      <c r="BL108" s="3" t="str">
        <v>LoadResource</v>
      </c>
      <c r="BM108" s="3" t="str">
        <v>FindResourceExW</v>
      </c>
      <c r="BN108" s="3" t="str">
        <v>LoadResource</v>
      </c>
      <c r="BO108" s="3" t="str">
        <v>FindResourceExW</v>
      </c>
      <c r="BP108" s="3" t="str">
        <v>LoadResource</v>
      </c>
      <c r="BQ108" s="3" t="str">
        <v>FindResourceExW</v>
      </c>
      <c r="BR108" s="3" t="str">
        <v>LoadResource</v>
      </c>
      <c r="BS108" s="3" t="str">
        <v>FindResourceExW</v>
      </c>
      <c r="BT108" s="3" t="str">
        <v>LoadResource</v>
      </c>
      <c r="BU108" s="3" t="str">
        <v>OleInitialize</v>
      </c>
      <c r="BV108" s="3" t="str">
        <v>FindResourceExW</v>
      </c>
      <c r="BW108" s="3" t="str">
        <v>LoadResource</v>
      </c>
      <c r="BX108" s="3" t="str">
        <v>FindResourceExW</v>
      </c>
      <c r="BY108" s="3" t="str">
        <v>LoadResource</v>
      </c>
      <c r="BZ108" s="3" t="str">
        <v>NtClose</v>
      </c>
      <c r="CA108" s="3" t="str">
        <v>NtAllocateVirtualMemory</v>
      </c>
      <c r="CB108" s="3" t="str">
        <v>GetSystemMetrics</v>
      </c>
      <c r="CC108" s="3" t="str">
        <v>NtAllocateVirtualMemory</v>
      </c>
      <c r="CD108" s="3" t="str">
        <v>LdrLoadDll</v>
      </c>
      <c r="CE108" s="3" t="str">
        <v>LdrGetProcedureAddress</v>
      </c>
      <c r="CF108" s="3" t="str">
        <v>NtAllocateVirtualMemory</v>
      </c>
      <c r="CG108" s="3" t="str">
        <v>LdrLoadDll</v>
      </c>
      <c r="CH108" s="3" t="str">
        <v>LdrGetProcedureAddress</v>
      </c>
      <c r="CI108" s="3" t="str">
        <v>LdrLoadDll</v>
      </c>
      <c r="CJ108" s="3" t="str">
        <v>LdrGetProcedureAddress</v>
      </c>
      <c r="CK108" s="3" t="str">
        <v>LdrLoadDll</v>
      </c>
      <c r="CL108" s="3" t="str">
        <v>LdrGetProcedureAddress</v>
      </c>
      <c r="CM108" s="3" t="str">
        <v>LdrLoadDll</v>
      </c>
      <c r="CN108" s="3" t="str">
        <v>LdrGetProcedureAddress</v>
      </c>
      <c r="CO108" s="3" t="str">
        <v>LookupAccountSidW</v>
      </c>
      <c r="CP108" s="3" t="str">
        <v>LdrGetProcedureAddress</v>
      </c>
      <c r="CQ108" s="3" t="str">
        <v>LookupAccountSidW</v>
      </c>
      <c r="CR108" s="3" t="str">
        <v>LdrLoadDll</v>
      </c>
      <c r="CS108" s="3" t="str">
        <v>LdrGetProcedureAddress</v>
      </c>
      <c r="CT108" s="3" t="str">
        <v>LdrLoadDll</v>
      </c>
      <c r="CU108" s="3" t="str">
        <v>LdrGetProcedureAddress</v>
      </c>
      <c r="CV108" s="3" t="str">
        <v>LdrLoadDll</v>
      </c>
      <c r="CW108" s="3" t="str">
        <v>LdrGetProcedureAddress</v>
      </c>
      <c r="CX108" s="3" t="str">
        <v>LdrGetDllHandle</v>
      </c>
      <c r="CY108" s="3" t="str">
        <v>FindResourceExW</v>
      </c>
      <c r="CZ108" s="3" t="str">
        <v>LoadResource</v>
      </c>
      <c r="DA108" s="3" t="str">
        <v>FindResourceExW</v>
      </c>
    </row>
    <row r="109" spans="1:105">
      <c r="A109" s="14" t="s">
        <v>10</v>
      </c>
      <c r="B109" s="3" t="s">
        <v>140</v>
      </c>
      <c r="C109" s="3">
        <v>42</v>
      </c>
      <c r="D109" s="3" t="str">
        <f t="shared" si="4"/>
        <v>LdrLoadDll,LdrGetProcedureAddres…ize,FindResourceExW,LoadResource</v>
      </c>
      <c r="E109" s="3" t="s">
        <v>244</v>
      </c>
      <c r="F109" s="3" t="str" cm="1">
        <f t="array" ref="F109:DA109">_xlfn.TEXTSPLIT(E109,",")</f>
        <v>LdrLoadDll</v>
      </c>
      <c r="G109" s="3" t="str">
        <v>LdrGetProcedureAddress</v>
      </c>
      <c r="H109" s="3" t="str">
        <v>LdrLoadDll</v>
      </c>
      <c r="I109" s="3" t="str">
        <v>LdrGetProcedureAddress</v>
      </c>
      <c r="J109" s="3" t="str">
        <v>LdrLoadDll</v>
      </c>
      <c r="K109" s="3" t="str">
        <v>LdrGetProcedureAddress</v>
      </c>
      <c r="L109" s="3" t="str">
        <v>LdrLoadDll</v>
      </c>
      <c r="M109" s="3" t="str">
        <v>LdrGetProcedureAddress</v>
      </c>
      <c r="N109" s="3" t="str">
        <v>LdrLoadDll</v>
      </c>
      <c r="O109" s="3" t="str">
        <v>LdrGetProcedureAddress</v>
      </c>
      <c r="P109" s="3" t="str">
        <v>LdrLoadDll</v>
      </c>
      <c r="Q109" s="3" t="str">
        <v>LdrGetProcedureAddress</v>
      </c>
      <c r="R109" s="3" t="str">
        <v>LdrLoadDll</v>
      </c>
      <c r="S109" s="3" t="str">
        <v>LdrGetProcedureAddress</v>
      </c>
      <c r="T109" s="3" t="str">
        <v>LdrLoadDll</v>
      </c>
      <c r="U109" s="3" t="str">
        <v>LdrGetProcedureAddress</v>
      </c>
      <c r="V109" s="3" t="str">
        <v>LdrLoadDll</v>
      </c>
      <c r="W109" s="3" t="str">
        <v>LdrGetProcedureAddress</v>
      </c>
      <c r="X109" s="3" t="str">
        <v>LdrLoadDll</v>
      </c>
      <c r="Y109" s="3" t="str">
        <v>LdrGetProcedureAddress</v>
      </c>
      <c r="Z109" s="3" t="str">
        <v>LdrLoadDll</v>
      </c>
      <c r="AA109" s="3" t="str">
        <v>LdrGetProcedureAddress</v>
      </c>
      <c r="AB109" s="3" t="str">
        <v>LdrLoadDll</v>
      </c>
      <c r="AC109" s="3" t="str">
        <v>LdrGetProcedureAddress</v>
      </c>
      <c r="AD109" s="3" t="str">
        <v>NtProtectVirtualMemory</v>
      </c>
      <c r="AE109" s="3" t="str">
        <v>NtClose</v>
      </c>
      <c r="AF109" s="3" t="str">
        <v>NtOpenKey</v>
      </c>
      <c r="AG109" s="3" t="str">
        <v>NtQueryValueKey</v>
      </c>
      <c r="AH109" s="3" t="str">
        <v>NtClose</v>
      </c>
      <c r="AI109" s="3" t="str">
        <v>NtOpenKey</v>
      </c>
      <c r="AJ109" s="3" t="str">
        <v>NtQueryValueKey</v>
      </c>
      <c r="AK109" s="3" t="str">
        <v>NtClose</v>
      </c>
      <c r="AL109" s="3" t="str">
        <v>LdrGetDllHandle</v>
      </c>
      <c r="AM109" s="3" t="str">
        <v>LdrGetProcedureAddress</v>
      </c>
      <c r="AN109" s="3" t="str">
        <v>LdrGetDllHandle</v>
      </c>
      <c r="AO109" s="3" t="str">
        <v>LdrGetProcedureAddress</v>
      </c>
      <c r="AP109" s="3" t="str">
        <v>LdrGetDllHandle</v>
      </c>
      <c r="AQ109" s="3" t="str">
        <v>LdrGetProcedureAddress</v>
      </c>
      <c r="AR109" s="3" t="str">
        <v>GetSystemInfo</v>
      </c>
      <c r="AS109" s="3" t="str">
        <v>NtAllocateVirtualMemory</v>
      </c>
      <c r="AT109" s="3" t="str">
        <v>RegOpenKeyExW</v>
      </c>
      <c r="AU109" s="3" t="str">
        <v>FindFirstFileExW</v>
      </c>
      <c r="AV109" s="3" t="str">
        <v>LoadStringW</v>
      </c>
      <c r="AW109" s="3" t="str">
        <v>LdrLoadDll</v>
      </c>
      <c r="AX109" s="3" t="str">
        <v>LdrGetProcedureAddress</v>
      </c>
      <c r="AY109" s="3" t="str">
        <v>GetNativeSystemInfo</v>
      </c>
      <c r="AZ109" s="3" t="str">
        <v>LoadStringW</v>
      </c>
      <c r="BA109" s="3" t="str">
        <v>LdrGetDllHandle</v>
      </c>
      <c r="BB109" s="3" t="str">
        <v>LdrGetProcedureAddress</v>
      </c>
      <c r="BC109" s="3" t="str">
        <v>RegOpenKeyExW</v>
      </c>
      <c r="BD109" s="3" t="str">
        <v>NtOpenKey</v>
      </c>
      <c r="BE109" s="3" t="str">
        <v>NtQueryValueKey</v>
      </c>
      <c r="BF109" s="3" t="str">
        <v>LdrGetDllHandle</v>
      </c>
      <c r="BG109" s="3" t="str">
        <v>LdrGetProcedureAddress</v>
      </c>
      <c r="BH109" s="3" t="str">
        <v>LdrLoadDll</v>
      </c>
      <c r="BI109" s="3" t="str">
        <v>LdrGetProcedureAddress</v>
      </c>
      <c r="BJ109" s="3" t="str">
        <v>LdrGetDllHandle</v>
      </c>
      <c r="BK109" s="3" t="str">
        <v>LdrGetProcedureAddress</v>
      </c>
      <c r="BL109" s="3" t="str">
        <v>GetTimeZoneInformation</v>
      </c>
      <c r="BM109" s="3" t="str">
        <v>LoadStringW</v>
      </c>
      <c r="BN109" s="3" t="str">
        <v>RegOpenKeyExW</v>
      </c>
      <c r="BO109" s="3" t="str">
        <v>RegQueryValueExW</v>
      </c>
      <c r="BP109" s="3" t="str">
        <v>RegCloseKey</v>
      </c>
      <c r="BQ109" s="3" t="str">
        <v>LdrGetDllHandle</v>
      </c>
      <c r="BR109" s="3" t="str">
        <v>LdrGetProcedureAddress</v>
      </c>
      <c r="BS109" s="3" t="str">
        <v>LdrGetDllHandle</v>
      </c>
      <c r="BT109" s="3" t="str">
        <v>LdrGetProcedureAddress</v>
      </c>
      <c r="BU109" s="3" t="str">
        <v>SetErrorMode</v>
      </c>
      <c r="BV109" s="3" t="str">
        <v>LdrLoadDll</v>
      </c>
      <c r="BW109" s="3" t="str">
        <v>SetErrorMode</v>
      </c>
      <c r="BX109" s="3" t="str">
        <v>LdrLoadDll</v>
      </c>
      <c r="BY109" s="3" t="str">
        <v>SetErrorMode</v>
      </c>
      <c r="BZ109" s="3" t="str">
        <v>GetSystemMetrics</v>
      </c>
      <c r="CA109" s="3" t="str">
        <v>FindResourceExW</v>
      </c>
      <c r="CB109" s="3" t="str">
        <v>LoadResource</v>
      </c>
      <c r="CC109" s="3" t="str">
        <v>FindResourceExW</v>
      </c>
      <c r="CD109" s="3" t="str">
        <v>LoadResource</v>
      </c>
      <c r="CE109" s="3" t="str">
        <v>FindResourceExW</v>
      </c>
      <c r="CF109" s="3" t="str">
        <v>LoadResource</v>
      </c>
      <c r="CG109" s="3" t="str">
        <v>FindResourceExW</v>
      </c>
      <c r="CH109" s="3" t="str">
        <v>LoadResource</v>
      </c>
      <c r="CI109" s="3" t="str">
        <v>FindResourceExW</v>
      </c>
      <c r="CJ109" s="3" t="str">
        <v>LoadResource</v>
      </c>
      <c r="CK109" s="3" t="str">
        <v>FindResourceExW</v>
      </c>
      <c r="CL109" s="3" t="str">
        <v>LoadResource</v>
      </c>
      <c r="CM109" s="3" t="str">
        <v>FindResourceExW</v>
      </c>
      <c r="CN109" s="3" t="str">
        <v>LoadResource</v>
      </c>
      <c r="CO109" s="3" t="str">
        <v>FindResourceExW</v>
      </c>
      <c r="CP109" s="3" t="str">
        <v>LoadResource</v>
      </c>
      <c r="CQ109" s="3" t="str">
        <v>FindResourceExW</v>
      </c>
      <c r="CR109" s="3" t="str">
        <v>LoadResource</v>
      </c>
      <c r="CS109" s="3" t="str">
        <v>FindResourceExW</v>
      </c>
      <c r="CT109" s="3" t="str">
        <v>LoadResource</v>
      </c>
      <c r="CU109" s="3" t="str">
        <v>FindResourceExW</v>
      </c>
      <c r="CV109" s="3" t="str">
        <v>LoadResource</v>
      </c>
      <c r="CW109" s="3" t="str">
        <v>FindResourceExW</v>
      </c>
      <c r="CX109" s="3" t="str">
        <v>LoadResource</v>
      </c>
      <c r="CY109" s="3" t="str">
        <v>OleInitialize</v>
      </c>
      <c r="CZ109" s="3" t="str">
        <v>FindResourceExW</v>
      </c>
      <c r="DA109" s="3" t="str">
        <v>LoadResource</v>
      </c>
    </row>
    <row r="110" spans="1:105">
      <c r="A110" s="14" t="s">
        <v>10</v>
      </c>
      <c r="B110" s="3" t="s">
        <v>140</v>
      </c>
      <c r="C110" s="3">
        <v>42</v>
      </c>
      <c r="D110" s="3" t="str">
        <f t="shared" si="4"/>
        <v>LdrLoadDll,LdrGetProcedureAddres…rce,FindResourceExW,LoadResource</v>
      </c>
      <c r="E110" s="3" t="s">
        <v>245</v>
      </c>
      <c r="F110" s="3" t="str" cm="1">
        <f t="array" ref="F110:DA110">_xlfn.TEXTSPLIT(E110,",")</f>
        <v>LdrLoadDll</v>
      </c>
      <c r="G110" s="3" t="str">
        <v>LdrGetProcedureAddress</v>
      </c>
      <c r="H110" s="3" t="str">
        <v>LdrLoadDll</v>
      </c>
      <c r="I110" s="3" t="str">
        <v>LdrGetProcedureAddress</v>
      </c>
      <c r="J110" s="3" t="str">
        <v>LdrLoadDll</v>
      </c>
      <c r="K110" s="3" t="str">
        <v>LdrGetProcedureAddress</v>
      </c>
      <c r="L110" s="3" t="str">
        <v>LdrLoadDll</v>
      </c>
      <c r="M110" s="3" t="str">
        <v>LdrGetProcedureAddress</v>
      </c>
      <c r="N110" s="3" t="str">
        <v>LdrLoadDll</v>
      </c>
      <c r="O110" s="3" t="str">
        <v>LdrGetProcedureAddress</v>
      </c>
      <c r="P110" s="3" t="str">
        <v>LdrLoadDll</v>
      </c>
      <c r="Q110" s="3" t="str">
        <v>LdrGetProcedureAddress</v>
      </c>
      <c r="R110" s="3" t="str">
        <v>LdrLoadDll</v>
      </c>
      <c r="S110" s="3" t="str">
        <v>LdrGetProcedureAddress</v>
      </c>
      <c r="T110" s="3" t="str">
        <v>LdrLoadDll</v>
      </c>
      <c r="U110" s="3" t="str">
        <v>LdrGetProcedureAddress</v>
      </c>
      <c r="V110" s="3" t="str">
        <v>LdrLoadDll</v>
      </c>
      <c r="W110" s="3" t="str">
        <v>LdrGetProcedureAddress</v>
      </c>
      <c r="X110" s="3" t="str">
        <v>LdrLoadDll</v>
      </c>
      <c r="Y110" s="3" t="str">
        <v>LdrGetProcedureAddress</v>
      </c>
      <c r="Z110" s="3" t="str">
        <v>LdrLoadDll</v>
      </c>
      <c r="AA110" s="3" t="str">
        <v>LdrGetProcedureAddress</v>
      </c>
      <c r="AB110" s="3" t="str">
        <v>LdrLoadDll</v>
      </c>
      <c r="AC110" s="3" t="str">
        <v>LdrGetProcedureAddress</v>
      </c>
      <c r="AD110" s="3" t="str">
        <v>LdrLoadDll</v>
      </c>
      <c r="AE110" s="3" t="str">
        <v>LdrGetProcedureAddress</v>
      </c>
      <c r="AF110" s="3" t="str">
        <v>LdrLoadDll</v>
      </c>
      <c r="AG110" s="3" t="str">
        <v>LdrGetProcedureAddress</v>
      </c>
      <c r="AH110" s="3" t="str">
        <v>NtProtectVirtualMemory</v>
      </c>
      <c r="AI110" s="3" t="str">
        <v>NtClose</v>
      </c>
      <c r="AJ110" s="3" t="str">
        <v>NtOpenKey</v>
      </c>
      <c r="AK110" s="3" t="str">
        <v>NtQueryValueKey</v>
      </c>
      <c r="AL110" s="3" t="str">
        <v>NtClose</v>
      </c>
      <c r="AM110" s="3" t="str">
        <v>NtOpenKey</v>
      </c>
      <c r="AN110" s="3" t="str">
        <v>NtQueryValueKey</v>
      </c>
      <c r="AO110" s="3" t="str">
        <v>NtClose</v>
      </c>
      <c r="AP110" s="3" t="str">
        <v>LdrGetDllHandle</v>
      </c>
      <c r="AQ110" s="3" t="str">
        <v>LdrGetProcedureAddress</v>
      </c>
      <c r="AR110" s="3" t="str">
        <v>LdrGetDllHandle</v>
      </c>
      <c r="AS110" s="3" t="str">
        <v>LdrGetProcedureAddress</v>
      </c>
      <c r="AT110" s="3" t="str">
        <v>LdrGetDllHandle</v>
      </c>
      <c r="AU110" s="3" t="str">
        <v>LdrGetProcedureAddress</v>
      </c>
      <c r="AV110" s="3" t="str">
        <v>GetSystemInfo</v>
      </c>
      <c r="AW110" s="3" t="str">
        <v>NtAllocateVirtualMemory</v>
      </c>
      <c r="AX110" s="3" t="str">
        <v>RegOpenKeyExW</v>
      </c>
      <c r="AY110" s="3" t="str">
        <v>FindFirstFileExW</v>
      </c>
      <c r="AZ110" s="3" t="str">
        <v>LoadStringW</v>
      </c>
      <c r="BA110" s="3" t="str">
        <v>LdrLoadDll</v>
      </c>
      <c r="BB110" s="3" t="str">
        <v>LdrGetProcedureAddress</v>
      </c>
      <c r="BC110" s="3" t="str">
        <v>GetNativeSystemInfo</v>
      </c>
      <c r="BD110" s="3" t="str">
        <v>LoadStringW</v>
      </c>
      <c r="BE110" s="3" t="str">
        <v>LdrGetDllHandle</v>
      </c>
      <c r="BF110" s="3" t="str">
        <v>LdrGetProcedureAddress</v>
      </c>
      <c r="BG110" s="3" t="str">
        <v>RegOpenKeyExW</v>
      </c>
      <c r="BH110" s="3" t="str">
        <v>NtOpenKey</v>
      </c>
      <c r="BI110" s="3" t="str">
        <v>NtQueryValueKey</v>
      </c>
      <c r="BJ110" s="3" t="str">
        <v>LdrGetDllHandle</v>
      </c>
      <c r="BK110" s="3" t="str">
        <v>LdrGetProcedureAddress</v>
      </c>
      <c r="BL110" s="3" t="str">
        <v>LdrLoadDll</v>
      </c>
      <c r="BM110" s="3" t="str">
        <v>LdrGetProcedureAddress</v>
      </c>
      <c r="BN110" s="3" t="str">
        <v>LdrGetDllHandle</v>
      </c>
      <c r="BO110" s="3" t="str">
        <v>LdrGetProcedureAddress</v>
      </c>
      <c r="BP110" s="3" t="str">
        <v>LoadStringW</v>
      </c>
      <c r="BQ110" s="3" t="str">
        <v>RegOpenKeyExW</v>
      </c>
      <c r="BR110" s="3" t="str">
        <v>RegQueryValueExW</v>
      </c>
      <c r="BS110" s="3" t="str">
        <v>RegCloseKey</v>
      </c>
      <c r="BT110" s="3" t="str">
        <v>LdrGetDllHandle</v>
      </c>
      <c r="BU110" s="3" t="str">
        <v>LdrGetProcedureAddress</v>
      </c>
      <c r="BV110" s="3" t="str">
        <v>LdrGetDllHandle</v>
      </c>
      <c r="BW110" s="3" t="str">
        <v>LdrGetProcedureAddress</v>
      </c>
      <c r="BX110" s="3" t="str">
        <v>SetErrorMode</v>
      </c>
      <c r="BY110" s="3" t="str">
        <v>LdrLoadDll</v>
      </c>
      <c r="BZ110" s="3" t="str">
        <v>SetErrorMode</v>
      </c>
      <c r="CA110" s="3" t="str">
        <v>LdrLoadDll</v>
      </c>
      <c r="CB110" s="3" t="str">
        <v>SetErrorMode</v>
      </c>
      <c r="CC110" s="3" t="str">
        <v>GetSystemMetrics</v>
      </c>
      <c r="CD110" s="3" t="str">
        <v>FindResourceExW</v>
      </c>
      <c r="CE110" s="3" t="str">
        <v>LoadResource</v>
      </c>
      <c r="CF110" s="3" t="str">
        <v>FindResourceExW</v>
      </c>
      <c r="CG110" s="3" t="str">
        <v>LoadResource</v>
      </c>
      <c r="CH110" s="3" t="str">
        <v>FindResourceExW</v>
      </c>
      <c r="CI110" s="3" t="str">
        <v>LoadResource</v>
      </c>
      <c r="CJ110" s="3" t="str">
        <v>FindResourceExW</v>
      </c>
      <c r="CK110" s="3" t="str">
        <v>LoadResource</v>
      </c>
      <c r="CL110" s="3" t="str">
        <v>FindResourceExW</v>
      </c>
      <c r="CM110" s="3" t="str">
        <v>LoadResource</v>
      </c>
      <c r="CN110" s="3" t="str">
        <v>FindResourceExW</v>
      </c>
      <c r="CO110" s="3" t="str">
        <v>LoadResource</v>
      </c>
      <c r="CP110" s="3" t="str">
        <v>FindResourceExW</v>
      </c>
      <c r="CQ110" s="3" t="str">
        <v>LoadResource</v>
      </c>
      <c r="CR110" s="3" t="str">
        <v>FindResourceExW</v>
      </c>
      <c r="CS110" s="3" t="str">
        <v>LoadResource</v>
      </c>
      <c r="CT110" s="3" t="str">
        <v>FindResourceExW</v>
      </c>
      <c r="CU110" s="3" t="str">
        <v>LoadResource</v>
      </c>
      <c r="CV110" s="3" t="str">
        <v>FindResourceExW</v>
      </c>
      <c r="CW110" s="3" t="str">
        <v>LoadResource</v>
      </c>
      <c r="CX110" s="3" t="str">
        <v>FindResourceExW</v>
      </c>
      <c r="CY110" s="3" t="str">
        <v>LoadResource</v>
      </c>
      <c r="CZ110" s="3" t="str">
        <v>FindResourceExW</v>
      </c>
      <c r="DA110" s="3" t="str">
        <v>LoadResource</v>
      </c>
    </row>
    <row r="111" spans="1:105">
      <c r="A111" s="14" t="s">
        <v>10</v>
      </c>
      <c r="B111" s="3" t="s">
        <v>140</v>
      </c>
      <c r="C111" s="3">
        <v>24</v>
      </c>
      <c r="D111" s="3" t="str">
        <f t="shared" si="4"/>
        <v>LdrLoadDll,LdrGetProcedureAddres…rics,DrawTextExW,LdrGetDllHandle</v>
      </c>
      <c r="E111" s="3" t="s">
        <v>246</v>
      </c>
      <c r="F111" s="3" t="str" cm="1">
        <f t="array" ref="F111:DA111">_xlfn.TEXTSPLIT(E111,",")</f>
        <v>LdrLoadDll</v>
      </c>
      <c r="G111" s="3" t="str">
        <v>LdrGetProcedureAddress</v>
      </c>
      <c r="H111" s="3" t="str">
        <v>LdrLoadDll</v>
      </c>
      <c r="I111" s="3" t="str">
        <v>LdrGetProcedureAddress</v>
      </c>
      <c r="J111" s="3" t="str">
        <v>LdrLoadDll</v>
      </c>
      <c r="K111" s="3" t="str">
        <v>LdrGetProcedureAddress</v>
      </c>
      <c r="L111" s="3" t="str">
        <v>LdrLoadDll</v>
      </c>
      <c r="M111" s="3" t="str">
        <v>LdrGetProcedureAddress</v>
      </c>
      <c r="N111" s="3" t="str">
        <v>LdrLoadDll</v>
      </c>
      <c r="O111" s="3" t="str">
        <v>LdrGetProcedureAddress</v>
      </c>
      <c r="P111" s="3" t="str">
        <v>LdrLoadDll</v>
      </c>
      <c r="Q111" s="3" t="str">
        <v>LdrGetProcedureAddress</v>
      </c>
      <c r="R111" s="3" t="str">
        <v>LdrLoadDll</v>
      </c>
      <c r="S111" s="3" t="str">
        <v>LdrGetProcedureAddress</v>
      </c>
      <c r="T111" s="3" t="str">
        <v>LdrLoadDll</v>
      </c>
      <c r="U111" s="3" t="str">
        <v>LdrGetProcedureAddress</v>
      </c>
      <c r="V111" s="3" t="str">
        <v>LdrLoadDll</v>
      </c>
      <c r="W111" s="3" t="str">
        <v>LdrGetProcedureAddress</v>
      </c>
      <c r="X111" s="3" t="str">
        <v>LdrLoadDll</v>
      </c>
      <c r="Y111" s="3" t="str">
        <v>LdrGetProcedureAddress</v>
      </c>
      <c r="Z111" s="3" t="str">
        <v>LdrLoadDll</v>
      </c>
      <c r="AA111" s="3" t="str">
        <v>LdrGetProcedureAddress</v>
      </c>
      <c r="AB111" s="3" t="str">
        <v>LdrLoadDll</v>
      </c>
      <c r="AC111" s="3" t="str">
        <v>LdrGetProcedureAddress</v>
      </c>
      <c r="AD111" s="3" t="str">
        <v>LdrLoadDll</v>
      </c>
      <c r="AE111" s="3" t="str">
        <v>LdrGetProcedureAddress</v>
      </c>
      <c r="AF111" s="3" t="str">
        <v>LdrLoadDll</v>
      </c>
      <c r="AG111" s="3" t="str">
        <v>LdrGetProcedureAddress</v>
      </c>
      <c r="AH111" s="3" t="str">
        <v>NtProtectVirtualMemory</v>
      </c>
      <c r="AI111" s="3" t="str">
        <v>RegOpenKeyExA</v>
      </c>
      <c r="AJ111" s="3" t="str">
        <v>NtOpenKey</v>
      </c>
      <c r="AK111" s="3" t="str">
        <v>NtQueryValueKey</v>
      </c>
      <c r="AL111" s="3" t="str">
        <v>NtClose</v>
      </c>
      <c r="AM111" s="3" t="str">
        <v>NtOpenKey</v>
      </c>
      <c r="AN111" s="3" t="str">
        <v>NtQueryValueKey</v>
      </c>
      <c r="AO111" s="3" t="str">
        <v>NtClose</v>
      </c>
      <c r="AP111" s="3" t="str">
        <v>NtQueryAttributesFile</v>
      </c>
      <c r="AQ111" s="3" t="str">
        <v>LoadStringA</v>
      </c>
      <c r="AR111" s="3" t="str">
        <v>NtAllocateVirtualMemory</v>
      </c>
      <c r="AS111" s="3" t="str">
        <v>LoadStringA</v>
      </c>
      <c r="AT111" s="3" t="str">
        <v>LdrGetDllHandle</v>
      </c>
      <c r="AU111" s="3" t="str">
        <v>LdrGetProcedureAddress</v>
      </c>
      <c r="AV111" s="3" t="str">
        <v>LdrGetDllHandle</v>
      </c>
      <c r="AW111" s="3" t="str">
        <v>LdrGetProcedureAddress</v>
      </c>
      <c r="AX111" s="3" t="str">
        <v>LdrGetDllHandle</v>
      </c>
      <c r="AY111" s="3" t="str">
        <v>LoadStringA</v>
      </c>
      <c r="AZ111" s="3" t="str">
        <v>LdrGetProcedureAddress</v>
      </c>
      <c r="BA111" s="3" t="str">
        <v>GetSystemMetrics</v>
      </c>
      <c r="BB111" s="3" t="str">
        <v>FindResourceExW</v>
      </c>
      <c r="BC111" s="3" t="str">
        <v>LoadResource</v>
      </c>
      <c r="BD111" s="3" t="str">
        <v>FindResourceExW</v>
      </c>
      <c r="BE111" s="3" t="str">
        <v>LoadResource</v>
      </c>
      <c r="BF111" s="3" t="str">
        <v>FindResourceExW</v>
      </c>
      <c r="BG111" s="3" t="str">
        <v>LoadResource</v>
      </c>
      <c r="BH111" s="3" t="str">
        <v>FindResourceExW</v>
      </c>
      <c r="BI111" s="3" t="str">
        <v>LoadResource</v>
      </c>
      <c r="BJ111" s="3" t="str">
        <v>FindResourceExW</v>
      </c>
      <c r="BK111" s="3" t="str">
        <v>LoadResource</v>
      </c>
      <c r="BL111" s="3" t="str">
        <v>FindResourceExW</v>
      </c>
      <c r="BM111" s="3" t="str">
        <v>LoadResource</v>
      </c>
      <c r="BN111" s="3" t="str">
        <v>FindResourceExW</v>
      </c>
      <c r="BO111" s="3" t="str">
        <v>LoadResource</v>
      </c>
      <c r="BP111" s="3" t="str">
        <v>FindResourceExW</v>
      </c>
      <c r="BQ111" s="3" t="str">
        <v>LoadResource</v>
      </c>
      <c r="BR111" s="3" t="str">
        <v>FindResourceExW</v>
      </c>
      <c r="BS111" s="3" t="str">
        <v>LoadResource</v>
      </c>
      <c r="BT111" s="3" t="str">
        <v>FindResourceExW</v>
      </c>
      <c r="BU111" s="3" t="str">
        <v>LoadResource</v>
      </c>
      <c r="BV111" s="3" t="str">
        <v>FindResourceExW</v>
      </c>
      <c r="BW111" s="3" t="str">
        <v>LoadResource</v>
      </c>
      <c r="BX111" s="3" t="str">
        <v>FindResourceExW</v>
      </c>
      <c r="BY111" s="3" t="str">
        <v>LoadResource</v>
      </c>
      <c r="BZ111" s="3" t="str">
        <v>FindResourceExW</v>
      </c>
      <c r="CA111" s="3" t="str">
        <v>LoadResource</v>
      </c>
      <c r="CB111" s="3" t="str">
        <v>FindResourceExW</v>
      </c>
      <c r="CC111" s="3" t="str">
        <v>LoadResource</v>
      </c>
      <c r="CD111" s="3" t="str">
        <v>LdrGetProcedureAddress</v>
      </c>
      <c r="CE111" s="3" t="str">
        <v>FindResourceExW</v>
      </c>
      <c r="CF111" s="3" t="str">
        <v>LoadResource</v>
      </c>
      <c r="CG111" s="3" t="str">
        <v>FindResourceExW</v>
      </c>
      <c r="CH111" s="3" t="str">
        <v>LoadResource</v>
      </c>
      <c r="CI111" s="3" t="str">
        <v>NtAllocateVirtualMemory</v>
      </c>
      <c r="CJ111" s="3" t="str">
        <v>GetSystemMetrics</v>
      </c>
      <c r="CK111" s="3" t="str">
        <v>NtClose</v>
      </c>
      <c r="CL111" s="3" t="str">
        <v>GetSystemMetrics</v>
      </c>
      <c r="CM111" s="3" t="str">
        <v>NtAllocateVirtualMemory</v>
      </c>
      <c r="CN111" s="3" t="str">
        <v>LdrLoadDll</v>
      </c>
      <c r="CO111" s="3" t="str">
        <v>LdrGetProcedureAddress</v>
      </c>
      <c r="CP111" s="3" t="str">
        <v>LdrGetDllHandle</v>
      </c>
      <c r="CQ111" s="3" t="str">
        <v>FindResourceExW</v>
      </c>
      <c r="CR111" s="3" t="str">
        <v>LoadResource</v>
      </c>
      <c r="CS111" s="3" t="str">
        <v>FindResourceExW</v>
      </c>
      <c r="CT111" s="3" t="str">
        <v>LoadResource</v>
      </c>
      <c r="CU111" s="3" t="str">
        <v>DrawTextExW</v>
      </c>
      <c r="CV111" s="3" t="str">
        <v>GetSystemMetrics</v>
      </c>
      <c r="CW111" s="3" t="str">
        <v>FindResourceExW</v>
      </c>
      <c r="CX111" s="3" t="str">
        <v>LoadResource</v>
      </c>
      <c r="CY111" s="3" t="str">
        <v>GetSystemMetrics</v>
      </c>
      <c r="CZ111" s="3" t="str">
        <v>DrawTextExW</v>
      </c>
      <c r="DA111" s="3" t="str">
        <v>LdrGetDllHandle</v>
      </c>
    </row>
    <row r="112" spans="1:105">
      <c r="A112" s="14" t="s">
        <v>10</v>
      </c>
      <c r="B112" s="3" t="s">
        <v>140</v>
      </c>
      <c r="C112" s="3">
        <v>24</v>
      </c>
      <c r="D112" s="3" t="str">
        <f t="shared" si="4"/>
        <v>NtClose,NtOpenKey,NtQueryValueKe…ExW,LoadResource,FindResourceExW</v>
      </c>
      <c r="E112" s="3" t="s">
        <v>247</v>
      </c>
      <c r="F112" s="3" t="str" cm="1">
        <f t="array" ref="F112:DA112">_xlfn.TEXTSPLIT(E112,",")</f>
        <v>NtClose</v>
      </c>
      <c r="G112" s="3" t="str">
        <v>NtOpenKey</v>
      </c>
      <c r="H112" s="3" t="str">
        <v>NtQueryValueKey</v>
      </c>
      <c r="I112" s="3" t="str">
        <v>NtClose</v>
      </c>
      <c r="J112" s="3" t="str">
        <v>NtOpenKey</v>
      </c>
      <c r="K112" s="3" t="str">
        <v>NtQueryValueKey</v>
      </c>
      <c r="L112" s="3" t="str">
        <v>NtClose</v>
      </c>
      <c r="M112" s="3" t="str">
        <v>LdrGetDllHandle</v>
      </c>
      <c r="N112" s="3" t="str">
        <v>LdrGetProcedureAddress</v>
      </c>
      <c r="O112" s="3" t="str">
        <v>LdrGetDllHandle</v>
      </c>
      <c r="P112" s="3" t="str">
        <v>LdrGetProcedureAddress</v>
      </c>
      <c r="Q112" s="3" t="str">
        <v>LdrGetDllHandle</v>
      </c>
      <c r="R112" s="3" t="str">
        <v>LdrGetProcedureAddress</v>
      </c>
      <c r="S112" s="3" t="str">
        <v>GetSystemInfo</v>
      </c>
      <c r="T112" s="3" t="str">
        <v>NtAllocateVirtualMemory</v>
      </c>
      <c r="U112" s="3" t="str">
        <v>RegOpenKeyExW</v>
      </c>
      <c r="V112" s="3" t="str">
        <v>FindFirstFileExW</v>
      </c>
      <c r="W112" s="3" t="str">
        <v>LoadStringW</v>
      </c>
      <c r="X112" s="3" t="str">
        <v>LdrLoadDll</v>
      </c>
      <c r="Y112" s="3" t="str">
        <v>LdrGetProcedureAddress</v>
      </c>
      <c r="Z112" s="3" t="str">
        <v>GetNativeSystemInfo</v>
      </c>
      <c r="AA112" s="3" t="str">
        <v>LoadStringW</v>
      </c>
      <c r="AB112" s="3" t="str">
        <v>LdrGetDllHandle</v>
      </c>
      <c r="AC112" s="3" t="str">
        <v>LdrGetProcedureAddress</v>
      </c>
      <c r="AD112" s="3" t="str">
        <v>RegOpenKeyExW</v>
      </c>
      <c r="AE112" s="3" t="str">
        <v>NtOpenKey</v>
      </c>
      <c r="AF112" s="3" t="str">
        <v>NtQueryValueKey</v>
      </c>
      <c r="AG112" s="3" t="str">
        <v>LdrGetDllHandle</v>
      </c>
      <c r="AH112" s="3" t="str">
        <v>LdrGetProcedureAddress</v>
      </c>
      <c r="AI112" s="3" t="str">
        <v>LdrGetDllHandle</v>
      </c>
      <c r="AJ112" s="3" t="str">
        <v>LdrGetProcedureAddress</v>
      </c>
      <c r="AK112" s="3" t="str">
        <v>GetTimeZoneInformation</v>
      </c>
      <c r="AL112" s="3" t="str">
        <v>RegOpenKeyExW</v>
      </c>
      <c r="AM112" s="3" t="str">
        <v>RegQueryValueExW</v>
      </c>
      <c r="AN112" s="3" t="str">
        <v>RegCloseKey</v>
      </c>
      <c r="AO112" s="3" t="str">
        <v>LdrGetDllHandle</v>
      </c>
      <c r="AP112" s="3" t="str">
        <v>LdrGetProcedureAddress</v>
      </c>
      <c r="AQ112" s="3" t="str">
        <v>LdrLoadDll</v>
      </c>
      <c r="AR112" s="3" t="str">
        <v>LdrGetProcedureAddress</v>
      </c>
      <c r="AS112" s="3" t="str">
        <v>SetErrorMode</v>
      </c>
      <c r="AT112" s="3" t="str">
        <v>LdrLoadDll</v>
      </c>
      <c r="AU112" s="3" t="str">
        <v>SetErrorMode</v>
      </c>
      <c r="AV112" s="3" t="str">
        <v>GetSystemMetrics</v>
      </c>
      <c r="AW112" s="3" t="str">
        <v>FindResourceExW</v>
      </c>
      <c r="AX112" s="3" t="str">
        <v>LoadResource</v>
      </c>
      <c r="AY112" s="3" t="str">
        <v>FindResourceExW</v>
      </c>
      <c r="AZ112" s="3" t="str">
        <v>LoadResource</v>
      </c>
      <c r="BA112" s="3" t="str">
        <v>FindResourceExW</v>
      </c>
      <c r="BB112" s="3" t="str">
        <v>LoadResource</v>
      </c>
      <c r="BC112" s="3" t="str">
        <v>FindResourceExW</v>
      </c>
      <c r="BD112" s="3" t="str">
        <v>LoadResource</v>
      </c>
      <c r="BE112" s="3" t="str">
        <v>FindResourceExW</v>
      </c>
      <c r="BF112" s="3" t="str">
        <v>LoadResource</v>
      </c>
      <c r="BG112" s="3" t="str">
        <v>FindResourceExW</v>
      </c>
      <c r="BH112" s="3" t="str">
        <v>LoadResource</v>
      </c>
      <c r="BI112" s="3" t="str">
        <v>FindResourceExW</v>
      </c>
      <c r="BJ112" s="3" t="str">
        <v>LoadResource</v>
      </c>
      <c r="BK112" s="3" t="str">
        <v>FindResourceExW</v>
      </c>
      <c r="BL112" s="3" t="str">
        <v>LoadResource</v>
      </c>
      <c r="BM112" s="3" t="str">
        <v>FindResourceExW</v>
      </c>
      <c r="BN112" s="3" t="str">
        <v>LoadResource</v>
      </c>
      <c r="BO112" s="3" t="str">
        <v>FindResourceExW</v>
      </c>
      <c r="BP112" s="3" t="str">
        <v>LoadResource</v>
      </c>
      <c r="BQ112" s="3" t="str">
        <v>FindResourceExW</v>
      </c>
      <c r="BR112" s="3" t="str">
        <v>LoadResource</v>
      </c>
      <c r="BS112" s="3" t="str">
        <v>FindResourceExW</v>
      </c>
      <c r="BT112" s="3" t="str">
        <v>LoadResource</v>
      </c>
      <c r="BU112" s="3" t="str">
        <v>OleInitialize</v>
      </c>
      <c r="BV112" s="3" t="str">
        <v>FindResourceExW</v>
      </c>
      <c r="BW112" s="3" t="str">
        <v>LoadResource</v>
      </c>
      <c r="BX112" s="3" t="str">
        <v>FindResourceExW</v>
      </c>
      <c r="BY112" s="3" t="str">
        <v>LoadResource</v>
      </c>
      <c r="BZ112" s="3" t="str">
        <v>NtClose</v>
      </c>
      <c r="CA112" s="3" t="str">
        <v>NtAllocateVirtualMemory</v>
      </c>
      <c r="CB112" s="3" t="str">
        <v>GetSystemMetrics</v>
      </c>
      <c r="CC112" s="3" t="str">
        <v>NtAllocateVirtualMemory</v>
      </c>
      <c r="CD112" s="3" t="str">
        <v>LdrLoadDll</v>
      </c>
      <c r="CE112" s="3" t="str">
        <v>LdrGetProcedureAddress</v>
      </c>
      <c r="CF112" s="3" t="str">
        <v>LdrLoadDll</v>
      </c>
      <c r="CG112" s="3" t="str">
        <v>LdrGetProcedureAddress</v>
      </c>
      <c r="CH112" s="3" t="str">
        <v>LdrLoadDll</v>
      </c>
      <c r="CI112" s="3" t="str">
        <v>LdrGetProcedureAddress</v>
      </c>
      <c r="CJ112" s="3" t="str">
        <v>NtAllocateVirtualMemory</v>
      </c>
      <c r="CK112" s="3" t="str">
        <v>LdrLoadDll</v>
      </c>
      <c r="CL112" s="3" t="str">
        <v>LdrGetProcedureAddress</v>
      </c>
      <c r="CM112" s="3" t="str">
        <v>LdrLoadDll</v>
      </c>
      <c r="CN112" s="3" t="str">
        <v>LdrGetProcedureAddress</v>
      </c>
      <c r="CO112" s="3" t="str">
        <v>LookupAccountSidW</v>
      </c>
      <c r="CP112" s="3" t="str">
        <v>LdrGetProcedureAddress</v>
      </c>
      <c r="CQ112" s="3" t="str">
        <v>LookupAccountSidW</v>
      </c>
      <c r="CR112" s="3" t="str">
        <v>LdrLoadDll</v>
      </c>
      <c r="CS112" s="3" t="str">
        <v>LdrGetProcedureAddress</v>
      </c>
      <c r="CT112" s="3" t="str">
        <v>LdrLoadDll</v>
      </c>
      <c r="CU112" s="3" t="str">
        <v>LdrGetProcedureAddress</v>
      </c>
      <c r="CV112" s="3" t="str">
        <v>LdrLoadDll</v>
      </c>
      <c r="CW112" s="3" t="str">
        <v>LdrGetProcedureAddress</v>
      </c>
      <c r="CX112" s="3" t="str">
        <v>LdrGetDllHandle</v>
      </c>
      <c r="CY112" s="3" t="str">
        <v>FindResourceExW</v>
      </c>
      <c r="CZ112" s="3" t="str">
        <v>LoadResource</v>
      </c>
      <c r="DA112" s="3" t="str">
        <v>FindResourceExW</v>
      </c>
    </row>
    <row r="113" spans="1:105">
      <c r="A113" s="14" t="s">
        <v>10</v>
      </c>
      <c r="B113" s="3" t="s">
        <v>140</v>
      </c>
      <c r="C113" s="3">
        <v>24</v>
      </c>
      <c r="D113" s="3" t="str">
        <f t="shared" si="4"/>
        <v>LdrGetDllHandle,LdrGetProcedureA…Metrics,NtClose,GetSystemMetrics</v>
      </c>
      <c r="E113" s="3" t="s">
        <v>248</v>
      </c>
      <c r="F113" s="3" t="str" cm="1">
        <f t="array" ref="F113:DA113">_xlfn.TEXTSPLIT(E113,",")</f>
        <v>LdrGetDllHandle</v>
      </c>
      <c r="G113" s="3" t="str">
        <v>LdrGetProcedureAddress</v>
      </c>
      <c r="H113" s="3" t="str">
        <v>NtAllocateVirtualMemory</v>
      </c>
      <c r="I113" s="3" t="str">
        <v>NtFreeVirtualMemory</v>
      </c>
      <c r="J113" s="3" t="str">
        <v>NtAllocateVirtualMemory</v>
      </c>
      <c r="K113" s="3" t="str">
        <v>NtFreeVirtualMemory</v>
      </c>
      <c r="L113" s="3" t="str">
        <v>NtAllocateVirtualMemory</v>
      </c>
      <c r="M113" s="3" t="str">
        <v>NtFreeVirtualMemory</v>
      </c>
      <c r="N113" s="3" t="str">
        <v>NtAllocateVirtualMemory</v>
      </c>
      <c r="O113" s="3" t="str">
        <v>NtFreeVirtualMemory</v>
      </c>
      <c r="P113" s="3" t="str">
        <v>LdrGetDllHandle</v>
      </c>
      <c r="Q113" s="3" t="str">
        <v>LdrGetProcedureAddress</v>
      </c>
      <c r="R113" s="3" t="str">
        <v>LdrGetDllHandle</v>
      </c>
      <c r="S113" s="3" t="str">
        <v>LdrGetProcedureAddress</v>
      </c>
      <c r="T113" s="3" t="str">
        <v>LdrGetDllHandle</v>
      </c>
      <c r="U113" s="3" t="str">
        <v>LdrGetProcedureAddress</v>
      </c>
      <c r="V113" s="3" t="str">
        <v>LdrGetDllHandle</v>
      </c>
      <c r="W113" s="3" t="str">
        <v>LdrGetProcedureAddress</v>
      </c>
      <c r="X113" s="3" t="str">
        <v>LdrGetDllHandle</v>
      </c>
      <c r="Y113" s="3" t="str">
        <v>LdrGetProcedureAddress</v>
      </c>
      <c r="Z113" s="3" t="str">
        <v>LdrGetDllHandle</v>
      </c>
      <c r="AA113" s="3" t="str">
        <v>LdrGetProcedureAddress</v>
      </c>
      <c r="AB113" s="3" t="str">
        <v>LdrGetDllHandle</v>
      </c>
      <c r="AC113" s="3" t="str">
        <v>LdrGetProcedureAddress</v>
      </c>
      <c r="AD113" s="3" t="str">
        <v>LdrGetDllHandle</v>
      </c>
      <c r="AE113" s="3" t="str">
        <v>LdrGetProcedureAddress</v>
      </c>
      <c r="AF113" s="3" t="str">
        <v>LdrGetDllHandle</v>
      </c>
      <c r="AG113" s="3" t="str">
        <v>LdrGetProcedureAddress</v>
      </c>
      <c r="AH113" s="3" t="str">
        <v>LdrGetDllHandle</v>
      </c>
      <c r="AI113" s="3" t="str">
        <v>LdrGetProcedureAddress</v>
      </c>
      <c r="AJ113" s="3" t="str">
        <v>LdrGetDllHandle</v>
      </c>
      <c r="AK113" s="3" t="str">
        <v>LdrGetProcedureAddress</v>
      </c>
      <c r="AL113" s="3" t="str">
        <v>LdrGetDllHandle</v>
      </c>
      <c r="AM113" s="3" t="str">
        <v>LdrGetProcedureAddress</v>
      </c>
      <c r="AN113" s="3" t="str">
        <v>LdrGetDllHandle</v>
      </c>
      <c r="AO113" s="3" t="str">
        <v>LdrGetProcedureAddress</v>
      </c>
      <c r="AP113" s="3" t="str">
        <v>LdrGetDllHandle</v>
      </c>
      <c r="AQ113" s="3" t="str">
        <v>LdrGetProcedureAddress</v>
      </c>
      <c r="AR113" s="3" t="str">
        <v>LdrGetDllHandle</v>
      </c>
      <c r="AS113" s="3" t="str">
        <v>LdrGetProcedureAddress</v>
      </c>
      <c r="AT113" s="3" t="str">
        <v>LdrGetDllHandle</v>
      </c>
      <c r="AU113" s="3" t="str">
        <v>LdrGetProcedureAddress</v>
      </c>
      <c r="AV113" s="3" t="str">
        <v>LdrGetDllHandle</v>
      </c>
      <c r="AW113" s="3" t="str">
        <v>LdrGetProcedureAddress</v>
      </c>
      <c r="AX113" s="3" t="str">
        <v>RegOpenKeyExA</v>
      </c>
      <c r="AY113" s="3" t="str">
        <v>NtOpenKey</v>
      </c>
      <c r="AZ113" s="3" t="str">
        <v>NtQueryValueKey</v>
      </c>
      <c r="BA113" s="3" t="str">
        <v>NtClose</v>
      </c>
      <c r="BB113" s="3" t="str">
        <v>NtOpenKey</v>
      </c>
      <c r="BC113" s="3" t="str">
        <v>NtQueryValueKey</v>
      </c>
      <c r="BD113" s="3" t="str">
        <v>NtClose</v>
      </c>
      <c r="BE113" s="3" t="str">
        <v>NtQueryAttributesFile</v>
      </c>
      <c r="BF113" s="3" t="str">
        <v>LoadStringA</v>
      </c>
      <c r="BG113" s="3" t="str">
        <v>NtAllocateVirtualMemory</v>
      </c>
      <c r="BH113" s="3" t="str">
        <v>LoadStringA</v>
      </c>
      <c r="BI113" s="3" t="str">
        <v>LdrGetDllHandle</v>
      </c>
      <c r="BJ113" s="3" t="str">
        <v>LdrGetProcedureAddress</v>
      </c>
      <c r="BK113" s="3" t="str">
        <v>LdrGetDllHandle</v>
      </c>
      <c r="BL113" s="3" t="str">
        <v>LdrGetProcedureAddress</v>
      </c>
      <c r="BM113" s="3" t="str">
        <v>LdrGetDllHandle</v>
      </c>
      <c r="BN113" s="3" t="str">
        <v>LoadStringA</v>
      </c>
      <c r="BO113" s="3" t="str">
        <v>LdrGetProcedureAddress</v>
      </c>
      <c r="BP113" s="3" t="str">
        <v>GetSystemMetrics</v>
      </c>
      <c r="BQ113" s="3" t="str">
        <v>FindResourceExW</v>
      </c>
      <c r="BR113" s="3" t="str">
        <v>LoadResource</v>
      </c>
      <c r="BS113" s="3" t="str">
        <v>FindResourceExW</v>
      </c>
      <c r="BT113" s="3" t="str">
        <v>LoadResource</v>
      </c>
      <c r="BU113" s="3" t="str">
        <v>FindResourceExW</v>
      </c>
      <c r="BV113" s="3" t="str">
        <v>LoadResource</v>
      </c>
      <c r="BW113" s="3" t="str">
        <v>FindResourceExW</v>
      </c>
      <c r="BX113" s="3" t="str">
        <v>LoadResource</v>
      </c>
      <c r="BY113" s="3" t="str">
        <v>FindResourceExW</v>
      </c>
      <c r="BZ113" s="3" t="str">
        <v>LoadResource</v>
      </c>
      <c r="CA113" s="3" t="str">
        <v>FindResourceExW</v>
      </c>
      <c r="CB113" s="3" t="str">
        <v>LoadResource</v>
      </c>
      <c r="CC113" s="3" t="str">
        <v>FindResourceExW</v>
      </c>
      <c r="CD113" s="3" t="str">
        <v>LoadResource</v>
      </c>
      <c r="CE113" s="3" t="str">
        <v>FindResourceExW</v>
      </c>
      <c r="CF113" s="3" t="str">
        <v>LoadResource</v>
      </c>
      <c r="CG113" s="3" t="str">
        <v>FindResourceExW</v>
      </c>
      <c r="CH113" s="3" t="str">
        <v>LoadResource</v>
      </c>
      <c r="CI113" s="3" t="str">
        <v>FindResourceExW</v>
      </c>
      <c r="CJ113" s="3" t="str">
        <v>LoadResource</v>
      </c>
      <c r="CK113" s="3" t="str">
        <v>FindResourceExW</v>
      </c>
      <c r="CL113" s="3" t="str">
        <v>LoadResource</v>
      </c>
      <c r="CM113" s="3" t="str">
        <v>FindResourceExW</v>
      </c>
      <c r="CN113" s="3" t="str">
        <v>LoadResource</v>
      </c>
      <c r="CO113" s="3" t="str">
        <v>FindResourceExW</v>
      </c>
      <c r="CP113" s="3" t="str">
        <v>LoadResource</v>
      </c>
      <c r="CQ113" s="3" t="str">
        <v>FindResourceExW</v>
      </c>
      <c r="CR113" s="3" t="str">
        <v>LoadResource</v>
      </c>
      <c r="CS113" s="3" t="str">
        <v>LdrGetProcedureAddress</v>
      </c>
      <c r="CT113" s="3" t="str">
        <v>FindResourceExW</v>
      </c>
      <c r="CU113" s="3" t="str">
        <v>LoadResource</v>
      </c>
      <c r="CV113" s="3" t="str">
        <v>FindResourceExW</v>
      </c>
      <c r="CW113" s="3" t="str">
        <v>LoadResource</v>
      </c>
      <c r="CX113" s="3" t="str">
        <v>NtAllocateVirtualMemory</v>
      </c>
      <c r="CY113" s="3" t="str">
        <v>GetSystemMetrics</v>
      </c>
      <c r="CZ113" s="3" t="str">
        <v>NtClose</v>
      </c>
      <c r="DA113" s="3" t="str">
        <v>GetSystemMetrics</v>
      </c>
    </row>
    <row r="114" spans="1:105">
      <c r="A114" s="14" t="s">
        <v>10</v>
      </c>
      <c r="B114" s="3" t="s">
        <v>140</v>
      </c>
      <c r="C114" s="3">
        <v>17</v>
      </c>
      <c r="D114" s="3" t="str">
        <f t="shared" si="4"/>
        <v>LdrLoadDll,LdrGetProcedureAddres…xW,LoadResource,GetSystemMetrics</v>
      </c>
      <c r="E114" s="3" t="s">
        <v>249</v>
      </c>
      <c r="F114" s="3" t="str" cm="1">
        <f t="array" ref="F114:DA114">_xlfn.TEXTSPLIT(E114,",")</f>
        <v>LdrLoadDll</v>
      </c>
      <c r="G114" s="3" t="str">
        <v>LdrGetProcedureAddress</v>
      </c>
      <c r="H114" s="3" t="str">
        <v>LdrLoadDll</v>
      </c>
      <c r="I114" s="3" t="str">
        <v>LdrGetProcedureAddress</v>
      </c>
      <c r="J114" s="3" t="str">
        <v>LdrLoadDll</v>
      </c>
      <c r="K114" s="3" t="str">
        <v>LdrGetProcedureAddress</v>
      </c>
      <c r="L114" s="3" t="str">
        <v>LdrLoadDll</v>
      </c>
      <c r="M114" s="3" t="str">
        <v>LdrGetProcedureAddress</v>
      </c>
      <c r="N114" s="3" t="str">
        <v>LdrLoadDll</v>
      </c>
      <c r="O114" s="3" t="str">
        <v>LdrGetProcedureAddress</v>
      </c>
      <c r="P114" s="3" t="str">
        <v>LdrLoadDll</v>
      </c>
      <c r="Q114" s="3" t="str">
        <v>LdrGetProcedureAddress</v>
      </c>
      <c r="R114" s="3" t="str">
        <v>LdrLoadDll</v>
      </c>
      <c r="S114" s="3" t="str">
        <v>LdrGetProcedureAddress</v>
      </c>
      <c r="T114" s="3" t="str">
        <v>LdrLoadDll</v>
      </c>
      <c r="U114" s="3" t="str">
        <v>LdrGetProcedureAddress</v>
      </c>
      <c r="V114" s="3" t="str">
        <v>LdrLoadDll</v>
      </c>
      <c r="W114" s="3" t="str">
        <v>LdrGetProcedureAddress</v>
      </c>
      <c r="X114" s="3" t="str">
        <v>LdrLoadDll</v>
      </c>
      <c r="Y114" s="3" t="str">
        <v>LdrGetProcedureAddress</v>
      </c>
      <c r="Z114" s="3" t="str">
        <v>LdrLoadDll</v>
      </c>
      <c r="AA114" s="3" t="str">
        <v>LdrGetProcedureAddress</v>
      </c>
      <c r="AB114" s="3" t="str">
        <v>LdrLoadDll</v>
      </c>
      <c r="AC114" s="3" t="str">
        <v>LdrGetProcedureAddress</v>
      </c>
      <c r="AD114" s="3" t="str">
        <v>LdrLoadDll</v>
      </c>
      <c r="AE114" s="3" t="str">
        <v>LdrGetProcedureAddress</v>
      </c>
      <c r="AF114" s="3" t="str">
        <v>LdrLoadDll</v>
      </c>
      <c r="AG114" s="3" t="str">
        <v>LdrGetProcedureAddress</v>
      </c>
      <c r="AH114" s="3" t="str">
        <v>LdrLoadDll</v>
      </c>
      <c r="AI114" s="3" t="str">
        <v>LdrGetProcedureAddress</v>
      </c>
      <c r="AJ114" s="3" t="str">
        <v>NtProtectVirtualMemory</v>
      </c>
      <c r="AK114" s="3" t="str">
        <v>RegOpenKeyExA</v>
      </c>
      <c r="AL114" s="3" t="str">
        <v>NtOpenKey</v>
      </c>
      <c r="AM114" s="3" t="str">
        <v>NtQueryValueKey</v>
      </c>
      <c r="AN114" s="3" t="str">
        <v>NtClose</v>
      </c>
      <c r="AO114" s="3" t="str">
        <v>NtOpenKey</v>
      </c>
      <c r="AP114" s="3" t="str">
        <v>NtQueryValueKey</v>
      </c>
      <c r="AQ114" s="3" t="str">
        <v>NtClose</v>
      </c>
      <c r="AR114" s="3" t="str">
        <v>NtQueryAttributesFile</v>
      </c>
      <c r="AS114" s="3" t="str">
        <v>LoadStringA</v>
      </c>
      <c r="AT114" s="3" t="str">
        <v>NtAllocateVirtualMemory</v>
      </c>
      <c r="AU114" s="3" t="str">
        <v>LoadStringA</v>
      </c>
      <c r="AV114" s="3" t="str">
        <v>LdrGetDllHandle</v>
      </c>
      <c r="AW114" s="3" t="str">
        <v>LdrGetProcedureAddress</v>
      </c>
      <c r="AX114" s="3" t="str">
        <v>LdrGetDllHandle</v>
      </c>
      <c r="AY114" s="3" t="str">
        <v>LdrGetProcedureAddress</v>
      </c>
      <c r="AZ114" s="3" t="str">
        <v>LdrGetDllHandle</v>
      </c>
      <c r="BA114" s="3" t="str">
        <v>LoadStringA</v>
      </c>
      <c r="BB114" s="3" t="str">
        <v>LdrGetProcedureAddress</v>
      </c>
      <c r="BC114" s="3" t="str">
        <v>GetSystemMetrics</v>
      </c>
      <c r="BD114" s="3" t="str">
        <v>FindResourceExW</v>
      </c>
      <c r="BE114" s="3" t="str">
        <v>LoadResource</v>
      </c>
      <c r="BF114" s="3" t="str">
        <v>FindResourceExW</v>
      </c>
      <c r="BG114" s="3" t="str">
        <v>LoadResource</v>
      </c>
      <c r="BH114" s="3" t="str">
        <v>FindResourceExW</v>
      </c>
      <c r="BI114" s="3" t="str">
        <v>LoadResource</v>
      </c>
      <c r="BJ114" s="3" t="str">
        <v>FindResourceExW</v>
      </c>
      <c r="BK114" s="3" t="str">
        <v>LoadResource</v>
      </c>
      <c r="BL114" s="3" t="str">
        <v>FindResourceExW</v>
      </c>
      <c r="BM114" s="3" t="str">
        <v>LoadResource</v>
      </c>
      <c r="BN114" s="3" t="str">
        <v>FindResourceExW</v>
      </c>
      <c r="BO114" s="3" t="str">
        <v>LoadResource</v>
      </c>
      <c r="BP114" s="3" t="str">
        <v>FindResourceExW</v>
      </c>
      <c r="BQ114" s="3" t="str">
        <v>LoadResource</v>
      </c>
      <c r="BR114" s="3" t="str">
        <v>FindResourceExW</v>
      </c>
      <c r="BS114" s="3" t="str">
        <v>LoadResource</v>
      </c>
      <c r="BT114" s="3" t="str">
        <v>FindResourceExW</v>
      </c>
      <c r="BU114" s="3" t="str">
        <v>LoadResource</v>
      </c>
      <c r="BV114" s="3" t="str">
        <v>FindResourceExW</v>
      </c>
      <c r="BW114" s="3" t="str">
        <v>LoadResource</v>
      </c>
      <c r="BX114" s="3" t="str">
        <v>FindResourceExW</v>
      </c>
      <c r="BY114" s="3" t="str">
        <v>LoadResource</v>
      </c>
      <c r="BZ114" s="3" t="str">
        <v>FindResourceExW</v>
      </c>
      <c r="CA114" s="3" t="str">
        <v>LoadResource</v>
      </c>
      <c r="CB114" s="3" t="str">
        <v>FindResourceExW</v>
      </c>
      <c r="CC114" s="3" t="str">
        <v>LoadResource</v>
      </c>
      <c r="CD114" s="3" t="str">
        <v>FindResourceExW</v>
      </c>
      <c r="CE114" s="3" t="str">
        <v>LoadResource</v>
      </c>
      <c r="CF114" s="3" t="str">
        <v>LdrGetProcedureAddress</v>
      </c>
      <c r="CG114" s="3" t="str">
        <v>FindResourceExW</v>
      </c>
      <c r="CH114" s="3" t="str">
        <v>LoadResource</v>
      </c>
      <c r="CI114" s="3" t="str">
        <v>FindResourceExW</v>
      </c>
      <c r="CJ114" s="3" t="str">
        <v>LoadResource</v>
      </c>
      <c r="CK114" s="3" t="str">
        <v>NtAllocateVirtualMemory</v>
      </c>
      <c r="CL114" s="3" t="str">
        <v>GetSystemMetrics</v>
      </c>
      <c r="CM114" s="3" t="str">
        <v>NtClose</v>
      </c>
      <c r="CN114" s="3" t="str">
        <v>GetSystemMetrics</v>
      </c>
      <c r="CO114" s="3" t="str">
        <v>NtAllocateVirtualMemory</v>
      </c>
      <c r="CP114" s="3" t="str">
        <v>LdrLoadDll</v>
      </c>
      <c r="CQ114" s="3" t="str">
        <v>LdrGetProcedureAddress</v>
      </c>
      <c r="CR114" s="3" t="str">
        <v>LdrGetDllHandle</v>
      </c>
      <c r="CS114" s="3" t="str">
        <v>FindResourceExW</v>
      </c>
      <c r="CT114" s="3" t="str">
        <v>LoadResource</v>
      </c>
      <c r="CU114" s="3" t="str">
        <v>FindResourceExW</v>
      </c>
      <c r="CV114" s="3" t="str">
        <v>LoadResource</v>
      </c>
      <c r="CW114" s="3" t="str">
        <v>DrawTextExW</v>
      </c>
      <c r="CX114" s="3" t="str">
        <v>GetSystemMetrics</v>
      </c>
      <c r="CY114" s="3" t="str">
        <v>FindResourceExW</v>
      </c>
      <c r="CZ114" s="3" t="str">
        <v>LoadResource</v>
      </c>
      <c r="DA114" s="3" t="str">
        <v>GetSystemMetrics</v>
      </c>
    </row>
    <row r="115" spans="1:105">
      <c r="A115" s="14" t="s">
        <v>10</v>
      </c>
      <c r="B115" s="3" t="s">
        <v>140</v>
      </c>
      <c r="C115" s="3">
        <v>13</v>
      </c>
      <c r="D115" s="3" t="str">
        <f t="shared" si="4"/>
        <v>GetSystemTimeAsFileTime,NtAlloca…eExW,RegCloseKey,RegCreateKeyExW</v>
      </c>
      <c r="E115" s="3" t="s">
        <v>250</v>
      </c>
      <c r="F115" s="3" t="str" cm="1">
        <f t="array" ref="F115:DA115">_xlfn.TEXTSPLIT(E115,",")</f>
        <v>GetSystemTimeAsFileTime</v>
      </c>
      <c r="G115" s="3" t="str">
        <v>NtAllocateVirtualMemory</v>
      </c>
      <c r="H115" s="3" t="str">
        <v>NtFreeVirtualMemory</v>
      </c>
      <c r="I115" s="3" t="str">
        <v>NtAllocateVirtualMemory</v>
      </c>
      <c r="J115" s="3" t="str">
        <v>LdrGetDllHandle</v>
      </c>
      <c r="K115" s="3" t="str">
        <v>LdrGetProcedureAddress</v>
      </c>
      <c r="L115" s="3" t="str">
        <v>LdrGetDllHandle</v>
      </c>
      <c r="M115" s="3" t="str">
        <v>LdrGetProcedureAddress</v>
      </c>
      <c r="N115" s="3" t="str">
        <v>LdrGetDllHandle</v>
      </c>
      <c r="O115" s="3" t="str">
        <v>LdrGetProcedureAddress</v>
      </c>
      <c r="P115" s="3" t="str">
        <v>LdrGetDllHandle</v>
      </c>
      <c r="Q115" s="3" t="str">
        <v>LdrGetProcedureAddress</v>
      </c>
      <c r="R115" s="3" t="str">
        <v>LdrGetDllHandle</v>
      </c>
      <c r="S115" s="3" t="str">
        <v>LdrGetProcedureAddress</v>
      </c>
      <c r="T115" s="3" t="str">
        <v>LdrGetDllHandle</v>
      </c>
      <c r="U115" s="3" t="str">
        <v>LdrGetProcedureAddress</v>
      </c>
      <c r="V115" s="3" t="str">
        <v>LdrGetDllHandle</v>
      </c>
      <c r="W115" s="3" t="str">
        <v>LdrGetProcedureAddress</v>
      </c>
      <c r="X115" s="3" t="str">
        <v>LdrGetDllHandle</v>
      </c>
      <c r="Y115" s="3" t="str">
        <v>LdrGetProcedureAddress</v>
      </c>
      <c r="Z115" s="3" t="str">
        <v>LdrGetDllHandle</v>
      </c>
      <c r="AA115" s="3" t="str">
        <v>LdrGetProcedureAddress</v>
      </c>
      <c r="AB115" s="3" t="str">
        <v>LdrGetDllHandle</v>
      </c>
      <c r="AC115" s="3" t="str">
        <v>LdrGetProcedureAddress</v>
      </c>
      <c r="AD115" s="3" t="str">
        <v>LdrGetDllHandle</v>
      </c>
      <c r="AE115" s="3" t="str">
        <v>LdrGetProcedureAddress</v>
      </c>
      <c r="AF115" s="3" t="str">
        <v>NtAllocateVirtualMemory</v>
      </c>
      <c r="AG115" s="3" t="str">
        <v>LdrGetDllHandle</v>
      </c>
      <c r="AH115" s="3" t="str">
        <v>LdrGetProcedureAddress</v>
      </c>
      <c r="AI115" s="3" t="str">
        <v>SetUnhandledExceptionFilter</v>
      </c>
      <c r="AJ115" s="3" t="str">
        <v>NtAllocateVirtualMemory</v>
      </c>
      <c r="AK115" s="3" t="str">
        <v>CoInitializeEx</v>
      </c>
      <c r="AL115" s="3" t="str">
        <v>SetUnhandledExceptionFilter</v>
      </c>
      <c r="AM115" s="3" t="str">
        <v>GetSystemTimeAsFileTime</v>
      </c>
      <c r="AN115" s="3" t="str">
        <v>RegOpenKeyExA</v>
      </c>
      <c r="AO115" s="3" t="str">
        <v>GetSystemTimeAsFileTime</v>
      </c>
      <c r="AP115" s="3" t="str">
        <v>LdrLoadDll</v>
      </c>
      <c r="AQ115" s="3" t="str">
        <v>LdrGetProcedureAddress</v>
      </c>
      <c r="AR115" s="3" t="str">
        <v>WSAStartup</v>
      </c>
      <c r="AS115" s="3" t="str">
        <v>NtAllocateVirtualMemory</v>
      </c>
      <c r="AT115" s="3" t="str">
        <v>LdrGetDllHandle</v>
      </c>
      <c r="AU115" s="3" t="str">
        <v>LdrGetProcedureAddress</v>
      </c>
      <c r="AV115" s="3" t="str">
        <v>CreateThread</v>
      </c>
      <c r="AW115" s="3" t="str">
        <v>LdrGetDllHandle</v>
      </c>
      <c r="AX115" s="3" t="str">
        <v>LdrGetProcedureAddress</v>
      </c>
      <c r="AY115" s="3" t="str">
        <v>LdrGetDllHandle</v>
      </c>
      <c r="AZ115" s="3" t="str">
        <v>LdrGetProcedureAddress</v>
      </c>
      <c r="BA115" s="3" t="str">
        <v>NtDelayExecution</v>
      </c>
      <c r="BB115" s="3" t="str">
        <v>getaddrinfo</v>
      </c>
      <c r="BC115" s="3" t="str">
        <v>NtClose</v>
      </c>
      <c r="BD115" s="3" t="str">
        <v>NtDelayExecution</v>
      </c>
      <c r="BE115" s="3" t="str">
        <v>GetSystemTimeAsFileTime</v>
      </c>
      <c r="BF115" s="3" t="str">
        <v>NtClose</v>
      </c>
      <c r="BG115" s="3" t="str">
        <v>socket</v>
      </c>
      <c r="BH115" s="3" t="str">
        <v>NtAllocateVirtualMemory</v>
      </c>
      <c r="BI115" s="3" t="str">
        <v>ioctlsocket</v>
      </c>
      <c r="BJ115" s="3" t="str">
        <v>connect</v>
      </c>
      <c r="BK115" s="3" t="str">
        <v>select</v>
      </c>
      <c r="BL115" s="3" t="str">
        <v>NtDelayExecution</v>
      </c>
      <c r="BM115" s="3" t="str">
        <v>closesocket</v>
      </c>
      <c r="BN115" s="3" t="str">
        <v>GetSystemTimeAsFileTime</v>
      </c>
      <c r="BO115" s="3" t="str">
        <v>RegCreateKeyExA</v>
      </c>
      <c r="BP115" s="3" t="str">
        <v>RegSetValueExA</v>
      </c>
      <c r="BQ115" s="3" t="str">
        <v>RegCloseKey</v>
      </c>
      <c r="BR115" s="3" t="str">
        <v>NtCreateMutant</v>
      </c>
      <c r="BS115" s="3" t="str">
        <v>FindResourceW</v>
      </c>
      <c r="BT115" s="3" t="str">
        <v>LoadResource</v>
      </c>
      <c r="BU115" s="3" t="str">
        <v>SizeofResource</v>
      </c>
      <c r="BV115" s="3" t="str">
        <v>RegOpenKeyExA</v>
      </c>
      <c r="BW115" s="3" t="str">
        <v>GetSystemTimeAsFileTime</v>
      </c>
      <c r="BX115" s="3" t="str">
        <v>RegOpenKeyExA</v>
      </c>
      <c r="BY115" s="3" t="str">
        <v>RegCreateKeyExA</v>
      </c>
      <c r="BZ115" s="3" t="str">
        <v>RegSetValueExA</v>
      </c>
      <c r="CA115" s="3" t="str">
        <v>GetTimeZoneInformation</v>
      </c>
      <c r="CB115" s="3" t="str">
        <v>RegSetValueExA</v>
      </c>
      <c r="CC115" s="3" t="str">
        <v>RegCloseKey</v>
      </c>
      <c r="CD115" s="3" t="str">
        <v>GetSystemTimeAsFileTime</v>
      </c>
      <c r="CE115" s="3" t="str">
        <v>GetSystemMetrics</v>
      </c>
      <c r="CF115" s="3" t="str">
        <v>RegOpenKeyExA</v>
      </c>
      <c r="CG115" s="3" t="str">
        <v>RegQueryValueExA</v>
      </c>
      <c r="CH115" s="3" t="str">
        <v>RegCloseKey</v>
      </c>
      <c r="CI115" s="3" t="str">
        <v>RegCreateKeyExW</v>
      </c>
      <c r="CJ115" s="3" t="str">
        <v>RegSetValueExW</v>
      </c>
      <c r="CK115" s="3" t="str">
        <v>RegCloseKey</v>
      </c>
      <c r="CL115" s="3" t="str">
        <v>RegCreateKeyExW</v>
      </c>
      <c r="CM115" s="3" t="str">
        <v>RegSetValueExW</v>
      </c>
      <c r="CN115" s="3" t="str">
        <v>RegCloseKey</v>
      </c>
      <c r="CO115" s="3" t="str">
        <v>RegCreateKeyExW</v>
      </c>
      <c r="CP115" s="3" t="str">
        <v>RegSetValueExW</v>
      </c>
      <c r="CQ115" s="3" t="str">
        <v>RegCloseKey</v>
      </c>
      <c r="CR115" s="3" t="str">
        <v>RegCreateKeyExW</v>
      </c>
      <c r="CS115" s="3" t="str">
        <v>RegSetValueExW</v>
      </c>
      <c r="CT115" s="3" t="str">
        <v>RegCloseKey</v>
      </c>
      <c r="CU115" s="3" t="str">
        <v>RegCreateKeyExW</v>
      </c>
      <c r="CV115" s="3" t="str">
        <v>RegSetValueExW</v>
      </c>
      <c r="CW115" s="3" t="str">
        <v>RegCloseKey</v>
      </c>
      <c r="CX115" s="3" t="str">
        <v>RegCreateKeyExW</v>
      </c>
      <c r="CY115" s="3" t="str">
        <v>RegSetValueExW</v>
      </c>
      <c r="CZ115" s="3" t="str">
        <v>RegCloseKey</v>
      </c>
      <c r="DA115" s="3" t="str">
        <v>RegCreateKeyExW</v>
      </c>
    </row>
    <row r="116" spans="1:105">
      <c r="A116" s="14" t="s">
        <v>10</v>
      </c>
      <c r="B116" s="3" t="s">
        <v>140</v>
      </c>
      <c r="C116" s="3">
        <v>11</v>
      </c>
      <c r="D116" s="3" t="str">
        <f t="shared" si="4"/>
        <v>LdrLoadDll,LdrGetProcedureAddres…GetSystemMetrics,FindResourceExW</v>
      </c>
      <c r="E116" s="3" t="s">
        <v>251</v>
      </c>
      <c r="F116" s="3" t="str" cm="1">
        <f t="array" ref="F116:DA116">_xlfn.TEXTSPLIT(E116,",")</f>
        <v>LdrLoadDll</v>
      </c>
      <c r="G116" s="3" t="str">
        <v>LdrGetProcedureAddress</v>
      </c>
      <c r="H116" s="3" t="str">
        <v>LdrLoadDll</v>
      </c>
      <c r="I116" s="3" t="str">
        <v>LdrGetProcedureAddress</v>
      </c>
      <c r="J116" s="3" t="str">
        <v>LdrLoadDll</v>
      </c>
      <c r="K116" s="3" t="str">
        <v>LdrGetProcedureAddress</v>
      </c>
      <c r="L116" s="3" t="str">
        <v>LdrLoadDll</v>
      </c>
      <c r="M116" s="3" t="str">
        <v>LdrGetProcedureAddress</v>
      </c>
      <c r="N116" s="3" t="str">
        <v>LdrLoadDll</v>
      </c>
      <c r="O116" s="3" t="str">
        <v>LdrGetProcedureAddress</v>
      </c>
      <c r="P116" s="3" t="str">
        <v>LdrLoadDll</v>
      </c>
      <c r="Q116" s="3" t="str">
        <v>LdrGetProcedureAddress</v>
      </c>
      <c r="R116" s="3" t="str">
        <v>LdrLoadDll</v>
      </c>
      <c r="S116" s="3" t="str">
        <v>LdrGetProcedureAddress</v>
      </c>
      <c r="T116" s="3" t="str">
        <v>LdrLoadDll</v>
      </c>
      <c r="U116" s="3" t="str">
        <v>LdrGetProcedureAddress</v>
      </c>
      <c r="V116" s="3" t="str">
        <v>LdrLoadDll</v>
      </c>
      <c r="W116" s="3" t="str">
        <v>LdrGetProcedureAddress</v>
      </c>
      <c r="X116" s="3" t="str">
        <v>LdrLoadDll</v>
      </c>
      <c r="Y116" s="3" t="str">
        <v>LdrGetProcedureAddress</v>
      </c>
      <c r="Z116" s="3" t="str">
        <v>LdrLoadDll</v>
      </c>
      <c r="AA116" s="3" t="str">
        <v>LdrGetProcedureAddress</v>
      </c>
      <c r="AB116" s="3" t="str">
        <v>LdrLoadDll</v>
      </c>
      <c r="AC116" s="3" t="str">
        <v>LdrGetProcedureAddress</v>
      </c>
      <c r="AD116" s="3" t="str">
        <v>LdrLoadDll</v>
      </c>
      <c r="AE116" s="3" t="str">
        <v>LdrGetProcedureAddress</v>
      </c>
      <c r="AF116" s="3" t="str">
        <v>LdrLoadDll</v>
      </c>
      <c r="AG116" s="3" t="str">
        <v>LdrGetProcedureAddress</v>
      </c>
      <c r="AH116" s="3" t="str">
        <v>LdrLoadDll</v>
      </c>
      <c r="AI116" s="3" t="str">
        <v>LdrGetProcedureAddress</v>
      </c>
      <c r="AJ116" s="3" t="str">
        <v>LdrLoadDll</v>
      </c>
      <c r="AK116" s="3" t="str">
        <v>LdrGetProcedureAddress</v>
      </c>
      <c r="AL116" s="3" t="str">
        <v>NtProtectVirtualMemory</v>
      </c>
      <c r="AM116" s="3" t="str">
        <v>RegOpenKeyExA</v>
      </c>
      <c r="AN116" s="3" t="str">
        <v>NtOpenKey</v>
      </c>
      <c r="AO116" s="3" t="str">
        <v>NtQueryValueKey</v>
      </c>
      <c r="AP116" s="3" t="str">
        <v>NtClose</v>
      </c>
      <c r="AQ116" s="3" t="str">
        <v>NtOpenKey</v>
      </c>
      <c r="AR116" s="3" t="str">
        <v>NtQueryValueKey</v>
      </c>
      <c r="AS116" s="3" t="str">
        <v>NtClose</v>
      </c>
      <c r="AT116" s="3" t="str">
        <v>NtQueryAttributesFile</v>
      </c>
      <c r="AU116" s="3" t="str">
        <v>LoadStringA</v>
      </c>
      <c r="AV116" s="3" t="str">
        <v>NtAllocateVirtualMemory</v>
      </c>
      <c r="AW116" s="3" t="str">
        <v>LoadStringA</v>
      </c>
      <c r="AX116" s="3" t="str">
        <v>LdrGetDllHandle</v>
      </c>
      <c r="AY116" s="3" t="str">
        <v>LdrGetProcedureAddress</v>
      </c>
      <c r="AZ116" s="3" t="str">
        <v>LdrGetDllHandle</v>
      </c>
      <c r="BA116" s="3" t="str">
        <v>LdrGetProcedureAddress</v>
      </c>
      <c r="BB116" s="3" t="str">
        <v>LdrGetDllHandle</v>
      </c>
      <c r="BC116" s="3" t="str">
        <v>LoadStringA</v>
      </c>
      <c r="BD116" s="3" t="str">
        <v>LdrGetProcedureAddress</v>
      </c>
      <c r="BE116" s="3" t="str">
        <v>GetSystemMetrics</v>
      </c>
      <c r="BF116" s="3" t="str">
        <v>FindResourceExW</v>
      </c>
      <c r="BG116" s="3" t="str">
        <v>LoadResource</v>
      </c>
      <c r="BH116" s="3" t="str">
        <v>FindResourceExW</v>
      </c>
      <c r="BI116" s="3" t="str">
        <v>LoadResource</v>
      </c>
      <c r="BJ116" s="3" t="str">
        <v>FindResourceExW</v>
      </c>
      <c r="BK116" s="3" t="str">
        <v>LoadResource</v>
      </c>
      <c r="BL116" s="3" t="str">
        <v>FindResourceExW</v>
      </c>
      <c r="BM116" s="3" t="str">
        <v>LoadResource</v>
      </c>
      <c r="BN116" s="3" t="str">
        <v>FindResourceExW</v>
      </c>
      <c r="BO116" s="3" t="str">
        <v>LoadResource</v>
      </c>
      <c r="BP116" s="3" t="str">
        <v>FindResourceExW</v>
      </c>
      <c r="BQ116" s="3" t="str">
        <v>LoadResource</v>
      </c>
      <c r="BR116" s="3" t="str">
        <v>FindResourceExW</v>
      </c>
      <c r="BS116" s="3" t="str">
        <v>LoadResource</v>
      </c>
      <c r="BT116" s="3" t="str">
        <v>FindResourceExW</v>
      </c>
      <c r="BU116" s="3" t="str">
        <v>LoadResource</v>
      </c>
      <c r="BV116" s="3" t="str">
        <v>FindResourceExW</v>
      </c>
      <c r="BW116" s="3" t="str">
        <v>LoadResource</v>
      </c>
      <c r="BX116" s="3" t="str">
        <v>FindResourceExW</v>
      </c>
      <c r="BY116" s="3" t="str">
        <v>LoadResource</v>
      </c>
      <c r="BZ116" s="3" t="str">
        <v>FindResourceExW</v>
      </c>
      <c r="CA116" s="3" t="str">
        <v>LoadResource</v>
      </c>
      <c r="CB116" s="3" t="str">
        <v>FindResourceExW</v>
      </c>
      <c r="CC116" s="3" t="str">
        <v>LoadResource</v>
      </c>
      <c r="CD116" s="3" t="str">
        <v>FindResourceExW</v>
      </c>
      <c r="CE116" s="3" t="str">
        <v>LoadResource</v>
      </c>
      <c r="CF116" s="3" t="str">
        <v>FindResourceExW</v>
      </c>
      <c r="CG116" s="3" t="str">
        <v>LoadResource</v>
      </c>
      <c r="CH116" s="3" t="str">
        <v>LdrGetProcedureAddress</v>
      </c>
      <c r="CI116" s="3" t="str">
        <v>FindResourceExW</v>
      </c>
      <c r="CJ116" s="3" t="str">
        <v>LoadResource</v>
      </c>
      <c r="CK116" s="3" t="str">
        <v>FindResourceExW</v>
      </c>
      <c r="CL116" s="3" t="str">
        <v>LoadResource</v>
      </c>
      <c r="CM116" s="3" t="str">
        <v>NtAllocateVirtualMemory</v>
      </c>
      <c r="CN116" s="3" t="str">
        <v>GetSystemMetrics</v>
      </c>
      <c r="CO116" s="3" t="str">
        <v>NtClose</v>
      </c>
      <c r="CP116" s="3" t="str">
        <v>GetSystemMetrics</v>
      </c>
      <c r="CQ116" s="3" t="str">
        <v>NtAllocateVirtualMemory</v>
      </c>
      <c r="CR116" s="3" t="str">
        <v>LdrLoadDll</v>
      </c>
      <c r="CS116" s="3" t="str">
        <v>LdrGetProcedureAddress</v>
      </c>
      <c r="CT116" s="3" t="str">
        <v>LdrGetDllHandle</v>
      </c>
      <c r="CU116" s="3" t="str">
        <v>FindResourceExW</v>
      </c>
      <c r="CV116" s="3" t="str">
        <v>LoadResource</v>
      </c>
      <c r="CW116" s="3" t="str">
        <v>FindResourceExW</v>
      </c>
      <c r="CX116" s="3" t="str">
        <v>LoadResource</v>
      </c>
      <c r="CY116" s="3" t="str">
        <v>DrawTextExW</v>
      </c>
      <c r="CZ116" s="3" t="str">
        <v>GetSystemMetrics</v>
      </c>
      <c r="DA116" s="3" t="str">
        <v>FindResourceExW</v>
      </c>
    </row>
    <row r="117" spans="1:105">
      <c r="A117" s="14" t="s">
        <v>10</v>
      </c>
      <c r="B117" s="3" t="s">
        <v>140</v>
      </c>
      <c r="C117" s="3">
        <v>6</v>
      </c>
      <c r="D117" s="3" t="str">
        <f t="shared" si="4"/>
        <v>LdrGetDllHandle,LdrGetProcedureA…rGetProcedureAddress,LoadStringW</v>
      </c>
      <c r="E117" s="3" t="s">
        <v>252</v>
      </c>
      <c r="F117" s="3" t="str" cm="1">
        <f t="array" ref="F117:DA117">_xlfn.TEXTSPLIT(E117,",")</f>
        <v>LdrGetDllHandle</v>
      </c>
      <c r="G117" s="3" t="str">
        <v>LdrGetProcedureAddress</v>
      </c>
      <c r="H117" s="3" t="str">
        <v>LdrGetDllHandle</v>
      </c>
      <c r="I117" s="3" t="str">
        <v>LdrGetProcedureAddress</v>
      </c>
      <c r="J117" s="3" t="str">
        <v>LdrGetDllHandle</v>
      </c>
      <c r="K117" s="3" t="str">
        <v>LdrGetProcedureAddress</v>
      </c>
      <c r="L117" s="3" t="str">
        <v>GetSystemInfo</v>
      </c>
      <c r="M117" s="3" t="str">
        <v>NtAllocateVirtualMemory</v>
      </c>
      <c r="N117" s="3" t="str">
        <v>RegOpenKeyExW</v>
      </c>
      <c r="O117" s="3" t="str">
        <v>NtOpenKey</v>
      </c>
      <c r="P117" s="3" t="str">
        <v>NtQueryValueKey</v>
      </c>
      <c r="Q117" s="3" t="str">
        <v>NtClose</v>
      </c>
      <c r="R117" s="3" t="str">
        <v>NtOpenKey</v>
      </c>
      <c r="S117" s="3" t="str">
        <v>NtQueryValueKey</v>
      </c>
      <c r="T117" s="3" t="str">
        <v>NtClose</v>
      </c>
      <c r="U117" s="3" t="str">
        <v>FindFirstFileExW</v>
      </c>
      <c r="V117" s="3" t="str">
        <v>NtClose</v>
      </c>
      <c r="W117" s="3" t="str">
        <v>FindFirstFileExW</v>
      </c>
      <c r="X117" s="3" t="str">
        <v>LoadStringW</v>
      </c>
      <c r="Y117" s="3" t="str">
        <v>LdrGetDllHandle</v>
      </c>
      <c r="Z117" s="3" t="str">
        <v>LdrGetProcedureAddress</v>
      </c>
      <c r="AA117" s="3" t="str">
        <v>RegOpenKeyExW</v>
      </c>
      <c r="AB117" s="3" t="str">
        <v>LdrGetDllHandle</v>
      </c>
      <c r="AC117" s="3" t="str">
        <v>LdrGetProcedureAddress</v>
      </c>
      <c r="AD117" s="3" t="str">
        <v>RegOpenKeyExW</v>
      </c>
      <c r="AE117" s="3" t="str">
        <v>RegQueryValueExW</v>
      </c>
      <c r="AF117" s="3" t="str">
        <v>RegCloseKey</v>
      </c>
      <c r="AG117" s="3" t="str">
        <v>LdrGetDllHandle</v>
      </c>
      <c r="AH117" s="3" t="str">
        <v>LdrGetProcedureAddress</v>
      </c>
      <c r="AI117" s="3" t="str">
        <v>LdrGetDllHandle</v>
      </c>
      <c r="AJ117" s="3" t="str">
        <v>SetErrorMode</v>
      </c>
      <c r="AK117" s="3" t="str">
        <v>LdrGetDllHandle</v>
      </c>
      <c r="AL117" s="3" t="str">
        <v>LdrGetProcedureAddress</v>
      </c>
      <c r="AM117" s="3" t="str">
        <v>LdrLoadDll</v>
      </c>
      <c r="AN117" s="3" t="str">
        <v>LdrGetProcedureAddress</v>
      </c>
      <c r="AO117" s="3" t="str">
        <v>SetErrorMode</v>
      </c>
      <c r="AP117" s="3" t="str">
        <v>LdrGetProcedureAddress</v>
      </c>
      <c r="AQ117" s="3" t="str">
        <v>GetSystemMetrics</v>
      </c>
      <c r="AR117" s="3" t="str">
        <v>FindResourceExW</v>
      </c>
      <c r="AS117" s="3" t="str">
        <v>LoadResource</v>
      </c>
      <c r="AT117" s="3" t="str">
        <v>FindResourceExW</v>
      </c>
      <c r="AU117" s="3" t="str">
        <v>LoadResource</v>
      </c>
      <c r="AV117" s="3" t="str">
        <v>FindResourceExW</v>
      </c>
      <c r="AW117" s="3" t="str">
        <v>LoadResource</v>
      </c>
      <c r="AX117" s="3" t="str">
        <v>FindResourceExW</v>
      </c>
      <c r="AY117" s="3" t="str">
        <v>LoadResource</v>
      </c>
      <c r="AZ117" s="3" t="str">
        <v>FindResourceExW</v>
      </c>
      <c r="BA117" s="3" t="str">
        <v>LoadResource</v>
      </c>
      <c r="BB117" s="3" t="str">
        <v>FindResourceExW</v>
      </c>
      <c r="BC117" s="3" t="str">
        <v>LoadResource</v>
      </c>
      <c r="BD117" s="3" t="str">
        <v>FindResourceExW</v>
      </c>
      <c r="BE117" s="3" t="str">
        <v>LoadResource</v>
      </c>
      <c r="BF117" s="3" t="str">
        <v>FindResourceExW</v>
      </c>
      <c r="BG117" s="3" t="str">
        <v>LoadResource</v>
      </c>
      <c r="BH117" s="3" t="str">
        <v>FindResourceExW</v>
      </c>
      <c r="BI117" s="3" t="str">
        <v>LoadResource</v>
      </c>
      <c r="BJ117" s="3" t="str">
        <v>FindResourceExW</v>
      </c>
      <c r="BK117" s="3" t="str">
        <v>LoadResource</v>
      </c>
      <c r="BL117" s="3" t="str">
        <v>FindResourceExW</v>
      </c>
      <c r="BM117" s="3" t="str">
        <v>LoadResource</v>
      </c>
      <c r="BN117" s="3" t="str">
        <v>FindResourceExW</v>
      </c>
      <c r="BO117" s="3" t="str">
        <v>LoadResource</v>
      </c>
      <c r="BP117" s="3" t="str">
        <v>FindResourceExW</v>
      </c>
      <c r="BQ117" s="3" t="str">
        <v>LoadResource</v>
      </c>
      <c r="BR117" s="3" t="str">
        <v>FindResourceExW</v>
      </c>
      <c r="BS117" s="3" t="str">
        <v>LoadResource</v>
      </c>
      <c r="BT117" s="3" t="str">
        <v>LdrGetProcedureAddress</v>
      </c>
      <c r="BU117" s="3" t="str">
        <v>OleInitialize</v>
      </c>
      <c r="BV117" s="3" t="str">
        <v>FindResourceExW</v>
      </c>
      <c r="BW117" s="3" t="str">
        <v>LoadResource</v>
      </c>
      <c r="BX117" s="3" t="str">
        <v>FindResourceExW</v>
      </c>
      <c r="BY117" s="3" t="str">
        <v>LoadResource</v>
      </c>
      <c r="BZ117" s="3" t="str">
        <v>NtClose</v>
      </c>
      <c r="CA117" s="3" t="str">
        <v>NtAllocateVirtualMemory</v>
      </c>
      <c r="CB117" s="3" t="str">
        <v>GetSystemMetrics</v>
      </c>
      <c r="CC117" s="3" t="str">
        <v>NtAllocateVirtualMemory</v>
      </c>
      <c r="CD117" s="3" t="str">
        <v>LdrLoadDll</v>
      </c>
      <c r="CE117" s="3" t="str">
        <v>LdrGetProcedureAddress</v>
      </c>
      <c r="CF117" s="3" t="str">
        <v>LdrGetDllHandle</v>
      </c>
      <c r="CG117" s="3" t="str">
        <v>FindResourceExW</v>
      </c>
      <c r="CH117" s="3" t="str">
        <v>LoadResource</v>
      </c>
      <c r="CI117" s="3" t="str">
        <v>FindResourceExW</v>
      </c>
      <c r="CJ117" s="3" t="str">
        <v>LoadResource</v>
      </c>
      <c r="CK117" s="3" t="str">
        <v>DrawTextExW</v>
      </c>
      <c r="CL117" s="3" t="str">
        <v>GetSystemMetrics</v>
      </c>
      <c r="CM117" s="3" t="str">
        <v>FindResourceExW</v>
      </c>
      <c r="CN117" s="3" t="str">
        <v>LoadResource</v>
      </c>
      <c r="CO117" s="3" t="str">
        <v>GetSystemMetrics</v>
      </c>
      <c r="CP117" s="3" t="str">
        <v>DrawTextExW</v>
      </c>
      <c r="CQ117" s="3" t="str">
        <v>LdrGetDllHandle</v>
      </c>
      <c r="CR117" s="3" t="str">
        <v>FindResourceExW</v>
      </c>
      <c r="CS117" s="3" t="str">
        <v>LoadResource</v>
      </c>
      <c r="CT117" s="3" t="str">
        <v>FindResourceExW</v>
      </c>
      <c r="CU117" s="3" t="str">
        <v>LoadResource</v>
      </c>
      <c r="CV117" s="3" t="str">
        <v>FindResourceExW</v>
      </c>
      <c r="CW117" s="3" t="str">
        <v>LoadResource</v>
      </c>
      <c r="CX117" s="3" t="str">
        <v>RegOpenKeyExW</v>
      </c>
      <c r="CY117" s="3" t="str">
        <v>LdrGetDllHandle</v>
      </c>
      <c r="CZ117" s="3" t="str">
        <v>LdrGetProcedureAddress</v>
      </c>
      <c r="DA117" s="3" t="str">
        <v>LoadStringW</v>
      </c>
    </row>
    <row r="118" spans="1:105">
      <c r="A118" s="14" t="s">
        <v>10</v>
      </c>
      <c r="B118" s="3" t="s">
        <v>140</v>
      </c>
      <c r="C118" s="3">
        <v>6</v>
      </c>
      <c r="D118" s="3" t="str">
        <f t="shared" si="4"/>
        <v>LdrLoadDll,LdrGetProcedureAddres…urceExW,LoadResource,DrawTextExW</v>
      </c>
      <c r="E118" s="3" t="s">
        <v>253</v>
      </c>
      <c r="F118" s="3" t="str" cm="1">
        <f t="array" ref="F118:DA118">_xlfn.TEXTSPLIT(E118,",")</f>
        <v>LdrLoadDll</v>
      </c>
      <c r="G118" s="3" t="str">
        <v>LdrGetProcedureAddress</v>
      </c>
      <c r="H118" s="3" t="str">
        <v>LdrLoadDll</v>
      </c>
      <c r="I118" s="3" t="str">
        <v>LdrGetProcedureAddress</v>
      </c>
      <c r="J118" s="3" t="str">
        <v>LdrLoadDll</v>
      </c>
      <c r="K118" s="3" t="str">
        <v>LdrGetProcedureAddress</v>
      </c>
      <c r="L118" s="3" t="str">
        <v>LdrLoadDll</v>
      </c>
      <c r="M118" s="3" t="str">
        <v>LdrGetProcedureAddress</v>
      </c>
      <c r="N118" s="3" t="str">
        <v>LdrLoadDll</v>
      </c>
      <c r="O118" s="3" t="str">
        <v>LdrGetProcedureAddress</v>
      </c>
      <c r="P118" s="3" t="str">
        <v>LdrLoadDll</v>
      </c>
      <c r="Q118" s="3" t="str">
        <v>LdrGetProcedureAddress</v>
      </c>
      <c r="R118" s="3" t="str">
        <v>LdrLoadDll</v>
      </c>
      <c r="S118" s="3" t="str">
        <v>LdrGetProcedureAddress</v>
      </c>
      <c r="T118" s="3" t="str">
        <v>LdrLoadDll</v>
      </c>
      <c r="U118" s="3" t="str">
        <v>LdrGetProcedureAddress</v>
      </c>
      <c r="V118" s="3" t="str">
        <v>LdrLoadDll</v>
      </c>
      <c r="W118" s="3" t="str">
        <v>LdrGetProcedureAddress</v>
      </c>
      <c r="X118" s="3" t="str">
        <v>LdrLoadDll</v>
      </c>
      <c r="Y118" s="3" t="str">
        <v>LdrGetProcedureAddress</v>
      </c>
      <c r="Z118" s="3" t="str">
        <v>LdrLoadDll</v>
      </c>
      <c r="AA118" s="3" t="str">
        <v>LdrGetProcedureAddress</v>
      </c>
      <c r="AB118" s="3" t="str">
        <v>LdrLoadDll</v>
      </c>
      <c r="AC118" s="3" t="str">
        <v>LdrGetProcedureAddress</v>
      </c>
      <c r="AD118" s="3" t="str">
        <v>LdrLoadDll</v>
      </c>
      <c r="AE118" s="3" t="str">
        <v>LdrGetProcedureAddress</v>
      </c>
      <c r="AF118" s="3" t="str">
        <v>LdrLoadDll</v>
      </c>
      <c r="AG118" s="3" t="str">
        <v>LdrGetProcedureAddress</v>
      </c>
      <c r="AH118" s="3" t="str">
        <v>LdrLoadDll</v>
      </c>
      <c r="AI118" s="3" t="str">
        <v>LdrGetProcedureAddress</v>
      </c>
      <c r="AJ118" s="3" t="str">
        <v>LdrLoadDll</v>
      </c>
      <c r="AK118" s="3" t="str">
        <v>LdrGetProcedureAddress</v>
      </c>
      <c r="AL118" s="3" t="str">
        <v>LdrLoadDll</v>
      </c>
      <c r="AM118" s="3" t="str">
        <v>LdrGetProcedureAddress</v>
      </c>
      <c r="AN118" s="3" t="str">
        <v>NtProtectVirtualMemory</v>
      </c>
      <c r="AO118" s="3" t="str">
        <v>RegOpenKeyExA</v>
      </c>
      <c r="AP118" s="3" t="str">
        <v>NtOpenKey</v>
      </c>
      <c r="AQ118" s="3" t="str">
        <v>NtQueryValueKey</v>
      </c>
      <c r="AR118" s="3" t="str">
        <v>NtClose</v>
      </c>
      <c r="AS118" s="3" t="str">
        <v>NtOpenKey</v>
      </c>
      <c r="AT118" s="3" t="str">
        <v>NtQueryValueKey</v>
      </c>
      <c r="AU118" s="3" t="str">
        <v>NtClose</v>
      </c>
      <c r="AV118" s="3" t="str">
        <v>NtQueryAttributesFile</v>
      </c>
      <c r="AW118" s="3" t="str">
        <v>LoadStringA</v>
      </c>
      <c r="AX118" s="3" t="str">
        <v>NtAllocateVirtualMemory</v>
      </c>
      <c r="AY118" s="3" t="str">
        <v>LoadStringA</v>
      </c>
      <c r="AZ118" s="3" t="str">
        <v>LdrGetDllHandle</v>
      </c>
      <c r="BA118" s="3" t="str">
        <v>LdrGetProcedureAddress</v>
      </c>
      <c r="BB118" s="3" t="str">
        <v>LdrGetDllHandle</v>
      </c>
      <c r="BC118" s="3" t="str">
        <v>LdrGetProcedureAddress</v>
      </c>
      <c r="BD118" s="3" t="str">
        <v>LdrGetDllHandle</v>
      </c>
      <c r="BE118" s="3" t="str">
        <v>LoadStringA</v>
      </c>
      <c r="BF118" s="3" t="str">
        <v>LdrGetProcedureAddress</v>
      </c>
      <c r="BG118" s="3" t="str">
        <v>GetSystemMetrics</v>
      </c>
      <c r="BH118" s="3" t="str">
        <v>FindResourceExW</v>
      </c>
      <c r="BI118" s="3" t="str">
        <v>LoadResource</v>
      </c>
      <c r="BJ118" s="3" t="str">
        <v>FindResourceExW</v>
      </c>
      <c r="BK118" s="3" t="str">
        <v>LoadResource</v>
      </c>
      <c r="BL118" s="3" t="str">
        <v>FindResourceExW</v>
      </c>
      <c r="BM118" s="3" t="str">
        <v>LoadResource</v>
      </c>
      <c r="BN118" s="3" t="str">
        <v>FindResourceExW</v>
      </c>
      <c r="BO118" s="3" t="str">
        <v>LoadResource</v>
      </c>
      <c r="BP118" s="3" t="str">
        <v>FindResourceExW</v>
      </c>
      <c r="BQ118" s="3" t="str">
        <v>LoadResource</v>
      </c>
      <c r="BR118" s="3" t="str">
        <v>FindResourceExW</v>
      </c>
      <c r="BS118" s="3" t="str">
        <v>LoadResource</v>
      </c>
      <c r="BT118" s="3" t="str">
        <v>FindResourceExW</v>
      </c>
      <c r="BU118" s="3" t="str">
        <v>LoadResource</v>
      </c>
      <c r="BV118" s="3" t="str">
        <v>FindResourceExW</v>
      </c>
      <c r="BW118" s="3" t="str">
        <v>LoadResource</v>
      </c>
      <c r="BX118" s="3" t="str">
        <v>FindResourceExW</v>
      </c>
      <c r="BY118" s="3" t="str">
        <v>LoadResource</v>
      </c>
      <c r="BZ118" s="3" t="str">
        <v>FindResourceExW</v>
      </c>
      <c r="CA118" s="3" t="str">
        <v>LoadResource</v>
      </c>
      <c r="CB118" s="3" t="str">
        <v>FindResourceExW</v>
      </c>
      <c r="CC118" s="3" t="str">
        <v>LoadResource</v>
      </c>
      <c r="CD118" s="3" t="str">
        <v>FindResourceExW</v>
      </c>
      <c r="CE118" s="3" t="str">
        <v>LoadResource</v>
      </c>
      <c r="CF118" s="3" t="str">
        <v>FindResourceExW</v>
      </c>
      <c r="CG118" s="3" t="str">
        <v>LoadResource</v>
      </c>
      <c r="CH118" s="3" t="str">
        <v>FindResourceExW</v>
      </c>
      <c r="CI118" s="3" t="str">
        <v>LoadResource</v>
      </c>
      <c r="CJ118" s="3" t="str">
        <v>LdrGetProcedureAddress</v>
      </c>
      <c r="CK118" s="3" t="str">
        <v>FindResourceExW</v>
      </c>
      <c r="CL118" s="3" t="str">
        <v>LoadResource</v>
      </c>
      <c r="CM118" s="3" t="str">
        <v>FindResourceExW</v>
      </c>
      <c r="CN118" s="3" t="str">
        <v>LoadResource</v>
      </c>
      <c r="CO118" s="3" t="str">
        <v>NtAllocateVirtualMemory</v>
      </c>
      <c r="CP118" s="3" t="str">
        <v>GetSystemMetrics</v>
      </c>
      <c r="CQ118" s="3" t="str">
        <v>NtClose</v>
      </c>
      <c r="CR118" s="3" t="str">
        <v>GetSystemMetrics</v>
      </c>
      <c r="CS118" s="3" t="str">
        <v>NtAllocateVirtualMemory</v>
      </c>
      <c r="CT118" s="3" t="str">
        <v>LdrLoadDll</v>
      </c>
      <c r="CU118" s="3" t="str">
        <v>LdrGetProcedureAddress</v>
      </c>
      <c r="CV118" s="3" t="str">
        <v>LdrGetDllHandle</v>
      </c>
      <c r="CW118" s="3" t="str">
        <v>FindResourceExW</v>
      </c>
      <c r="CX118" s="3" t="str">
        <v>LoadResource</v>
      </c>
      <c r="CY118" s="3" t="str">
        <v>FindResourceExW</v>
      </c>
      <c r="CZ118" s="3" t="str">
        <v>LoadResource</v>
      </c>
      <c r="DA118" s="3" t="str">
        <v>DrawTextExW</v>
      </c>
    </row>
    <row r="119" spans="1:105">
      <c r="A119" s="14" t="s">
        <v>10</v>
      </c>
      <c r="B119" s="3" t="s">
        <v>140</v>
      </c>
      <c r="C119" s="3">
        <v>6</v>
      </c>
      <c r="D119" s="3" t="str">
        <f t="shared" si="4"/>
        <v>LdrLoadDll,LdrGetProcedureAddres…rce,FindResourceExW,LoadResource</v>
      </c>
      <c r="E119" s="3" t="s">
        <v>254</v>
      </c>
      <c r="F119" s="3" t="str" cm="1">
        <f t="array" ref="F119:DA119">_xlfn.TEXTSPLIT(E119,",")</f>
        <v>LdrLoadDll</v>
      </c>
      <c r="G119" s="3" t="str">
        <v>LdrGetProcedureAddress</v>
      </c>
      <c r="H119" s="3" t="str">
        <v>LdrLoadDll</v>
      </c>
      <c r="I119" s="3" t="str">
        <v>LdrGetProcedureAddress</v>
      </c>
      <c r="J119" s="3" t="str">
        <v>LdrLoadDll</v>
      </c>
      <c r="K119" s="3" t="str">
        <v>LdrGetProcedureAddress</v>
      </c>
      <c r="L119" s="3" t="str">
        <v>LdrLoadDll</v>
      </c>
      <c r="M119" s="3" t="str">
        <v>LdrGetProcedureAddress</v>
      </c>
      <c r="N119" s="3" t="str">
        <v>LdrLoadDll</v>
      </c>
      <c r="O119" s="3" t="str">
        <v>LdrGetProcedureAddress</v>
      </c>
      <c r="P119" s="3" t="str">
        <v>LdrLoadDll</v>
      </c>
      <c r="Q119" s="3" t="str">
        <v>LdrGetProcedureAddress</v>
      </c>
      <c r="R119" s="3" t="str">
        <v>LdrLoadDll</v>
      </c>
      <c r="S119" s="3" t="str">
        <v>LdrGetProcedureAddress</v>
      </c>
      <c r="T119" s="3" t="str">
        <v>LdrLoadDll</v>
      </c>
      <c r="U119" s="3" t="str">
        <v>LdrGetProcedureAddress</v>
      </c>
      <c r="V119" s="3" t="str">
        <v>LdrLoadDll</v>
      </c>
      <c r="W119" s="3" t="str">
        <v>LdrGetProcedureAddress</v>
      </c>
      <c r="X119" s="3" t="str">
        <v>LdrLoadDll</v>
      </c>
      <c r="Y119" s="3" t="str">
        <v>LdrGetProcedureAddress</v>
      </c>
      <c r="Z119" s="3" t="str">
        <v>LdrLoadDll</v>
      </c>
      <c r="AA119" s="3" t="str">
        <v>LdrGetProcedureAddress</v>
      </c>
      <c r="AB119" s="3" t="str">
        <v>LdrLoadDll</v>
      </c>
      <c r="AC119" s="3" t="str">
        <v>LdrGetProcedureAddress</v>
      </c>
      <c r="AD119" s="3" t="str">
        <v>LdrLoadDll</v>
      </c>
      <c r="AE119" s="3" t="str">
        <v>LdrGetProcedureAddress</v>
      </c>
      <c r="AF119" s="3" t="str">
        <v>LdrLoadDll</v>
      </c>
      <c r="AG119" s="3" t="str">
        <v>LdrGetProcedureAddress</v>
      </c>
      <c r="AH119" s="3" t="str">
        <v>LdrLoadDll</v>
      </c>
      <c r="AI119" s="3" t="str">
        <v>LdrGetProcedureAddress</v>
      </c>
      <c r="AJ119" s="3" t="str">
        <v>LdrLoadDll</v>
      </c>
      <c r="AK119" s="3" t="str">
        <v>LdrGetProcedureAddress</v>
      </c>
      <c r="AL119" s="3" t="str">
        <v>LdrLoadDll</v>
      </c>
      <c r="AM119" s="3" t="str">
        <v>LdrGetProcedureAddress</v>
      </c>
      <c r="AN119" s="3" t="str">
        <v>LdrLoadDll</v>
      </c>
      <c r="AO119" s="3" t="str">
        <v>LdrGetProcedureAddress</v>
      </c>
      <c r="AP119" s="3" t="str">
        <v>LdrLoadDll</v>
      </c>
      <c r="AQ119" s="3" t="str">
        <v>LdrGetProcedureAddress</v>
      </c>
      <c r="AR119" s="3" t="str">
        <v>LdrLoadDll</v>
      </c>
      <c r="AS119" s="3" t="str">
        <v>LdrGetProcedureAddress</v>
      </c>
      <c r="AT119" s="3" t="str">
        <v>LdrLoadDll</v>
      </c>
      <c r="AU119" s="3" t="str">
        <v>LdrGetProcedureAddress</v>
      </c>
      <c r="AV119" s="3" t="str">
        <v>LdrLoadDll</v>
      </c>
      <c r="AW119" s="3" t="str">
        <v>LdrGetProcedureAddress</v>
      </c>
      <c r="AX119" s="3" t="str">
        <v>LdrLoadDll</v>
      </c>
      <c r="AY119" s="3" t="str">
        <v>LdrGetProcedureAddress</v>
      </c>
      <c r="AZ119" s="3" t="str">
        <v>NtProtectVirtualMemory</v>
      </c>
      <c r="BA119" s="3" t="str">
        <v>RegOpenKeyExA</v>
      </c>
      <c r="BB119" s="3" t="str">
        <v>NtOpenKey</v>
      </c>
      <c r="BC119" s="3" t="str">
        <v>NtQueryValueKey</v>
      </c>
      <c r="BD119" s="3" t="str">
        <v>NtClose</v>
      </c>
      <c r="BE119" s="3" t="str">
        <v>NtOpenKey</v>
      </c>
      <c r="BF119" s="3" t="str">
        <v>NtQueryValueKey</v>
      </c>
      <c r="BG119" s="3" t="str">
        <v>NtClose</v>
      </c>
      <c r="BH119" s="3" t="str">
        <v>NtQueryAttributesFile</v>
      </c>
      <c r="BI119" s="3" t="str">
        <v>LoadStringA</v>
      </c>
      <c r="BJ119" s="3" t="str">
        <v>NtAllocateVirtualMemory</v>
      </c>
      <c r="BK119" s="3" t="str">
        <v>LoadStringA</v>
      </c>
      <c r="BL119" s="3" t="str">
        <v>LdrGetDllHandle</v>
      </c>
      <c r="BM119" s="3" t="str">
        <v>LdrGetProcedureAddress</v>
      </c>
      <c r="BN119" s="3" t="str">
        <v>NtProtectVirtualMemory</v>
      </c>
      <c r="BO119" s="3" t="str">
        <v>LdrGetDllHandle</v>
      </c>
      <c r="BP119" s="3" t="str">
        <v>LdrGetProcedureAddress</v>
      </c>
      <c r="BQ119" s="3" t="str">
        <v>LdrGetDllHandle</v>
      </c>
      <c r="BR119" s="3" t="str">
        <v>LoadStringA</v>
      </c>
      <c r="BS119" s="3" t="str">
        <v>LdrGetProcedureAddress</v>
      </c>
      <c r="BT119" s="3" t="str">
        <v>GetSystemMetrics</v>
      </c>
      <c r="BU119" s="3" t="str">
        <v>FindResourceExW</v>
      </c>
      <c r="BV119" s="3" t="str">
        <v>LoadResource</v>
      </c>
      <c r="BW119" s="3" t="str">
        <v>FindResourceExW</v>
      </c>
      <c r="BX119" s="3" t="str">
        <v>LoadResource</v>
      </c>
      <c r="BY119" s="3" t="str">
        <v>FindResourceExW</v>
      </c>
      <c r="BZ119" s="3" t="str">
        <v>LoadResource</v>
      </c>
      <c r="CA119" s="3" t="str">
        <v>FindResourceExW</v>
      </c>
      <c r="CB119" s="3" t="str">
        <v>LoadResource</v>
      </c>
      <c r="CC119" s="3" t="str">
        <v>FindResourceExW</v>
      </c>
      <c r="CD119" s="3" t="str">
        <v>LoadResource</v>
      </c>
      <c r="CE119" s="3" t="str">
        <v>FindResourceExW</v>
      </c>
      <c r="CF119" s="3" t="str">
        <v>LoadResource</v>
      </c>
      <c r="CG119" s="3" t="str">
        <v>FindResourceExW</v>
      </c>
      <c r="CH119" s="3" t="str">
        <v>LoadResource</v>
      </c>
      <c r="CI119" s="3" t="str">
        <v>FindResourceExW</v>
      </c>
      <c r="CJ119" s="3" t="str">
        <v>LoadResource</v>
      </c>
      <c r="CK119" s="3" t="str">
        <v>FindResourceExW</v>
      </c>
      <c r="CL119" s="3" t="str">
        <v>LoadResource</v>
      </c>
      <c r="CM119" s="3" t="str">
        <v>FindResourceExW</v>
      </c>
      <c r="CN119" s="3" t="str">
        <v>LoadResource</v>
      </c>
      <c r="CO119" s="3" t="str">
        <v>FindResourceExW</v>
      </c>
      <c r="CP119" s="3" t="str">
        <v>LoadResource</v>
      </c>
      <c r="CQ119" s="3" t="str">
        <v>FindResourceExW</v>
      </c>
      <c r="CR119" s="3" t="str">
        <v>LoadResource</v>
      </c>
      <c r="CS119" s="3" t="str">
        <v>FindResourceExW</v>
      </c>
      <c r="CT119" s="3" t="str">
        <v>LoadResource</v>
      </c>
      <c r="CU119" s="3" t="str">
        <v>FindResourceExW</v>
      </c>
      <c r="CV119" s="3" t="str">
        <v>LoadResource</v>
      </c>
      <c r="CW119" s="3" t="str">
        <v>LdrGetProcedureAddress</v>
      </c>
      <c r="CX119" s="3" t="str">
        <v>FindResourceExW</v>
      </c>
      <c r="CY119" s="3" t="str">
        <v>LoadResource</v>
      </c>
      <c r="CZ119" s="3" t="str">
        <v>FindResourceExW</v>
      </c>
      <c r="DA119" s="3" t="str">
        <v>LoadResource</v>
      </c>
    </row>
    <row r="120" spans="1:105">
      <c r="A120" s="14" t="s">
        <v>10</v>
      </c>
      <c r="B120" s="3" t="s">
        <v>160</v>
      </c>
      <c r="C120" s="3">
        <v>5</v>
      </c>
      <c r="D120" s="3" t="str">
        <f t="shared" si="4"/>
        <v>GetSystemInfo,RegOpenKeyExW,NtOp…ction,NtMapViewOfSection,NtClose</v>
      </c>
      <c r="E120" s="3" t="s">
        <v>255</v>
      </c>
      <c r="F120" s="3" t="str" cm="1">
        <f t="array" ref="F120:DA120">_xlfn.TEXTSPLIT(E120,",")</f>
        <v>GetSystemInfo</v>
      </c>
      <c r="G120" s="3" t="str">
        <v>RegOpenKeyExW</v>
      </c>
      <c r="H120" s="3" t="str">
        <v>NtOpenKey</v>
      </c>
      <c r="I120" s="3" t="str">
        <v>NtQueryValueKey</v>
      </c>
      <c r="J120" s="3" t="str">
        <v>NtClose</v>
      </c>
      <c r="K120" s="3" t="str">
        <v>NtOpenKey</v>
      </c>
      <c r="L120" s="3" t="str">
        <v>NtQueryValueKey</v>
      </c>
      <c r="M120" s="3" t="str">
        <v>NtClose</v>
      </c>
      <c r="N120" s="3" t="str">
        <v>NtQueryAttributesFile</v>
      </c>
      <c r="O120" s="3" t="str">
        <v>LoadStringW</v>
      </c>
      <c r="P120" s="3" t="str">
        <v>NtAllocateVirtualMemory</v>
      </c>
      <c r="Q120" s="3" t="str">
        <v>LoadStringW</v>
      </c>
      <c r="R120" s="3" t="str">
        <v>LdrGetDllHandle</v>
      </c>
      <c r="S120" s="3" t="str">
        <v>LdrGetProcedureAddress</v>
      </c>
      <c r="T120" s="3" t="str">
        <v>LdrGetDllHandle</v>
      </c>
      <c r="U120" s="3" t="str">
        <v>LdrGetProcedureAddress</v>
      </c>
      <c r="V120" s="3" t="str">
        <v>RegOpenKeyExW</v>
      </c>
      <c r="W120" s="3" t="str">
        <v>RegQueryValueExW</v>
      </c>
      <c r="X120" s="3" t="str">
        <v>RegCloseKey</v>
      </c>
      <c r="Y120" s="3" t="str">
        <v>LdrGetDllHandle</v>
      </c>
      <c r="Z120" s="3" t="str">
        <v>LdrGetProcedureAddress</v>
      </c>
      <c r="AA120" s="3" t="str">
        <v>LdrGetDllHandle</v>
      </c>
      <c r="AB120" s="3" t="str">
        <v>SetErrorMode</v>
      </c>
      <c r="AC120" s="3" t="str">
        <v>LdrGetDllHandle</v>
      </c>
      <c r="AD120" s="3" t="str">
        <v>LdrGetProcedureAddress</v>
      </c>
      <c r="AE120" s="3" t="str">
        <v>LdrLoadDll</v>
      </c>
      <c r="AF120" s="3" t="str">
        <v>LdrGetProcedureAddress</v>
      </c>
      <c r="AG120" s="3" t="str">
        <v>SetErrorMode</v>
      </c>
      <c r="AH120" s="3" t="str">
        <v>LdrGetProcedureAddress</v>
      </c>
      <c r="AI120" s="3" t="str">
        <v>GetSystemMetrics</v>
      </c>
      <c r="AJ120" s="3" t="str">
        <v>FindResourceExW</v>
      </c>
      <c r="AK120" s="3" t="str">
        <v>LoadResource</v>
      </c>
      <c r="AL120" s="3" t="str">
        <v>FindResourceExW</v>
      </c>
      <c r="AM120" s="3" t="str">
        <v>LoadResource</v>
      </c>
      <c r="AN120" s="3" t="str">
        <v>FindResourceExW</v>
      </c>
      <c r="AO120" s="3" t="str">
        <v>LoadResource</v>
      </c>
      <c r="AP120" s="3" t="str">
        <v>FindResourceExW</v>
      </c>
      <c r="AQ120" s="3" t="str">
        <v>LoadResource</v>
      </c>
      <c r="AR120" s="3" t="str">
        <v>FindResourceExW</v>
      </c>
      <c r="AS120" s="3" t="str">
        <v>LoadResource</v>
      </c>
      <c r="AT120" s="3" t="str">
        <v>FindResourceExW</v>
      </c>
      <c r="AU120" s="3" t="str">
        <v>LoadResource</v>
      </c>
      <c r="AV120" s="3" t="str">
        <v>FindResourceExW</v>
      </c>
      <c r="AW120" s="3" t="str">
        <v>LoadResource</v>
      </c>
      <c r="AX120" s="3" t="str">
        <v>FindResourceExW</v>
      </c>
      <c r="AY120" s="3" t="str">
        <v>LoadResource</v>
      </c>
      <c r="AZ120" s="3" t="str">
        <v>FindResourceExW</v>
      </c>
      <c r="BA120" s="3" t="str">
        <v>LoadResource</v>
      </c>
      <c r="BB120" s="3" t="str">
        <v>FindResourceExW</v>
      </c>
      <c r="BC120" s="3" t="str">
        <v>LoadResource</v>
      </c>
      <c r="BD120" s="3" t="str">
        <v>FindResourceExW</v>
      </c>
      <c r="BE120" s="3" t="str">
        <v>LoadResource</v>
      </c>
      <c r="BF120" s="3" t="str">
        <v>FindResourceExW</v>
      </c>
      <c r="BG120" s="3" t="str">
        <v>LoadResource</v>
      </c>
      <c r="BH120" s="3" t="str">
        <v>FindResourceExW</v>
      </c>
      <c r="BI120" s="3" t="str">
        <v>LoadResource</v>
      </c>
      <c r="BJ120" s="3" t="str">
        <v>FindResourceExW</v>
      </c>
      <c r="BK120" s="3" t="str">
        <v>LoadResource</v>
      </c>
      <c r="BL120" s="3" t="str">
        <v>LdrGetProcedureAddress</v>
      </c>
      <c r="BM120" s="3" t="str">
        <v>OleInitialize</v>
      </c>
      <c r="BN120" s="3" t="str">
        <v>FindResourceExW</v>
      </c>
      <c r="BO120" s="3" t="str">
        <v>LoadResource</v>
      </c>
      <c r="BP120" s="3" t="str">
        <v>FindResourceExW</v>
      </c>
      <c r="BQ120" s="3" t="str">
        <v>LoadResource</v>
      </c>
      <c r="BR120" s="3" t="str">
        <v>NtClose</v>
      </c>
      <c r="BS120" s="3" t="str">
        <v>NtAllocateVirtualMemory</v>
      </c>
      <c r="BT120" s="3" t="str">
        <v>GetSystemMetrics</v>
      </c>
      <c r="BU120" s="3" t="str">
        <v>NtAllocateVirtualMemory</v>
      </c>
      <c r="BV120" s="3" t="str">
        <v>GetSystemMetrics</v>
      </c>
      <c r="BW120" s="3" t="str">
        <v>LdrLoadDll</v>
      </c>
      <c r="BX120" s="3" t="str">
        <v>LdrGetProcedureAddress</v>
      </c>
      <c r="BY120" s="3" t="str">
        <v>LdrGetDllHandle</v>
      </c>
      <c r="BZ120" s="3" t="str">
        <v>FindResourceExW</v>
      </c>
      <c r="CA120" s="3" t="str">
        <v>LoadResource</v>
      </c>
      <c r="CB120" s="3" t="str">
        <v>FindResourceExW</v>
      </c>
      <c r="CC120" s="3" t="str">
        <v>LoadResource</v>
      </c>
      <c r="CD120" s="3" t="str">
        <v>DrawTextExW</v>
      </c>
      <c r="CE120" s="3" t="str">
        <v>GetSystemMetrics</v>
      </c>
      <c r="CF120" s="3" t="str">
        <v>FindResourceExW</v>
      </c>
      <c r="CG120" s="3" t="str">
        <v>LoadResource</v>
      </c>
      <c r="CH120" s="3" t="str">
        <v>GetSystemMetrics</v>
      </c>
      <c r="CI120" s="3" t="str">
        <v>DrawTextExW</v>
      </c>
      <c r="CJ120" s="3" t="str">
        <v>LdrGetDllHandle</v>
      </c>
      <c r="CK120" s="3" t="str">
        <v>FindResourceExW</v>
      </c>
      <c r="CL120" s="3" t="str">
        <v>LoadResource</v>
      </c>
      <c r="CM120" s="3" t="str">
        <v>FindResourceExW</v>
      </c>
      <c r="CN120" s="3" t="str">
        <v>LoadResource</v>
      </c>
      <c r="CO120" s="3" t="str">
        <v>FindResourceExW</v>
      </c>
      <c r="CP120" s="3" t="str">
        <v>LoadResource</v>
      </c>
      <c r="CQ120" s="3" t="str">
        <v>RegOpenKeyExW</v>
      </c>
      <c r="CR120" s="3" t="str">
        <v>LdrGetDllHandle</v>
      </c>
      <c r="CS120" s="3" t="str">
        <v>LdrGetProcedureAddress</v>
      </c>
      <c r="CT120" s="3" t="str">
        <v>LoadStringW</v>
      </c>
      <c r="CU120" s="3" t="str">
        <v>LdrLoadDll</v>
      </c>
      <c r="CV120" s="3" t="str">
        <v>LdrGetProcedureAddress</v>
      </c>
      <c r="CW120" s="3" t="str">
        <v>GetSystemWindowsDirectoryW</v>
      </c>
      <c r="CX120" s="3" t="str">
        <v>NtCreateFile</v>
      </c>
      <c r="CY120" s="3" t="str">
        <v>NtCreateSection</v>
      </c>
      <c r="CZ120" s="3" t="str">
        <v>NtMapViewOfSection</v>
      </c>
      <c r="DA120" s="3" t="str">
        <v>NtClose</v>
      </c>
    </row>
    <row r="121" spans="1:105">
      <c r="A121" s="14" t="s">
        <v>10</v>
      </c>
      <c r="B121" s="3" t="s">
        <v>160</v>
      </c>
      <c r="C121" s="3">
        <v>4</v>
      </c>
      <c r="D121" s="3" t="str">
        <f t="shared" si="4"/>
        <v>LdrGetDllHandle,LdrGetProcedureA…stFileExW,LoadStringW,LdrLoadDll</v>
      </c>
      <c r="E121" s="3" t="s">
        <v>256</v>
      </c>
      <c r="F121" s="3" t="str" cm="1">
        <f t="array" ref="F121:DA121">_xlfn.TEXTSPLIT(E121,",")</f>
        <v>LdrGetDllHandle</v>
      </c>
      <c r="G121" s="3" t="str">
        <v>LdrGetProcedureAddress</v>
      </c>
      <c r="H121" s="3" t="str">
        <v>LdrGetDllHandle</v>
      </c>
      <c r="I121" s="3" t="str">
        <v>LdrGetProcedureAddress</v>
      </c>
      <c r="J121" s="3" t="str">
        <v>LdrGetDllHandle</v>
      </c>
      <c r="K121" s="3" t="str">
        <v>LdrGetProcedureAddress</v>
      </c>
      <c r="L121" s="3" t="str">
        <v>GetSystemInfo</v>
      </c>
      <c r="M121" s="3" t="str">
        <v>NtAllocateVirtualMemory</v>
      </c>
      <c r="N121" s="3" t="str">
        <v>RegOpenKeyExW</v>
      </c>
      <c r="O121" s="3" t="str">
        <v>NtOpenKey</v>
      </c>
      <c r="P121" s="3" t="str">
        <v>NtQueryValueKey</v>
      </c>
      <c r="Q121" s="3" t="str">
        <v>NtClose</v>
      </c>
      <c r="R121" s="3" t="str">
        <v>NtOpenKey</v>
      </c>
      <c r="S121" s="3" t="str">
        <v>NtQueryValueKey</v>
      </c>
      <c r="T121" s="3" t="str">
        <v>NtClose</v>
      </c>
      <c r="U121" s="3" t="str">
        <v>FindFirstFileExW</v>
      </c>
      <c r="V121" s="3" t="str">
        <v>NtClose</v>
      </c>
      <c r="W121" s="3" t="str">
        <v>FindFirstFileExW</v>
      </c>
      <c r="X121" s="3" t="str">
        <v>LoadStringW</v>
      </c>
      <c r="Y121" s="3" t="str">
        <v>LdrGetDllHandle</v>
      </c>
      <c r="Z121" s="3" t="str">
        <v>LdrGetProcedureAddress</v>
      </c>
      <c r="AA121" s="3" t="str">
        <v>RegOpenKeyExW</v>
      </c>
      <c r="AB121" s="3" t="str">
        <v>NtOpenKey</v>
      </c>
      <c r="AC121" s="3" t="str">
        <v>NtQueryValueKey</v>
      </c>
      <c r="AD121" s="3" t="str">
        <v>LdrGetDllHandle</v>
      </c>
      <c r="AE121" s="3" t="str">
        <v>LdrGetProcedureAddress</v>
      </c>
      <c r="AF121" s="3" t="str">
        <v>LdrGetDllHandle</v>
      </c>
      <c r="AG121" s="3" t="str">
        <v>LdrGetProcedureAddress</v>
      </c>
      <c r="AH121" s="3" t="str">
        <v>GetTimeZoneInformation</v>
      </c>
      <c r="AI121" s="3" t="str">
        <v>RegOpenKeyExW</v>
      </c>
      <c r="AJ121" s="3" t="str">
        <v>RegQueryValueExW</v>
      </c>
      <c r="AK121" s="3" t="str">
        <v>RegCloseKey</v>
      </c>
      <c r="AL121" s="3" t="str">
        <v>SetErrorMode</v>
      </c>
      <c r="AM121" s="3" t="str">
        <v>LdrGetDllHandle</v>
      </c>
      <c r="AN121" s="3" t="str">
        <v>LdrGetProcedureAddress</v>
      </c>
      <c r="AO121" s="3" t="str">
        <v>LdrLoadDll</v>
      </c>
      <c r="AP121" s="3" t="str">
        <v>LdrGetProcedureAddress</v>
      </c>
      <c r="AQ121" s="3" t="str">
        <v>SetErrorMode</v>
      </c>
      <c r="AR121" s="3" t="str">
        <v>GetSystemMetrics</v>
      </c>
      <c r="AS121" s="3" t="str">
        <v>FindResourceExW</v>
      </c>
      <c r="AT121" s="3" t="str">
        <v>LoadResource</v>
      </c>
      <c r="AU121" s="3" t="str">
        <v>FindResourceExW</v>
      </c>
      <c r="AV121" s="3" t="str">
        <v>LoadResource</v>
      </c>
      <c r="AW121" s="3" t="str">
        <v>FindResourceExW</v>
      </c>
      <c r="AX121" s="3" t="str">
        <v>LoadResource</v>
      </c>
      <c r="AY121" s="3" t="str">
        <v>FindResourceExW</v>
      </c>
      <c r="AZ121" s="3" t="str">
        <v>LoadResource</v>
      </c>
      <c r="BA121" s="3" t="str">
        <v>FindResourceExW</v>
      </c>
      <c r="BB121" s="3" t="str">
        <v>LoadResource</v>
      </c>
      <c r="BC121" s="3" t="str">
        <v>FindResourceExW</v>
      </c>
      <c r="BD121" s="3" t="str">
        <v>LoadResource</v>
      </c>
      <c r="BE121" s="3" t="str">
        <v>FindResourceExW</v>
      </c>
      <c r="BF121" s="3" t="str">
        <v>LoadResource</v>
      </c>
      <c r="BG121" s="3" t="str">
        <v>FindResourceExW</v>
      </c>
      <c r="BH121" s="3" t="str">
        <v>LoadResource</v>
      </c>
      <c r="BI121" s="3" t="str">
        <v>FindResourceExW</v>
      </c>
      <c r="BJ121" s="3" t="str">
        <v>LoadResource</v>
      </c>
      <c r="BK121" s="3" t="str">
        <v>FindResourceExW</v>
      </c>
      <c r="BL121" s="3" t="str">
        <v>LoadResource</v>
      </c>
      <c r="BM121" s="3" t="str">
        <v>FindResourceExW</v>
      </c>
      <c r="BN121" s="3" t="str">
        <v>LoadResource</v>
      </c>
      <c r="BO121" s="3" t="str">
        <v>FindResourceExW</v>
      </c>
      <c r="BP121" s="3" t="str">
        <v>LoadResource</v>
      </c>
      <c r="BQ121" s="3" t="str">
        <v>OleInitialize</v>
      </c>
      <c r="BR121" s="3" t="str">
        <v>FindResourceExW</v>
      </c>
      <c r="BS121" s="3" t="str">
        <v>LoadResource</v>
      </c>
      <c r="BT121" s="3" t="str">
        <v>FindResourceExW</v>
      </c>
      <c r="BU121" s="3" t="str">
        <v>LoadResource</v>
      </c>
      <c r="BV121" s="3" t="str">
        <v>NtClose</v>
      </c>
      <c r="BW121" s="3" t="str">
        <v>NtAllocateVirtualMemory</v>
      </c>
      <c r="BX121" s="3" t="str">
        <v>GetSystemMetrics</v>
      </c>
      <c r="BY121" s="3" t="str">
        <v>NtAllocateVirtualMemory</v>
      </c>
      <c r="BZ121" s="3" t="str">
        <v>GetSystemMetrics</v>
      </c>
      <c r="CA121" s="3" t="str">
        <v>LdrLoadDll</v>
      </c>
      <c r="CB121" s="3" t="str">
        <v>LdrGetProcedureAddress</v>
      </c>
      <c r="CC121" s="3" t="str">
        <v>LdrGetDllHandle</v>
      </c>
      <c r="CD121" s="3" t="str">
        <v>FindResourceExW</v>
      </c>
      <c r="CE121" s="3" t="str">
        <v>LoadResource</v>
      </c>
      <c r="CF121" s="3" t="str">
        <v>FindResourceExW</v>
      </c>
      <c r="CG121" s="3" t="str">
        <v>LoadResource</v>
      </c>
      <c r="CH121" s="3" t="str">
        <v>DrawTextExW</v>
      </c>
      <c r="CI121" s="3" t="str">
        <v>GetSystemMetrics</v>
      </c>
      <c r="CJ121" s="3" t="str">
        <v>FindResourceExW</v>
      </c>
      <c r="CK121" s="3" t="str">
        <v>LoadResource</v>
      </c>
      <c r="CL121" s="3" t="str">
        <v>GetSystemMetrics</v>
      </c>
      <c r="CM121" s="3" t="str">
        <v>DrawTextExW</v>
      </c>
      <c r="CN121" s="3" t="str">
        <v>LdrGetDllHandle</v>
      </c>
      <c r="CO121" s="3" t="str">
        <v>FindResourceExW</v>
      </c>
      <c r="CP121" s="3" t="str">
        <v>LoadResource</v>
      </c>
      <c r="CQ121" s="3" t="str">
        <v>FindResourceExW</v>
      </c>
      <c r="CR121" s="3" t="str">
        <v>LoadResource</v>
      </c>
      <c r="CS121" s="3" t="str">
        <v>FindResourceExW</v>
      </c>
      <c r="CT121" s="3" t="str">
        <v>LoadResource</v>
      </c>
      <c r="CU121" s="3" t="str">
        <v>RegOpenKeyExW</v>
      </c>
      <c r="CV121" s="3" t="str">
        <v>LdrGetDllHandle</v>
      </c>
      <c r="CW121" s="3" t="str">
        <v>LdrGetProcedureAddress</v>
      </c>
      <c r="CX121" s="3" t="str">
        <v>RegOpenKeyExW</v>
      </c>
      <c r="CY121" s="3" t="str">
        <v>FindFirstFileExW</v>
      </c>
      <c r="CZ121" s="3" t="str">
        <v>LoadStringW</v>
      </c>
      <c r="DA121" s="3" t="str">
        <v>LdrLoadDll</v>
      </c>
    </row>
    <row r="122" spans="1:105">
      <c r="A122" s="14" t="s">
        <v>10</v>
      </c>
      <c r="B122" s="3" t="s">
        <v>160</v>
      </c>
      <c r="C122" s="3">
        <v>2</v>
      </c>
      <c r="D122" s="3" t="str">
        <f t="shared" si="4"/>
        <v>SetUnhandledExceptionFilter,LdrG…rce,FindResourceExW,LoadResource</v>
      </c>
      <c r="E122" s="3" t="s">
        <v>257</v>
      </c>
      <c r="F122" s="3" t="str" cm="1">
        <f t="array" ref="F122:DA122">_xlfn.TEXTSPLIT(E122,",")</f>
        <v>SetUnhandledExceptionFilter</v>
      </c>
      <c r="G122" s="3" t="str">
        <v>LdrGetDllHandle</v>
      </c>
      <c r="H122" s="3" t="str">
        <v>LdrLoadDll</v>
      </c>
      <c r="I122" s="3" t="str">
        <v>LdrGetProcedureAddress</v>
      </c>
      <c r="J122" s="3" t="str">
        <v>LdrUnloadDll</v>
      </c>
      <c r="K122" s="3" t="str">
        <v>NtAllocateVirtualMemory</v>
      </c>
      <c r="L122" s="3" t="str">
        <v>LdrLoadDll</v>
      </c>
      <c r="M122" s="3" t="str">
        <v>LdrGetProcedureAddress</v>
      </c>
      <c r="N122" s="3" t="str">
        <v>NtAllocateVirtualMemory</v>
      </c>
      <c r="O122" s="3" t="str">
        <v>GetSystemMetrics</v>
      </c>
      <c r="P122" s="3" t="str">
        <v>NtOpenKey</v>
      </c>
      <c r="Q122" s="3" t="str">
        <v>NtQueryValueKey</v>
      </c>
      <c r="R122" s="3" t="str">
        <v>NtClose</v>
      </c>
      <c r="S122" s="3" t="str">
        <v>NtOpenKey</v>
      </c>
      <c r="T122" s="3" t="str">
        <v>NtQueryValueKey</v>
      </c>
      <c r="U122" s="3" t="str">
        <v>NtClose</v>
      </c>
      <c r="V122" s="3" t="str">
        <v>LdrLoadDll</v>
      </c>
      <c r="W122" s="3" t="str">
        <v>LdrGetProcedureAddress</v>
      </c>
      <c r="X122" s="3" t="str">
        <v>NtAllocateVirtualMemory</v>
      </c>
      <c r="Y122" s="3" t="str">
        <v>LdrLoadDll</v>
      </c>
      <c r="Z122" s="3" t="str">
        <v>LdrGetProcedureAddress</v>
      </c>
      <c r="AA122" s="3" t="str">
        <v>LdrUnloadDll</v>
      </c>
      <c r="AB122" s="3" t="str">
        <v>GetSystemMetrics</v>
      </c>
      <c r="AC122" s="3" t="str">
        <v>NtAllocateVirtualMemory</v>
      </c>
      <c r="AD122" s="3" t="str">
        <v>FindResourceExW</v>
      </c>
      <c r="AE122" s="3" t="str">
        <v>LoadResource</v>
      </c>
      <c r="AF122" s="3" t="str">
        <v>FindResourceExW</v>
      </c>
      <c r="AG122" s="3" t="str">
        <v>LoadResource</v>
      </c>
      <c r="AH122" s="3" t="str">
        <v>FindResourceExW</v>
      </c>
      <c r="AI122" s="3" t="str">
        <v>LoadResource</v>
      </c>
      <c r="AJ122" s="3" t="str">
        <v>FindResourceExW</v>
      </c>
      <c r="AK122" s="3" t="str">
        <v>LoadResource</v>
      </c>
      <c r="AL122" s="3" t="str">
        <v>FindResourceExW</v>
      </c>
      <c r="AM122" s="3" t="str">
        <v>LoadResource</v>
      </c>
      <c r="AN122" s="3" t="str">
        <v>FindResourceExW</v>
      </c>
      <c r="AO122" s="3" t="str">
        <v>LoadResource</v>
      </c>
      <c r="AP122" s="3" t="str">
        <v>FindResourceExW</v>
      </c>
      <c r="AQ122" s="3" t="str">
        <v>LoadResource</v>
      </c>
      <c r="AR122" s="3" t="str">
        <v>FindResourceExW</v>
      </c>
      <c r="AS122" s="3" t="str">
        <v>LoadResource</v>
      </c>
      <c r="AT122" s="3" t="str">
        <v>FindResourceExW</v>
      </c>
      <c r="AU122" s="3" t="str">
        <v>LoadResource</v>
      </c>
      <c r="AV122" s="3" t="str">
        <v>FindResourceExW</v>
      </c>
      <c r="AW122" s="3" t="str">
        <v>LoadResource</v>
      </c>
      <c r="AX122" s="3" t="str">
        <v>FindResourceExW</v>
      </c>
      <c r="AY122" s="3" t="str">
        <v>LoadResource</v>
      </c>
      <c r="AZ122" s="3" t="str">
        <v>FindResourceExW</v>
      </c>
      <c r="BA122" s="3" t="str">
        <v>LoadResource</v>
      </c>
      <c r="BB122" s="3" t="str">
        <v>FindResourceExW</v>
      </c>
      <c r="BC122" s="3" t="str">
        <v>LoadResource</v>
      </c>
      <c r="BD122" s="3" t="str">
        <v>FindResourceExW</v>
      </c>
      <c r="BE122" s="3" t="str">
        <v>LoadResource</v>
      </c>
      <c r="BF122" s="3" t="str">
        <v>FindResourceExW</v>
      </c>
      <c r="BG122" s="3" t="str">
        <v>LoadResource</v>
      </c>
      <c r="BH122" s="3" t="str">
        <v>FindResourceExW</v>
      </c>
      <c r="BI122" s="3" t="str">
        <v>LoadResource</v>
      </c>
      <c r="BJ122" s="3" t="str">
        <v>FindResourceExW</v>
      </c>
      <c r="BK122" s="3" t="str">
        <v>LoadResource</v>
      </c>
      <c r="BL122" s="3" t="str">
        <v>FindResourceExW</v>
      </c>
      <c r="BM122" s="3" t="str">
        <v>LoadResource</v>
      </c>
      <c r="BN122" s="3" t="str">
        <v>FindResourceExW</v>
      </c>
      <c r="BO122" s="3" t="str">
        <v>LoadResource</v>
      </c>
      <c r="BP122" s="3" t="str">
        <v>FindResourceExW</v>
      </c>
      <c r="BQ122" s="3" t="str">
        <v>LoadResource</v>
      </c>
      <c r="BR122" s="3" t="str">
        <v>FindResourceExW</v>
      </c>
      <c r="BS122" s="3" t="str">
        <v>LoadResource</v>
      </c>
      <c r="BT122" s="3" t="str">
        <v>FindResourceExW</v>
      </c>
      <c r="BU122" s="3" t="str">
        <v>LoadResource</v>
      </c>
      <c r="BV122" s="3" t="str">
        <v>FindResourceExW</v>
      </c>
      <c r="BW122" s="3" t="str">
        <v>LoadResource</v>
      </c>
      <c r="BX122" s="3" t="str">
        <v>FindResourceExW</v>
      </c>
      <c r="BY122" s="3" t="str">
        <v>LoadResource</v>
      </c>
      <c r="BZ122" s="3" t="str">
        <v>FindResourceExW</v>
      </c>
      <c r="CA122" s="3" t="str">
        <v>LoadResource</v>
      </c>
      <c r="CB122" s="3" t="str">
        <v>FindResourceExW</v>
      </c>
      <c r="CC122" s="3" t="str">
        <v>LoadResource</v>
      </c>
      <c r="CD122" s="3" t="str">
        <v>FindResourceExW</v>
      </c>
      <c r="CE122" s="3" t="str">
        <v>LoadResource</v>
      </c>
      <c r="CF122" s="3" t="str">
        <v>FindResourceExW</v>
      </c>
      <c r="CG122" s="3" t="str">
        <v>LoadResource</v>
      </c>
      <c r="CH122" s="3" t="str">
        <v>FindResourceExW</v>
      </c>
      <c r="CI122" s="3" t="str">
        <v>LoadResource</v>
      </c>
      <c r="CJ122" s="3" t="str">
        <v>FindResourceExW</v>
      </c>
      <c r="CK122" s="3" t="str">
        <v>LoadResource</v>
      </c>
      <c r="CL122" s="3" t="str">
        <v>FindResourceExW</v>
      </c>
      <c r="CM122" s="3" t="str">
        <v>LoadResource</v>
      </c>
      <c r="CN122" s="3" t="str">
        <v>FindResourceExW</v>
      </c>
      <c r="CO122" s="3" t="str">
        <v>LoadResource</v>
      </c>
      <c r="CP122" s="3" t="str">
        <v>FindResourceExW</v>
      </c>
      <c r="CQ122" s="3" t="str">
        <v>LoadResource</v>
      </c>
      <c r="CR122" s="3" t="str">
        <v>FindResourceExW</v>
      </c>
      <c r="CS122" s="3" t="str">
        <v>LoadResource</v>
      </c>
      <c r="CT122" s="3" t="str">
        <v>FindResourceExW</v>
      </c>
      <c r="CU122" s="3" t="str">
        <v>LoadResource</v>
      </c>
      <c r="CV122" s="3" t="str">
        <v>FindResourceExW</v>
      </c>
      <c r="CW122" s="3" t="str">
        <v>LoadResource</v>
      </c>
      <c r="CX122" s="3" t="str">
        <v>FindResourceExW</v>
      </c>
      <c r="CY122" s="3" t="str">
        <v>LoadResource</v>
      </c>
      <c r="CZ122" s="3" t="str">
        <v>FindResourceExW</v>
      </c>
      <c r="DA122" s="3" t="str">
        <v>LoadResource</v>
      </c>
    </row>
    <row r="123" spans="1:105">
      <c r="A123" s="14" t="s">
        <v>10</v>
      </c>
      <c r="B123" s="3" t="s">
        <v>160</v>
      </c>
      <c r="C123" s="3">
        <v>2</v>
      </c>
      <c r="D123" s="3" t="str">
        <f t="shared" si="4"/>
        <v>NtClose,NtOpenKey,NtQueryValueKe…dle,FindResourceExW,LoadResource</v>
      </c>
      <c r="E123" s="3" t="s">
        <v>258</v>
      </c>
      <c r="F123" s="3" t="str" cm="1">
        <f t="array" ref="F123:DA123">_xlfn.TEXTSPLIT(E123,",")</f>
        <v>NtClose</v>
      </c>
      <c r="G123" s="3" t="str">
        <v>NtOpenKey</v>
      </c>
      <c r="H123" s="3" t="str">
        <v>NtQueryValueKey</v>
      </c>
      <c r="I123" s="3" t="str">
        <v>NtClose</v>
      </c>
      <c r="J123" s="3" t="str">
        <v>NtOpenKey</v>
      </c>
      <c r="K123" s="3" t="str">
        <v>NtQueryValueKey</v>
      </c>
      <c r="L123" s="3" t="str">
        <v>NtClose</v>
      </c>
      <c r="M123" s="3" t="str">
        <v>LdrGetDllHandle</v>
      </c>
      <c r="N123" s="3" t="str">
        <v>LdrGetProcedureAddress</v>
      </c>
      <c r="O123" s="3" t="str">
        <v>LdrGetDllHandle</v>
      </c>
      <c r="P123" s="3" t="str">
        <v>LdrGetProcedureAddress</v>
      </c>
      <c r="Q123" s="3" t="str">
        <v>LdrGetDllHandle</v>
      </c>
      <c r="R123" s="3" t="str">
        <v>LdrGetProcedureAddress</v>
      </c>
      <c r="S123" s="3" t="str">
        <v>GetSystemInfo</v>
      </c>
      <c r="T123" s="3" t="str">
        <v>NtAllocateVirtualMemory</v>
      </c>
      <c r="U123" s="3" t="str">
        <v>RegOpenKeyExW</v>
      </c>
      <c r="V123" s="3" t="str">
        <v>FindFirstFileExW</v>
      </c>
      <c r="W123" s="3" t="str">
        <v>LoadStringW</v>
      </c>
      <c r="X123" s="3" t="str">
        <v>LdrLoadDll</v>
      </c>
      <c r="Y123" s="3" t="str">
        <v>LdrGetProcedureAddress</v>
      </c>
      <c r="Z123" s="3" t="str">
        <v>GetNativeSystemInfo</v>
      </c>
      <c r="AA123" s="3" t="str">
        <v>LoadStringW</v>
      </c>
      <c r="AB123" s="3" t="str">
        <v>LdrGetDllHandle</v>
      </c>
      <c r="AC123" s="3" t="str">
        <v>LdrGetProcedureAddress</v>
      </c>
      <c r="AD123" s="3" t="str">
        <v>RegOpenKeyExW</v>
      </c>
      <c r="AE123" s="3" t="str">
        <v>NtOpenKey</v>
      </c>
      <c r="AF123" s="3" t="str">
        <v>NtQueryValueKey</v>
      </c>
      <c r="AG123" s="3" t="str">
        <v>LdrGetDllHandle</v>
      </c>
      <c r="AH123" s="3" t="str">
        <v>LdrGetProcedureAddress</v>
      </c>
      <c r="AI123" s="3" t="str">
        <v>LdrGetDllHandle</v>
      </c>
      <c r="AJ123" s="3" t="str">
        <v>LdrGetProcedureAddress</v>
      </c>
      <c r="AK123" s="3" t="str">
        <v>RegOpenKeyExW</v>
      </c>
      <c r="AL123" s="3" t="str">
        <v>RegQueryValueExW</v>
      </c>
      <c r="AM123" s="3" t="str">
        <v>RegCloseKey</v>
      </c>
      <c r="AN123" s="3" t="str">
        <v>LdrGetDllHandle</v>
      </c>
      <c r="AO123" s="3" t="str">
        <v>LdrGetProcedureAddress</v>
      </c>
      <c r="AP123" s="3" t="str">
        <v>LdrLoadDll</v>
      </c>
      <c r="AQ123" s="3" t="str">
        <v>LdrGetProcedureAddress</v>
      </c>
      <c r="AR123" s="3" t="str">
        <v>LdrGetDllHandle</v>
      </c>
      <c r="AS123" s="3" t="str">
        <v>LdrGetProcedureAddress</v>
      </c>
      <c r="AT123" s="3" t="str">
        <v>SetErrorMode</v>
      </c>
      <c r="AU123" s="3" t="str">
        <v>LdrLoadDll</v>
      </c>
      <c r="AV123" s="3" t="str">
        <v>SetErrorMode</v>
      </c>
      <c r="AW123" s="3" t="str">
        <v>GetSystemMetrics</v>
      </c>
      <c r="AX123" s="3" t="str">
        <v>FindResourceExW</v>
      </c>
      <c r="AY123" s="3" t="str">
        <v>LoadResource</v>
      </c>
      <c r="AZ123" s="3" t="str">
        <v>FindResourceExW</v>
      </c>
      <c r="BA123" s="3" t="str">
        <v>LoadResource</v>
      </c>
      <c r="BB123" s="3" t="str">
        <v>FindResourceExW</v>
      </c>
      <c r="BC123" s="3" t="str">
        <v>LoadResource</v>
      </c>
      <c r="BD123" s="3" t="str">
        <v>FindResourceExW</v>
      </c>
      <c r="BE123" s="3" t="str">
        <v>LoadResource</v>
      </c>
      <c r="BF123" s="3" t="str">
        <v>FindResourceExW</v>
      </c>
      <c r="BG123" s="3" t="str">
        <v>LoadResource</v>
      </c>
      <c r="BH123" s="3" t="str">
        <v>FindResourceExW</v>
      </c>
      <c r="BI123" s="3" t="str">
        <v>LoadResource</v>
      </c>
      <c r="BJ123" s="3" t="str">
        <v>FindResourceExW</v>
      </c>
      <c r="BK123" s="3" t="str">
        <v>LoadResource</v>
      </c>
      <c r="BL123" s="3" t="str">
        <v>FindResourceExW</v>
      </c>
      <c r="BM123" s="3" t="str">
        <v>LoadResource</v>
      </c>
      <c r="BN123" s="3" t="str">
        <v>FindResourceExW</v>
      </c>
      <c r="BO123" s="3" t="str">
        <v>LoadResource</v>
      </c>
      <c r="BP123" s="3" t="str">
        <v>FindResourceExW</v>
      </c>
      <c r="BQ123" s="3" t="str">
        <v>LoadResource</v>
      </c>
      <c r="BR123" s="3" t="str">
        <v>FindResourceExW</v>
      </c>
      <c r="BS123" s="3" t="str">
        <v>LoadResource</v>
      </c>
      <c r="BT123" s="3" t="str">
        <v>FindResourceExW</v>
      </c>
      <c r="BU123" s="3" t="str">
        <v>LoadResource</v>
      </c>
      <c r="BV123" s="3" t="str">
        <v>OleInitialize</v>
      </c>
      <c r="BW123" s="3" t="str">
        <v>FindResourceExW</v>
      </c>
      <c r="BX123" s="3" t="str">
        <v>LoadResource</v>
      </c>
      <c r="BY123" s="3" t="str">
        <v>FindResourceExW</v>
      </c>
      <c r="BZ123" s="3" t="str">
        <v>LoadResource</v>
      </c>
      <c r="CA123" s="3" t="str">
        <v>NtClose</v>
      </c>
      <c r="CB123" s="3" t="str">
        <v>NtAllocateVirtualMemory</v>
      </c>
      <c r="CC123" s="3" t="str">
        <v>GetSystemMetrics</v>
      </c>
      <c r="CD123" s="3" t="str">
        <v>NtAllocateVirtualMemory</v>
      </c>
      <c r="CE123" s="3" t="str">
        <v>GetSystemMetrics</v>
      </c>
      <c r="CF123" s="3" t="str">
        <v>LdrLoadDll</v>
      </c>
      <c r="CG123" s="3" t="str">
        <v>LdrGetProcedureAddress</v>
      </c>
      <c r="CH123" s="3" t="str">
        <v>LdrLoadDll</v>
      </c>
      <c r="CI123" s="3" t="str">
        <v>LdrGetProcedureAddress</v>
      </c>
      <c r="CJ123" s="3" t="str">
        <v>LdrLoadDll</v>
      </c>
      <c r="CK123" s="3" t="str">
        <v>LdrGetProcedureAddress</v>
      </c>
      <c r="CL123" s="3" t="str">
        <v>LdrLoadDll</v>
      </c>
      <c r="CM123" s="3" t="str">
        <v>LdrGetProcedureAddress</v>
      </c>
      <c r="CN123" s="3" t="str">
        <v>LdrLoadDll</v>
      </c>
      <c r="CO123" s="3" t="str">
        <v>LdrGetProcedureAddress</v>
      </c>
      <c r="CP123" s="3" t="str">
        <v>LookupAccountSidW</v>
      </c>
      <c r="CQ123" s="3" t="str">
        <v>LdrGetProcedureAddress</v>
      </c>
      <c r="CR123" s="3" t="str">
        <v>LookupAccountSidW</v>
      </c>
      <c r="CS123" s="3" t="str">
        <v>LdrLoadDll</v>
      </c>
      <c r="CT123" s="3" t="str">
        <v>LdrGetProcedureAddress</v>
      </c>
      <c r="CU123" s="3" t="str">
        <v>LdrLoadDll</v>
      </c>
      <c r="CV123" s="3" t="str">
        <v>LdrGetProcedureAddress</v>
      </c>
      <c r="CW123" s="3" t="str">
        <v>LdrLoadDll</v>
      </c>
      <c r="CX123" s="3" t="str">
        <v>LdrGetProcedureAddress</v>
      </c>
      <c r="CY123" s="3" t="str">
        <v>LdrGetDllHandle</v>
      </c>
      <c r="CZ123" s="3" t="str">
        <v>FindResourceExW</v>
      </c>
      <c r="DA123" s="3" t="str">
        <v>LoadResource</v>
      </c>
    </row>
    <row r="124" spans="1:105">
      <c r="A124" s="14" t="s">
        <v>10</v>
      </c>
      <c r="B124" s="3" t="s">
        <v>160</v>
      </c>
      <c r="C124" s="3">
        <v>2</v>
      </c>
      <c r="D124" s="3" t="str">
        <f t="shared" si="4"/>
        <v>SetUnhandledExceptionFilter,LdrG…rce,FindResourceExW,LoadResource</v>
      </c>
      <c r="E124" s="3" t="s">
        <v>259</v>
      </c>
      <c r="F124" s="3" t="str" cm="1">
        <f t="array" ref="F124:DA124">_xlfn.TEXTSPLIT(E124,",")</f>
        <v>SetUnhandledExceptionFilter</v>
      </c>
      <c r="G124" s="3" t="str">
        <v>LdrGetDllHandle</v>
      </c>
      <c r="H124" s="3" t="str">
        <v>LdrLoadDll</v>
      </c>
      <c r="I124" s="3" t="str">
        <v>LdrGetProcedureAddress</v>
      </c>
      <c r="J124" s="3" t="str">
        <v>LdrUnloadDll</v>
      </c>
      <c r="K124" s="3" t="str">
        <v>NtAllocateVirtualMemory</v>
      </c>
      <c r="L124" s="3" t="str">
        <v>GetSystemMetrics</v>
      </c>
      <c r="M124" s="3" t="str">
        <v>NtAllocateVirtualMemory</v>
      </c>
      <c r="N124" s="3" t="str">
        <v>LdrLoadDll</v>
      </c>
      <c r="O124" s="3" t="str">
        <v>LdrGetProcedureAddress</v>
      </c>
      <c r="P124" s="3" t="str">
        <v>NtAllocateVirtualMemory</v>
      </c>
      <c r="Q124" s="3" t="str">
        <v>GetSystemMetrics</v>
      </c>
      <c r="R124" s="3" t="str">
        <v>NtOpenKey</v>
      </c>
      <c r="S124" s="3" t="str">
        <v>NtQueryValueKey</v>
      </c>
      <c r="T124" s="3" t="str">
        <v>NtClose</v>
      </c>
      <c r="U124" s="3" t="str">
        <v>NtOpenKey</v>
      </c>
      <c r="V124" s="3" t="str">
        <v>NtQueryValueKey</v>
      </c>
      <c r="W124" s="3" t="str">
        <v>NtClose</v>
      </c>
      <c r="X124" s="3" t="str">
        <v>LdrLoadDll</v>
      </c>
      <c r="Y124" s="3" t="str">
        <v>LdrGetProcedureAddress</v>
      </c>
      <c r="Z124" s="3" t="str">
        <v>NtAllocateVirtualMemory</v>
      </c>
      <c r="AA124" s="3" t="str">
        <v>LdrLoadDll</v>
      </c>
      <c r="AB124" s="3" t="str">
        <v>LdrGetProcedureAddress</v>
      </c>
      <c r="AC124" s="3" t="str">
        <v>LdrUnloadDll</v>
      </c>
      <c r="AD124" s="3" t="str">
        <v>FindResourceExW</v>
      </c>
      <c r="AE124" s="3" t="str">
        <v>LoadResource</v>
      </c>
      <c r="AF124" s="3" t="str">
        <v>FindResourceExW</v>
      </c>
      <c r="AG124" s="3" t="str">
        <v>LoadResource</v>
      </c>
      <c r="AH124" s="3" t="str">
        <v>FindResourceExW</v>
      </c>
      <c r="AI124" s="3" t="str">
        <v>LoadResource</v>
      </c>
      <c r="AJ124" s="3" t="str">
        <v>FindResourceExW</v>
      </c>
      <c r="AK124" s="3" t="str">
        <v>LoadResource</v>
      </c>
      <c r="AL124" s="3" t="str">
        <v>FindResourceExW</v>
      </c>
      <c r="AM124" s="3" t="str">
        <v>LoadResource</v>
      </c>
      <c r="AN124" s="3" t="str">
        <v>FindResourceExW</v>
      </c>
      <c r="AO124" s="3" t="str">
        <v>LoadResource</v>
      </c>
      <c r="AP124" s="3" t="str">
        <v>FindResourceExW</v>
      </c>
      <c r="AQ124" s="3" t="str">
        <v>LoadResource</v>
      </c>
      <c r="AR124" s="3" t="str">
        <v>FindResourceExW</v>
      </c>
      <c r="AS124" s="3" t="str">
        <v>LoadResource</v>
      </c>
      <c r="AT124" s="3" t="str">
        <v>FindResourceExW</v>
      </c>
      <c r="AU124" s="3" t="str">
        <v>LoadResource</v>
      </c>
      <c r="AV124" s="3" t="str">
        <v>FindResourceExW</v>
      </c>
      <c r="AW124" s="3" t="str">
        <v>LoadResource</v>
      </c>
      <c r="AX124" s="3" t="str">
        <v>FindResourceExW</v>
      </c>
      <c r="AY124" s="3" t="str">
        <v>LoadResource</v>
      </c>
      <c r="AZ124" s="3" t="str">
        <v>FindResourceExW</v>
      </c>
      <c r="BA124" s="3" t="str">
        <v>LoadResource</v>
      </c>
      <c r="BB124" s="3" t="str">
        <v>FindResourceExW</v>
      </c>
      <c r="BC124" s="3" t="str">
        <v>LoadResource</v>
      </c>
      <c r="BD124" s="3" t="str">
        <v>FindResourceExW</v>
      </c>
      <c r="BE124" s="3" t="str">
        <v>LoadResource</v>
      </c>
      <c r="BF124" s="3" t="str">
        <v>FindResourceExW</v>
      </c>
      <c r="BG124" s="3" t="str">
        <v>LoadResource</v>
      </c>
      <c r="BH124" s="3" t="str">
        <v>FindResourceExW</v>
      </c>
      <c r="BI124" s="3" t="str">
        <v>LoadResource</v>
      </c>
      <c r="BJ124" s="3" t="str">
        <v>FindResourceExW</v>
      </c>
      <c r="BK124" s="3" t="str">
        <v>LoadResource</v>
      </c>
      <c r="BL124" s="3" t="str">
        <v>FindResourceExW</v>
      </c>
      <c r="BM124" s="3" t="str">
        <v>LoadResource</v>
      </c>
      <c r="BN124" s="3" t="str">
        <v>FindResourceExW</v>
      </c>
      <c r="BO124" s="3" t="str">
        <v>LoadResource</v>
      </c>
      <c r="BP124" s="3" t="str">
        <v>FindResourceExW</v>
      </c>
      <c r="BQ124" s="3" t="str">
        <v>LoadResource</v>
      </c>
      <c r="BR124" s="3" t="str">
        <v>FindResourceExW</v>
      </c>
      <c r="BS124" s="3" t="str">
        <v>LoadResource</v>
      </c>
      <c r="BT124" s="3" t="str">
        <v>FindResourceExW</v>
      </c>
      <c r="BU124" s="3" t="str">
        <v>LoadResource</v>
      </c>
      <c r="BV124" s="3" t="str">
        <v>FindResourceExW</v>
      </c>
      <c r="BW124" s="3" t="str">
        <v>LoadResource</v>
      </c>
      <c r="BX124" s="3" t="str">
        <v>FindResourceExW</v>
      </c>
      <c r="BY124" s="3" t="str">
        <v>LoadResource</v>
      </c>
      <c r="BZ124" s="3" t="str">
        <v>FindResourceExW</v>
      </c>
      <c r="CA124" s="3" t="str">
        <v>LoadResource</v>
      </c>
      <c r="CB124" s="3" t="str">
        <v>FindResourceExW</v>
      </c>
      <c r="CC124" s="3" t="str">
        <v>LoadResource</v>
      </c>
      <c r="CD124" s="3" t="str">
        <v>FindResourceExW</v>
      </c>
      <c r="CE124" s="3" t="str">
        <v>LoadResource</v>
      </c>
      <c r="CF124" s="3" t="str">
        <v>FindResourceExW</v>
      </c>
      <c r="CG124" s="3" t="str">
        <v>LoadResource</v>
      </c>
      <c r="CH124" s="3" t="str">
        <v>FindResourceExW</v>
      </c>
      <c r="CI124" s="3" t="str">
        <v>LoadResource</v>
      </c>
      <c r="CJ124" s="3" t="str">
        <v>FindResourceExW</v>
      </c>
      <c r="CK124" s="3" t="str">
        <v>LoadResource</v>
      </c>
      <c r="CL124" s="3" t="str">
        <v>FindResourceExW</v>
      </c>
      <c r="CM124" s="3" t="str">
        <v>LoadResource</v>
      </c>
      <c r="CN124" s="3" t="str">
        <v>FindResourceExW</v>
      </c>
      <c r="CO124" s="3" t="str">
        <v>LoadResource</v>
      </c>
      <c r="CP124" s="3" t="str">
        <v>FindResourceExW</v>
      </c>
      <c r="CQ124" s="3" t="str">
        <v>LoadResource</v>
      </c>
      <c r="CR124" s="3" t="str">
        <v>FindResourceExW</v>
      </c>
      <c r="CS124" s="3" t="str">
        <v>LoadResource</v>
      </c>
      <c r="CT124" s="3" t="str">
        <v>FindResourceExW</v>
      </c>
      <c r="CU124" s="3" t="str">
        <v>LoadResource</v>
      </c>
      <c r="CV124" s="3" t="str">
        <v>FindResourceExW</v>
      </c>
      <c r="CW124" s="3" t="str">
        <v>LoadResource</v>
      </c>
      <c r="CX124" s="3" t="str">
        <v>FindResourceExW</v>
      </c>
      <c r="CY124" s="3" t="str">
        <v>LoadResource</v>
      </c>
      <c r="CZ124" s="3" t="str">
        <v>FindResourceExW</v>
      </c>
      <c r="DA124" s="3" t="str">
        <v>LoadResource</v>
      </c>
    </row>
    <row r="125" spans="1:105">
      <c r="A125" s="14" t="s">
        <v>10</v>
      </c>
      <c r="B125" s="3" t="s">
        <v>160</v>
      </c>
      <c r="C125" s="3">
        <v>2</v>
      </c>
      <c r="D125" s="3" t="str">
        <f t="shared" si="4"/>
        <v>NtClose,NtOpenKey,NtQueryValueKe…drLoadDll,LdrGetProcedureAddress</v>
      </c>
      <c r="E125" s="3" t="s">
        <v>260</v>
      </c>
      <c r="F125" s="3" t="str" cm="1">
        <f t="array" ref="F125:DA125">_xlfn.TEXTSPLIT(E125,",")</f>
        <v>NtClose</v>
      </c>
      <c r="G125" s="3" t="str">
        <v>NtOpenKey</v>
      </c>
      <c r="H125" s="3" t="str">
        <v>NtQueryValueKey</v>
      </c>
      <c r="I125" s="3" t="str">
        <v>NtClose</v>
      </c>
      <c r="J125" s="3" t="str">
        <v>NtOpenKey</v>
      </c>
      <c r="K125" s="3" t="str">
        <v>NtQueryValueKey</v>
      </c>
      <c r="L125" s="3" t="str">
        <v>NtClose</v>
      </c>
      <c r="M125" s="3" t="str">
        <v>LdrGetDllHandle</v>
      </c>
      <c r="N125" s="3" t="str">
        <v>LdrGetProcedureAddress</v>
      </c>
      <c r="O125" s="3" t="str">
        <v>LdrGetDllHandle</v>
      </c>
      <c r="P125" s="3" t="str">
        <v>LdrGetProcedureAddress</v>
      </c>
      <c r="Q125" s="3" t="str">
        <v>LdrGetDllHandle</v>
      </c>
      <c r="R125" s="3" t="str">
        <v>LdrGetProcedureAddress</v>
      </c>
      <c r="S125" s="3" t="str">
        <v>GetSystemInfo</v>
      </c>
      <c r="T125" s="3" t="str">
        <v>NtAllocateVirtualMemory</v>
      </c>
      <c r="U125" s="3" t="str">
        <v>RegOpenKeyExW</v>
      </c>
      <c r="V125" s="3" t="str">
        <v>FindFirstFileExW</v>
      </c>
      <c r="W125" s="3" t="str">
        <v>LoadStringW</v>
      </c>
      <c r="X125" s="3" t="str">
        <v>LdrLoadDll</v>
      </c>
      <c r="Y125" s="3" t="str">
        <v>LdrGetProcedureAddress</v>
      </c>
      <c r="Z125" s="3" t="str">
        <v>GetNativeSystemInfo</v>
      </c>
      <c r="AA125" s="3" t="str">
        <v>LoadStringW</v>
      </c>
      <c r="AB125" s="3" t="str">
        <v>LdrGetDllHandle</v>
      </c>
      <c r="AC125" s="3" t="str">
        <v>LdrGetProcedureAddress</v>
      </c>
      <c r="AD125" s="3" t="str">
        <v>RegOpenKeyExW</v>
      </c>
      <c r="AE125" s="3" t="str">
        <v>NtOpenKey</v>
      </c>
      <c r="AF125" s="3" t="str">
        <v>NtQueryValueKey</v>
      </c>
      <c r="AG125" s="3" t="str">
        <v>LdrGetDllHandle</v>
      </c>
      <c r="AH125" s="3" t="str">
        <v>LdrGetProcedureAddress</v>
      </c>
      <c r="AI125" s="3" t="str">
        <v>LdrLoadDll</v>
      </c>
      <c r="AJ125" s="3" t="str">
        <v>LdrGetProcedureAddress</v>
      </c>
      <c r="AK125" s="3" t="str">
        <v>LdrGetDllHandle</v>
      </c>
      <c r="AL125" s="3" t="str">
        <v>LdrGetProcedureAddress</v>
      </c>
      <c r="AM125" s="3" t="str">
        <v>LoadStringW</v>
      </c>
      <c r="AN125" s="3" t="str">
        <v>RegOpenKeyExW</v>
      </c>
      <c r="AO125" s="3" t="str">
        <v>RegQueryValueExW</v>
      </c>
      <c r="AP125" s="3" t="str">
        <v>RegCloseKey</v>
      </c>
      <c r="AQ125" s="3" t="str">
        <v>LdrGetDllHandle</v>
      </c>
      <c r="AR125" s="3" t="str">
        <v>LdrGetProcedureAddress</v>
      </c>
      <c r="AS125" s="3" t="str">
        <v>LdrGetDllHandle</v>
      </c>
      <c r="AT125" s="3" t="str">
        <v>LdrGetProcedureAddress</v>
      </c>
      <c r="AU125" s="3" t="str">
        <v>SetErrorMode</v>
      </c>
      <c r="AV125" s="3" t="str">
        <v>LdrLoadDll</v>
      </c>
      <c r="AW125" s="3" t="str">
        <v>SetErrorMode</v>
      </c>
      <c r="AX125" s="3" t="str">
        <v>LdrLoadDll</v>
      </c>
      <c r="AY125" s="3" t="str">
        <v>SetErrorMode</v>
      </c>
      <c r="AZ125" s="3" t="str">
        <v>GetSystemMetrics</v>
      </c>
      <c r="BA125" s="3" t="str">
        <v>FindResourceExW</v>
      </c>
      <c r="BB125" s="3" t="str">
        <v>LoadResource</v>
      </c>
      <c r="BC125" s="3" t="str">
        <v>FindResourceExW</v>
      </c>
      <c r="BD125" s="3" t="str">
        <v>LoadResource</v>
      </c>
      <c r="BE125" s="3" t="str">
        <v>FindResourceExW</v>
      </c>
      <c r="BF125" s="3" t="str">
        <v>LoadResource</v>
      </c>
      <c r="BG125" s="3" t="str">
        <v>FindResourceExW</v>
      </c>
      <c r="BH125" s="3" t="str">
        <v>LoadResource</v>
      </c>
      <c r="BI125" s="3" t="str">
        <v>FindResourceExW</v>
      </c>
      <c r="BJ125" s="3" t="str">
        <v>LoadResource</v>
      </c>
      <c r="BK125" s="3" t="str">
        <v>FindResourceExW</v>
      </c>
      <c r="BL125" s="3" t="str">
        <v>LoadResource</v>
      </c>
      <c r="BM125" s="3" t="str">
        <v>FindResourceExW</v>
      </c>
      <c r="BN125" s="3" t="str">
        <v>LoadResource</v>
      </c>
      <c r="BO125" s="3" t="str">
        <v>FindResourceExW</v>
      </c>
      <c r="BP125" s="3" t="str">
        <v>LoadResource</v>
      </c>
      <c r="BQ125" s="3" t="str">
        <v>FindResourceExW</v>
      </c>
      <c r="BR125" s="3" t="str">
        <v>LoadResource</v>
      </c>
      <c r="BS125" s="3" t="str">
        <v>FindResourceExW</v>
      </c>
      <c r="BT125" s="3" t="str">
        <v>LoadResource</v>
      </c>
      <c r="BU125" s="3" t="str">
        <v>FindResourceExW</v>
      </c>
      <c r="BV125" s="3" t="str">
        <v>LoadResource</v>
      </c>
      <c r="BW125" s="3" t="str">
        <v>FindResourceExW</v>
      </c>
      <c r="BX125" s="3" t="str">
        <v>LoadResource</v>
      </c>
      <c r="BY125" s="3" t="str">
        <v>OleInitialize</v>
      </c>
      <c r="BZ125" s="3" t="str">
        <v>FindResourceExW</v>
      </c>
      <c r="CA125" s="3" t="str">
        <v>LoadResource</v>
      </c>
      <c r="CB125" s="3" t="str">
        <v>FindResourceExW</v>
      </c>
      <c r="CC125" s="3" t="str">
        <v>LoadResource</v>
      </c>
      <c r="CD125" s="3" t="str">
        <v>NtClose</v>
      </c>
      <c r="CE125" s="3" t="str">
        <v>NtAllocateVirtualMemory</v>
      </c>
      <c r="CF125" s="3" t="str">
        <v>GetSystemMetrics</v>
      </c>
      <c r="CG125" s="3" t="str">
        <v>NtAllocateVirtualMemory</v>
      </c>
      <c r="CH125" s="3" t="str">
        <v>GetSystemMetrics</v>
      </c>
      <c r="CI125" s="3" t="str">
        <v>LdrLoadDll</v>
      </c>
      <c r="CJ125" s="3" t="str">
        <v>LdrGetProcedureAddress</v>
      </c>
      <c r="CK125" s="3" t="str">
        <v>LdrLoadDll</v>
      </c>
      <c r="CL125" s="3" t="str">
        <v>LdrGetProcedureAddress</v>
      </c>
      <c r="CM125" s="3" t="str">
        <v>LdrLoadDll</v>
      </c>
      <c r="CN125" s="3" t="str">
        <v>LdrGetProcedureAddress</v>
      </c>
      <c r="CO125" s="3" t="str">
        <v>LdrLoadDll</v>
      </c>
      <c r="CP125" s="3" t="str">
        <v>LdrGetProcedureAddress</v>
      </c>
      <c r="CQ125" s="3" t="str">
        <v>LdrLoadDll</v>
      </c>
      <c r="CR125" s="3" t="str">
        <v>LdrGetProcedureAddress</v>
      </c>
      <c r="CS125" s="3" t="str">
        <v>LookupAccountSidW</v>
      </c>
      <c r="CT125" s="3" t="str">
        <v>LdrGetProcedureAddress</v>
      </c>
      <c r="CU125" s="3" t="str">
        <v>LookupAccountSidW</v>
      </c>
      <c r="CV125" s="3" t="str">
        <v>LdrLoadDll</v>
      </c>
      <c r="CW125" s="3" t="str">
        <v>LdrGetProcedureAddress</v>
      </c>
      <c r="CX125" s="3" t="str">
        <v>LdrLoadDll</v>
      </c>
      <c r="CY125" s="3" t="str">
        <v>LdrGetProcedureAddress</v>
      </c>
      <c r="CZ125" s="3" t="str">
        <v>LdrLoadDll</v>
      </c>
      <c r="DA125" s="3" t="str">
        <v>LdrGetProcedureAddress</v>
      </c>
    </row>
    <row r="126" spans="1:105">
      <c r="A126" s="14" t="s">
        <v>10</v>
      </c>
      <c r="B126" s="3" t="s">
        <v>160</v>
      </c>
      <c r="C126" s="3">
        <v>1</v>
      </c>
      <c r="D126" s="3" t="str">
        <f t="shared" si="4"/>
        <v>LdrLoadDll,LdrGetProcedureAddres…ExW,LoadResource,FindResourceExW</v>
      </c>
      <c r="E126" s="3" t="s">
        <v>261</v>
      </c>
      <c r="F126" s="3" t="str" cm="1">
        <f t="array" ref="F126:DA126">_xlfn.TEXTSPLIT(E126,",")</f>
        <v>LdrLoadDll</v>
      </c>
      <c r="G126" s="3" t="str">
        <v>LdrGetProcedureAddress</v>
      </c>
      <c r="H126" s="3" t="str">
        <v>LdrLoadDll</v>
      </c>
      <c r="I126" s="3" t="str">
        <v>LdrGetProcedureAddress</v>
      </c>
      <c r="J126" s="3" t="str">
        <v>LdrLoadDll</v>
      </c>
      <c r="K126" s="3" t="str">
        <v>LdrGetProcedureAddress</v>
      </c>
      <c r="L126" s="3" t="str">
        <v>LdrLoadDll</v>
      </c>
      <c r="M126" s="3" t="str">
        <v>LdrGetProcedureAddress</v>
      </c>
      <c r="N126" s="3" t="str">
        <v>LdrLoadDll</v>
      </c>
      <c r="O126" s="3" t="str">
        <v>LdrGetProcedureAddress</v>
      </c>
      <c r="P126" s="3" t="str">
        <v>LdrLoadDll</v>
      </c>
      <c r="Q126" s="3" t="str">
        <v>LdrGetProcedureAddress</v>
      </c>
      <c r="R126" s="3" t="str">
        <v>LdrLoadDll</v>
      </c>
      <c r="S126" s="3" t="str">
        <v>LdrGetProcedureAddress</v>
      </c>
      <c r="T126" s="3" t="str">
        <v>LdrLoadDll</v>
      </c>
      <c r="U126" s="3" t="str">
        <v>LdrGetProcedureAddress</v>
      </c>
      <c r="V126" s="3" t="str">
        <v>LdrLoadDll</v>
      </c>
      <c r="W126" s="3" t="str">
        <v>LdrGetProcedureAddress</v>
      </c>
      <c r="X126" s="3" t="str">
        <v>LdrLoadDll</v>
      </c>
      <c r="Y126" s="3" t="str">
        <v>LdrGetProcedureAddress</v>
      </c>
      <c r="Z126" s="3" t="str">
        <v>LdrLoadDll</v>
      </c>
      <c r="AA126" s="3" t="str">
        <v>LdrGetProcedureAddress</v>
      </c>
      <c r="AB126" s="3" t="str">
        <v>LdrLoadDll</v>
      </c>
      <c r="AC126" s="3" t="str">
        <v>LdrGetProcedureAddress</v>
      </c>
      <c r="AD126" s="3" t="str">
        <v>LdrLoadDll</v>
      </c>
      <c r="AE126" s="3" t="str">
        <v>LdrGetProcedureAddress</v>
      </c>
      <c r="AF126" s="3" t="str">
        <v>LdrLoadDll</v>
      </c>
      <c r="AG126" s="3" t="str">
        <v>LdrGetProcedureAddress</v>
      </c>
      <c r="AH126" s="3" t="str">
        <v>LdrLoadDll</v>
      </c>
      <c r="AI126" s="3" t="str">
        <v>LdrGetProcedureAddress</v>
      </c>
      <c r="AJ126" s="3" t="str">
        <v>LdrLoadDll</v>
      </c>
      <c r="AK126" s="3" t="str">
        <v>LdrGetProcedureAddress</v>
      </c>
      <c r="AL126" s="3" t="str">
        <v>LdrLoadDll</v>
      </c>
      <c r="AM126" s="3" t="str">
        <v>LdrGetProcedureAddress</v>
      </c>
      <c r="AN126" s="3" t="str">
        <v>LdrLoadDll</v>
      </c>
      <c r="AO126" s="3" t="str">
        <v>LdrGetProcedureAddress</v>
      </c>
      <c r="AP126" s="3" t="str">
        <v>LdrLoadDll</v>
      </c>
      <c r="AQ126" s="3" t="str">
        <v>LdrGetProcedureAddress</v>
      </c>
      <c r="AR126" s="3" t="str">
        <v>LdrLoadDll</v>
      </c>
      <c r="AS126" s="3" t="str">
        <v>LdrGetProcedureAddress</v>
      </c>
      <c r="AT126" s="3" t="str">
        <v>NtProtectVirtualMemory</v>
      </c>
      <c r="AU126" s="3" t="str">
        <v>RegOpenKeyExA</v>
      </c>
      <c r="AV126" s="3" t="str">
        <v>NtClose</v>
      </c>
      <c r="AW126" s="3" t="str">
        <v>NtQueryAttributesFile</v>
      </c>
      <c r="AX126" s="3" t="str">
        <v>LoadStringA</v>
      </c>
      <c r="AY126" s="3" t="str">
        <v>NtAllocateVirtualMemory</v>
      </c>
      <c r="AZ126" s="3" t="str">
        <v>LoadStringA</v>
      </c>
      <c r="BA126" s="3" t="str">
        <v>LdrGetDllHandle</v>
      </c>
      <c r="BB126" s="3" t="str">
        <v>LdrGetProcedureAddress</v>
      </c>
      <c r="BC126" s="3" t="str">
        <v>LdrGetDllHandle</v>
      </c>
      <c r="BD126" s="3" t="str">
        <v>LdrGetProcedureAddress</v>
      </c>
      <c r="BE126" s="3" t="str">
        <v>LdrGetDllHandle</v>
      </c>
      <c r="BF126" s="3" t="str">
        <v>LoadStringA</v>
      </c>
      <c r="BG126" s="3" t="str">
        <v>LdrGetProcedureAddress</v>
      </c>
      <c r="BH126" s="3" t="str">
        <v>GetSystemMetrics</v>
      </c>
      <c r="BI126" s="3" t="str">
        <v>FindResourceExW</v>
      </c>
      <c r="BJ126" s="3" t="str">
        <v>LoadResource</v>
      </c>
      <c r="BK126" s="3" t="str">
        <v>FindResourceExW</v>
      </c>
      <c r="BL126" s="3" t="str">
        <v>LoadResource</v>
      </c>
      <c r="BM126" s="3" t="str">
        <v>FindResourceExW</v>
      </c>
      <c r="BN126" s="3" t="str">
        <v>LoadResource</v>
      </c>
      <c r="BO126" s="3" t="str">
        <v>FindResourceExW</v>
      </c>
      <c r="BP126" s="3" t="str">
        <v>LoadResource</v>
      </c>
      <c r="BQ126" s="3" t="str">
        <v>FindResourceExW</v>
      </c>
      <c r="BR126" s="3" t="str">
        <v>LoadResource</v>
      </c>
      <c r="BS126" s="3" t="str">
        <v>FindResourceExW</v>
      </c>
      <c r="BT126" s="3" t="str">
        <v>LoadResource</v>
      </c>
      <c r="BU126" s="3" t="str">
        <v>FindResourceExW</v>
      </c>
      <c r="BV126" s="3" t="str">
        <v>LoadResource</v>
      </c>
      <c r="BW126" s="3" t="str">
        <v>FindResourceExW</v>
      </c>
      <c r="BX126" s="3" t="str">
        <v>LoadResource</v>
      </c>
      <c r="BY126" s="3" t="str">
        <v>FindResourceExW</v>
      </c>
      <c r="BZ126" s="3" t="str">
        <v>LoadResource</v>
      </c>
      <c r="CA126" s="3" t="str">
        <v>FindResourceExW</v>
      </c>
      <c r="CB126" s="3" t="str">
        <v>LoadResource</v>
      </c>
      <c r="CC126" s="3" t="str">
        <v>FindResourceExW</v>
      </c>
      <c r="CD126" s="3" t="str">
        <v>LoadResource</v>
      </c>
      <c r="CE126" s="3" t="str">
        <v>FindResourceExW</v>
      </c>
      <c r="CF126" s="3" t="str">
        <v>LoadResource</v>
      </c>
      <c r="CG126" s="3" t="str">
        <v>FindResourceExW</v>
      </c>
      <c r="CH126" s="3" t="str">
        <v>LoadResource</v>
      </c>
      <c r="CI126" s="3" t="str">
        <v>FindResourceExW</v>
      </c>
      <c r="CJ126" s="3" t="str">
        <v>LoadResource</v>
      </c>
      <c r="CK126" s="3" t="str">
        <v>LdrGetProcedureAddress</v>
      </c>
      <c r="CL126" s="3" t="str">
        <v>FindResourceExW</v>
      </c>
      <c r="CM126" s="3" t="str">
        <v>LoadResource</v>
      </c>
      <c r="CN126" s="3" t="str">
        <v>FindResourceExW</v>
      </c>
      <c r="CO126" s="3" t="str">
        <v>LoadResource</v>
      </c>
      <c r="CP126" s="3" t="str">
        <v>NtAllocateVirtualMemory</v>
      </c>
      <c r="CQ126" s="3" t="str">
        <v>GetSystemMetrics</v>
      </c>
      <c r="CR126" s="3" t="str">
        <v>NtClose</v>
      </c>
      <c r="CS126" s="3" t="str">
        <v>GetSystemMetrics</v>
      </c>
      <c r="CT126" s="3" t="str">
        <v>NtAllocateVirtualMemory</v>
      </c>
      <c r="CU126" s="3" t="str">
        <v>GetSystemMetrics</v>
      </c>
      <c r="CV126" s="3" t="str">
        <v>LdrLoadDll</v>
      </c>
      <c r="CW126" s="3" t="str">
        <v>LdrGetProcedureAddress</v>
      </c>
      <c r="CX126" s="3" t="str">
        <v>LdrGetDllHandle</v>
      </c>
      <c r="CY126" s="3" t="str">
        <v>FindResourceExW</v>
      </c>
      <c r="CZ126" s="3" t="str">
        <v>LoadResource</v>
      </c>
      <c r="DA126" s="3" t="str">
        <v>FindResourceExW</v>
      </c>
    </row>
    <row r="127" spans="1:105">
      <c r="A127" s="14" t="s">
        <v>10</v>
      </c>
      <c r="B127" s="3" t="s">
        <v>160</v>
      </c>
      <c r="C127" s="3">
        <v>1</v>
      </c>
      <c r="D127" s="3" t="str">
        <f t="shared" si="4"/>
        <v>GetSystemTimeAsFileTime,SetUnhan…SystemMetrics,NtMapViewOfSection</v>
      </c>
      <c r="E127" s="3" t="s">
        <v>262</v>
      </c>
      <c r="F127" s="3" t="str" cm="1">
        <f t="array" ref="F127:DA127">_xlfn.TEXTSPLIT(E127,",")</f>
        <v>GetSystemTimeAsFileTime</v>
      </c>
      <c r="G127" s="3" t="str">
        <v>SetUnhandledExceptionFilter</v>
      </c>
      <c r="H127" s="3" t="str">
        <v>GetCursorPos</v>
      </c>
      <c r="I127" s="3" t="str">
        <v>SetErrorMode</v>
      </c>
      <c r="J127" s="3" t="str">
        <v>CreateActCtxW</v>
      </c>
      <c r="K127" s="3" t="str">
        <v>FindResourceW</v>
      </c>
      <c r="L127" s="3" t="str">
        <v>LoadResource</v>
      </c>
      <c r="M127" s="3" t="str">
        <v>SizeofResource</v>
      </c>
      <c r="N127" s="3" t="str">
        <v>FindResourceW</v>
      </c>
      <c r="O127" s="3" t="str">
        <v>LoadResource</v>
      </c>
      <c r="P127" s="3" t="str">
        <v>SizeofResource</v>
      </c>
      <c r="Q127" s="3" t="str">
        <v>FindResourceW</v>
      </c>
      <c r="R127" s="3" t="str">
        <v>LoadResource</v>
      </c>
      <c r="S127" s="3" t="str">
        <v>SizeofResource</v>
      </c>
      <c r="T127" s="3" t="str">
        <v>FindResourceW</v>
      </c>
      <c r="U127" s="3" t="str">
        <v>LoadResource</v>
      </c>
      <c r="V127" s="3" t="str">
        <v>SizeofResource</v>
      </c>
      <c r="W127" s="3" t="str">
        <v>SetWindowsHookExA</v>
      </c>
      <c r="X127" s="3" t="str">
        <v>LdrLoadDll</v>
      </c>
      <c r="Y127" s="3" t="str">
        <v>LdrGetProcedureAddress</v>
      </c>
      <c r="Z127" s="3" t="str">
        <v>RegOpenKeyExA</v>
      </c>
      <c r="AA127" s="3" t="str">
        <v>RegCreateKeyExA</v>
      </c>
      <c r="AB127" s="3" t="str">
        <v>RegSetValueExA</v>
      </c>
      <c r="AC127" s="3" t="str">
        <v>RegOpenKeyExA</v>
      </c>
      <c r="AD127" s="3" t="str">
        <v>RegQueryValueExA</v>
      </c>
      <c r="AE127" s="3" t="str">
        <v>LdrLoadDll</v>
      </c>
      <c r="AF127" s="3" t="str">
        <v>RegCloseKey</v>
      </c>
      <c r="AG127" s="3" t="str">
        <v>RegOpenKeyExA</v>
      </c>
      <c r="AH127" s="3" t="str">
        <v>LdrGetProcedureAddress</v>
      </c>
      <c r="AI127" s="3" t="str">
        <v>RegCreateKeyExA</v>
      </c>
      <c r="AJ127" s="3" t="str">
        <v>LdrGetProcedureAddress</v>
      </c>
      <c r="AK127" s="3" t="str">
        <v>RegCloseKey</v>
      </c>
      <c r="AL127" s="3" t="str">
        <v>LdrGetProcedureAddress</v>
      </c>
      <c r="AM127" s="3" t="str">
        <v>RegCloseKey</v>
      </c>
      <c r="AN127" s="3" t="str">
        <v>RegCreateKeyExA</v>
      </c>
      <c r="AO127" s="3" t="str">
        <v>RegCloseKey</v>
      </c>
      <c r="AP127" s="3" t="str">
        <v>LdrGetProcedureAddress</v>
      </c>
      <c r="AQ127" s="3" t="str">
        <v>RegQueryValueExA</v>
      </c>
      <c r="AR127" s="3" t="str">
        <v>RegCloseKey</v>
      </c>
      <c r="AS127" s="3" t="str">
        <v>RegOpenKeyExA</v>
      </c>
      <c r="AT127" s="3" t="str">
        <v>RegCreateKeyExA</v>
      </c>
      <c r="AU127" s="3" t="str">
        <v>RegCloseKey</v>
      </c>
      <c r="AV127" s="3" t="str">
        <v>RegCreateKeyExA</v>
      </c>
      <c r="AW127" s="3" t="str">
        <v>RegCloseKey</v>
      </c>
      <c r="AX127" s="3" t="str">
        <v>RegQueryValueExA</v>
      </c>
      <c r="AY127" s="3" t="str">
        <v>RegCloseKey</v>
      </c>
      <c r="AZ127" s="3" t="str">
        <v>RegOpenKeyExA</v>
      </c>
      <c r="BA127" s="3" t="str">
        <v>RegCreateKeyExA</v>
      </c>
      <c r="BB127" s="3" t="str">
        <v>RegCloseKey</v>
      </c>
      <c r="BC127" s="3" t="str">
        <v>RegCreateKeyExA</v>
      </c>
      <c r="BD127" s="3" t="str">
        <v>RegCloseKey</v>
      </c>
      <c r="BE127" s="3" t="str">
        <v>RegQueryValueExA</v>
      </c>
      <c r="BF127" s="3" t="str">
        <v>RegCloseKey</v>
      </c>
      <c r="BG127" s="3" t="str">
        <v>RegOpenKeyExA</v>
      </c>
      <c r="BH127" s="3" t="str">
        <v>RegCreateKeyExA</v>
      </c>
      <c r="BI127" s="3" t="str">
        <v>RegCloseKey</v>
      </c>
      <c r="BJ127" s="3" t="str">
        <v>RegCreateKeyExA</v>
      </c>
      <c r="BK127" s="3" t="str">
        <v>RegCloseKey</v>
      </c>
      <c r="BL127" s="3" t="str">
        <v>RegQueryValueExA</v>
      </c>
      <c r="BM127" s="3" t="str">
        <v>RegCloseKey</v>
      </c>
      <c r="BN127" s="3" t="str">
        <v>RegOpenKeyExA</v>
      </c>
      <c r="BO127" s="3" t="str">
        <v>RegCreateKeyExA</v>
      </c>
      <c r="BP127" s="3" t="str">
        <v>RegCloseKey</v>
      </c>
      <c r="BQ127" s="3" t="str">
        <v>RegCreateKeyExA</v>
      </c>
      <c r="BR127" s="3" t="str">
        <v>RegCloseKey</v>
      </c>
      <c r="BS127" s="3" t="str">
        <v>RegQueryValueExA</v>
      </c>
      <c r="BT127" s="3" t="str">
        <v>RegCloseKey</v>
      </c>
      <c r="BU127" s="3" t="str">
        <v>FindResourceW</v>
      </c>
      <c r="BV127" s="3" t="str">
        <v>LoadResource</v>
      </c>
      <c r="BW127" s="3" t="str">
        <v>SizeofResource</v>
      </c>
      <c r="BX127" s="3" t="str">
        <v>FindResourceW</v>
      </c>
      <c r="BY127" s="3" t="str">
        <v>LoadResource</v>
      </c>
      <c r="BZ127" s="3" t="str">
        <v>SizeofResource</v>
      </c>
      <c r="CA127" s="3" t="str">
        <v>FindResourceW</v>
      </c>
      <c r="CB127" s="3" t="str">
        <v>LoadResource</v>
      </c>
      <c r="CC127" s="3" t="str">
        <v>SizeofResource</v>
      </c>
      <c r="CD127" s="3" t="str">
        <v>FindResourceW</v>
      </c>
      <c r="CE127" s="3" t="str">
        <v>LoadResource</v>
      </c>
      <c r="CF127" s="3" t="str">
        <v>SizeofResource</v>
      </c>
      <c r="CG127" s="3" t="str">
        <v>FindResourceA</v>
      </c>
      <c r="CH127" s="3" t="str">
        <v>FindResourceExW</v>
      </c>
      <c r="CI127" s="3" t="str">
        <v>FindResourceA</v>
      </c>
      <c r="CJ127" s="3" t="str">
        <v>FindResourceExW</v>
      </c>
      <c r="CK127" s="3" t="str">
        <v>LoadResource</v>
      </c>
      <c r="CL127" s="3" t="str">
        <v>FindResourceExW</v>
      </c>
      <c r="CM127" s="3" t="str">
        <v>LoadResource</v>
      </c>
      <c r="CN127" s="3" t="str">
        <v>FindResourceA</v>
      </c>
      <c r="CO127" s="3" t="str">
        <v>FindResourceExA</v>
      </c>
      <c r="CP127" s="3" t="str">
        <v>LoadResource</v>
      </c>
      <c r="CQ127" s="3" t="str">
        <v>SetWindowsHookExA</v>
      </c>
      <c r="CR127" s="3" t="str">
        <v>LdrGetDllHandle</v>
      </c>
      <c r="CS127" s="3" t="str">
        <v>FindResourceExW</v>
      </c>
      <c r="CT127" s="3" t="str">
        <v>LoadResource</v>
      </c>
      <c r="CU127" s="3" t="str">
        <v>FindResourceExW</v>
      </c>
      <c r="CV127" s="3" t="str">
        <v>LoadResource</v>
      </c>
      <c r="CW127" s="3" t="str">
        <v>LdrLoadDll</v>
      </c>
      <c r="CX127" s="3" t="str">
        <v>LdrGetProcedureAddress</v>
      </c>
      <c r="CY127" s="3" t="str">
        <v>IsDebuggerPresent</v>
      </c>
      <c r="CZ127" s="3" t="str">
        <v>GetSystemMetrics</v>
      </c>
      <c r="DA127" s="3" t="str">
        <v>NtMapViewOfSection</v>
      </c>
    </row>
    <row r="128" spans="1:105">
      <c r="A128" s="14" t="s">
        <v>10</v>
      </c>
      <c r="B128" s="3" t="s">
        <v>160</v>
      </c>
      <c r="C128" s="3">
        <v>1</v>
      </c>
      <c r="D128" s="3" t="str">
        <f t="shared" si="4"/>
        <v>GetSystemTimeAsFileTime,SetUnhan…tExW,NtClose,GetSystemDirectoryW</v>
      </c>
      <c r="E128" s="3" t="s">
        <v>263</v>
      </c>
      <c r="F128" s="3" t="str" cm="1">
        <f t="array" ref="F128:DA128">_xlfn.TEXTSPLIT(E128,",")</f>
        <v>GetSystemTimeAsFileTime</v>
      </c>
      <c r="G128" s="3" t="str">
        <v>SetUnhandledExceptionFilter</v>
      </c>
      <c r="H128" s="3" t="str">
        <v>NtCreateMutant</v>
      </c>
      <c r="I128" s="3" t="str">
        <v>LoadStringW</v>
      </c>
      <c r="J128" s="3" t="str">
        <v>FindWindowW</v>
      </c>
      <c r="K128" s="3" t="str">
        <v>CoInitializeEx</v>
      </c>
      <c r="L128" s="3" t="str">
        <v>LdrLoadDll</v>
      </c>
      <c r="M128" s="3" t="str">
        <v>LdrGetProcedureAddress</v>
      </c>
      <c r="N128" s="3" t="str">
        <v>CoInitializeEx</v>
      </c>
      <c r="O128" s="3" t="str">
        <v>CoCreateInstance</v>
      </c>
      <c r="P128" s="3" t="str">
        <v>CoInitializeEx</v>
      </c>
      <c r="Q128" s="3" t="str">
        <v>CreateActCtxW</v>
      </c>
      <c r="R128" s="3" t="str">
        <v>LdrLoadDll</v>
      </c>
      <c r="S128" s="3" t="str">
        <v>LdrGetProcedureAddress</v>
      </c>
      <c r="T128" s="3" t="str">
        <v>FindResourceExW</v>
      </c>
      <c r="U128" s="3" t="str">
        <v>LoadResource</v>
      </c>
      <c r="V128" s="3" t="str">
        <v>SizeofResource</v>
      </c>
      <c r="W128" s="3" t="str">
        <v>FindResourceExW</v>
      </c>
      <c r="X128" s="3" t="str">
        <v>LoadResource</v>
      </c>
      <c r="Y128" s="3" t="str">
        <v>FindResourceExW</v>
      </c>
      <c r="Z128" s="3" t="str">
        <v>LoadResource</v>
      </c>
      <c r="AA128" s="3" t="str">
        <v>FindResourceExW</v>
      </c>
      <c r="AB128" s="3" t="str">
        <v>LoadResource</v>
      </c>
      <c r="AC128" s="3" t="str">
        <v>NtClose</v>
      </c>
      <c r="AD128" s="3" t="str">
        <v>NtAllocateVirtualMemory</v>
      </c>
      <c r="AE128" s="3" t="str">
        <v>NtFreeVirtualMemory</v>
      </c>
      <c r="AF128" s="3" t="str">
        <v>NtAllocateVirtualMemory</v>
      </c>
      <c r="AG128" s="3" t="str">
        <v>NtOpenKey</v>
      </c>
      <c r="AH128" s="3" t="str">
        <v>NtQueryValueKey</v>
      </c>
      <c r="AI128" s="3" t="str">
        <v>GetForegroundWindow</v>
      </c>
      <c r="AJ128" s="3" t="str">
        <v>NtClose</v>
      </c>
      <c r="AK128" s="3" t="str">
        <v>GetSystemMetrics</v>
      </c>
      <c r="AL128" s="3" t="str">
        <v>NtAllocateVirtualMemory</v>
      </c>
      <c r="AM128" s="3" t="str">
        <v>GetSystemMetrics</v>
      </c>
      <c r="AN128" s="3" t="str">
        <v>LdrLoadDll</v>
      </c>
      <c r="AO128" s="3" t="str">
        <v>LdrGetProcedureAddress</v>
      </c>
      <c r="AP128" s="3" t="str">
        <v>LdrLoadDll</v>
      </c>
      <c r="AQ128" s="3" t="str">
        <v>LdrGetProcedureAddress</v>
      </c>
      <c r="AR128" s="3" t="str">
        <v>LdrLoadDll</v>
      </c>
      <c r="AS128" s="3" t="str">
        <v>LdrGetProcedureAddress</v>
      </c>
      <c r="AT128" s="3" t="str">
        <v>GetSystemWindowsDirectoryW</v>
      </c>
      <c r="AU128" s="3" t="str">
        <v>NtCreateFile</v>
      </c>
      <c r="AV128" s="3" t="str">
        <v>NtCreateSection</v>
      </c>
      <c r="AW128" s="3" t="str">
        <v>NtMapViewOfSection</v>
      </c>
      <c r="AX128" s="3" t="str">
        <v>NtClose</v>
      </c>
      <c r="AY128" s="3" t="str">
        <v>GetSystemMetrics</v>
      </c>
      <c r="AZ128" s="3" t="str">
        <v>LdrLoadDll</v>
      </c>
      <c r="BA128" s="3" t="str">
        <v>LdrGetProcedureAddress</v>
      </c>
      <c r="BB128" s="3" t="str">
        <v>GetSystemMetrics</v>
      </c>
      <c r="BC128" s="3" t="str">
        <v>LdrLoadDll</v>
      </c>
      <c r="BD128" s="3" t="str">
        <v>LdrGetProcedureAddress</v>
      </c>
      <c r="BE128" s="3" t="str">
        <v>RegOpenKeyExW</v>
      </c>
      <c r="BF128" s="3" t="str">
        <v>RegQueryValueExW</v>
      </c>
      <c r="BG128" s="3" t="str">
        <v>RegCloseKey</v>
      </c>
      <c r="BH128" s="3" t="str">
        <v>LoadStringW</v>
      </c>
      <c r="BI128" s="3" t="str">
        <v>GetSystemMetrics</v>
      </c>
      <c r="BJ128" s="3" t="str">
        <v>FindResourceExW</v>
      </c>
      <c r="BK128" s="3" t="str">
        <v>LoadResource</v>
      </c>
      <c r="BL128" s="3" t="str">
        <v>FindResourceExW</v>
      </c>
      <c r="BM128" s="3" t="str">
        <v>LoadResource</v>
      </c>
      <c r="BN128" s="3" t="str">
        <v>FindResourceExW</v>
      </c>
      <c r="BO128" s="3" t="str">
        <v>LoadResource</v>
      </c>
      <c r="BP128" s="3" t="str">
        <v>FindResourceExW</v>
      </c>
      <c r="BQ128" s="3" t="str">
        <v>LoadResource</v>
      </c>
      <c r="BR128" s="3" t="str">
        <v>FindResourceExW</v>
      </c>
      <c r="BS128" s="3" t="str">
        <v>LoadResource</v>
      </c>
      <c r="BT128" s="3" t="str">
        <v>FindResourceExW</v>
      </c>
      <c r="BU128" s="3" t="str">
        <v>LoadResource</v>
      </c>
      <c r="BV128" s="3" t="str">
        <v>FindResourceExW</v>
      </c>
      <c r="BW128" s="3" t="str">
        <v>LoadResource</v>
      </c>
      <c r="BX128" s="3" t="str">
        <v>FindResourceExW</v>
      </c>
      <c r="BY128" s="3" t="str">
        <v>LoadResource</v>
      </c>
      <c r="BZ128" s="3" t="str">
        <v>LoadStringW</v>
      </c>
      <c r="CA128" s="3" t="str">
        <v>LdrGetProcedureAddress</v>
      </c>
      <c r="CB128" s="3" t="str">
        <v>GetSystemMetrics</v>
      </c>
      <c r="CC128" s="3" t="str">
        <v>LdrGetProcedureAddress</v>
      </c>
      <c r="CD128" s="3" t="str">
        <v>DrawTextExW</v>
      </c>
      <c r="CE128" s="3" t="str">
        <v>LdrGetProcedureAddress</v>
      </c>
      <c r="CF128" s="3" t="str">
        <v>GetSystemMetrics</v>
      </c>
      <c r="CG128" s="3" t="str">
        <v>DrawTextExW</v>
      </c>
      <c r="CH128" s="3" t="str">
        <v>GetSystemMetrics</v>
      </c>
      <c r="CI128" s="3" t="str">
        <v>DrawTextExW</v>
      </c>
      <c r="CJ128" s="3" t="str">
        <v>GetSystemMetrics</v>
      </c>
      <c r="CK128" s="3" t="str">
        <v>DrawTextExW</v>
      </c>
      <c r="CL128" s="3" t="str">
        <v>GetSystemMetrics</v>
      </c>
      <c r="CM128" s="3" t="str">
        <v>DrawTextExW</v>
      </c>
      <c r="CN128" s="3" t="str">
        <v>GetSystemMetrics</v>
      </c>
      <c r="CO128" s="3" t="str">
        <v>DrawTextExW</v>
      </c>
      <c r="CP128" s="3" t="str">
        <v>GetSystemMetrics</v>
      </c>
      <c r="CQ128" s="3" t="str">
        <v>LdrLoadDll</v>
      </c>
      <c r="CR128" s="3" t="str">
        <v>LdrGetProcedureAddress</v>
      </c>
      <c r="CS128" s="3" t="str">
        <v>NtAllocateVirtualMemory</v>
      </c>
      <c r="CT128" s="3" t="str">
        <v>NtClose</v>
      </c>
      <c r="CU128" s="3" t="str">
        <v>DrawTextExW</v>
      </c>
      <c r="CV128" s="3" t="str">
        <v>GetSystemMetrics</v>
      </c>
      <c r="CW128" s="3" t="str">
        <v>DrawTextExW</v>
      </c>
      <c r="CX128" s="3" t="str">
        <v>GetSystemMetrics</v>
      </c>
      <c r="CY128" s="3" t="str">
        <v>DrawTextExW</v>
      </c>
      <c r="CZ128" s="3" t="str">
        <v>NtClose</v>
      </c>
      <c r="DA128" s="3" t="str">
        <v>GetSystemDirectoryW</v>
      </c>
    </row>
    <row r="129" spans="1:105">
      <c r="A129" s="14" t="s">
        <v>10</v>
      </c>
      <c r="B129" s="3" t="s">
        <v>160</v>
      </c>
      <c r="C129" s="3">
        <v>1</v>
      </c>
      <c r="D129" s="3" t="str">
        <f t="shared" ref="D129:D192" si="5">_xlfn.CONCAT(LEFT(E129,32),"…",RIGHT(E129,32))</f>
        <v>NtAllocateVirtualMemory,GetSyste…yExW,RegCloseKey,RegCreateKeyExW</v>
      </c>
      <c r="E129" s="3" t="s">
        <v>264</v>
      </c>
      <c r="F129" s="3" t="str" cm="1">
        <f t="array" ref="F129:DA129">_xlfn.TEXTSPLIT(E129,",")</f>
        <v>NtAllocateVirtualMemory</v>
      </c>
      <c r="G129" s="3" t="str">
        <v>GetSystemTimeAsFileTime</v>
      </c>
      <c r="H129" s="3" t="str">
        <v>GetCursorPos</v>
      </c>
      <c r="I129" s="3" t="str">
        <v>SetErrorMode</v>
      </c>
      <c r="J129" s="3" t="str">
        <v>FindResourceW</v>
      </c>
      <c r="K129" s="3" t="str">
        <v>LoadResource</v>
      </c>
      <c r="L129" s="3" t="str">
        <v>SizeofResource</v>
      </c>
      <c r="M129" s="3" t="str">
        <v>FindResourceW</v>
      </c>
      <c r="N129" s="3" t="str">
        <v>LoadResource</v>
      </c>
      <c r="O129" s="3" t="str">
        <v>SizeofResource</v>
      </c>
      <c r="P129" s="3" t="str">
        <v>SetWindowsHookExW</v>
      </c>
      <c r="Q129" s="3" t="str">
        <v>LdrGetDllHandle</v>
      </c>
      <c r="R129" s="3" t="str">
        <v>LdrGetProcedureAddress</v>
      </c>
      <c r="S129" s="3" t="str">
        <v>LdrLoadDll</v>
      </c>
      <c r="T129" s="3" t="str">
        <v>LdrGetProcedureAddress</v>
      </c>
      <c r="U129" s="3" t="str">
        <v>RegOpenKeyExW</v>
      </c>
      <c r="V129" s="3" t="str">
        <v>LdrGetProcedureAddress</v>
      </c>
      <c r="W129" s="3" t="str">
        <v>RegCloseKey</v>
      </c>
      <c r="X129" s="3" t="str">
        <v>RegOpenKeyExW</v>
      </c>
      <c r="Y129" s="3" t="str">
        <v>RegCloseKey</v>
      </c>
      <c r="Z129" s="3" t="str">
        <v>RegOpenKeyExW</v>
      </c>
      <c r="AA129" s="3" t="str">
        <v>RegCloseKey</v>
      </c>
      <c r="AB129" s="3" t="str">
        <v>LdrGetDllHandle</v>
      </c>
      <c r="AC129" s="3" t="str">
        <v>LdrGetProcedureAddress</v>
      </c>
      <c r="AD129" s="3" t="str">
        <v>LdrLoadDll</v>
      </c>
      <c r="AE129" s="3" t="str">
        <v>NtOpenFile</v>
      </c>
      <c r="AF129" s="3" t="str">
        <v>NtClose</v>
      </c>
      <c r="AG129" s="3" t="str">
        <v>LdrLoadDll</v>
      </c>
      <c r="AH129" s="3" t="str">
        <v>LdrGetProcedureAddress</v>
      </c>
      <c r="AI129" s="3" t="str">
        <v>OleInitialize</v>
      </c>
      <c r="AJ129" s="3" t="str">
        <v>LdrGetProcedureAddress</v>
      </c>
      <c r="AK129" s="3" t="str">
        <v>GetSystemTimeAsFileTime</v>
      </c>
      <c r="AL129" s="3" t="str">
        <v>NtAllocateVirtualMemory</v>
      </c>
      <c r="AM129" s="3" t="str">
        <v>NtFreeVirtualMemory</v>
      </c>
      <c r="AN129" s="3" t="str">
        <v>NtAllocateVirtualMemory</v>
      </c>
      <c r="AO129" s="3" t="str">
        <v>LdrLoadDll</v>
      </c>
      <c r="AP129" s="3" t="str">
        <v>RegOpenKeyExW</v>
      </c>
      <c r="AQ129" s="3" t="str">
        <v>LdrGetProcedureAddress</v>
      </c>
      <c r="AR129" s="3" t="str">
        <v>RegCreateKeyExW</v>
      </c>
      <c r="AS129" s="3" t="str">
        <v>LdrGetProcedureAddress</v>
      </c>
      <c r="AT129" s="3" t="str">
        <v>RegCreateKeyExW</v>
      </c>
      <c r="AU129" s="3" t="str">
        <v>RegCloseKey</v>
      </c>
      <c r="AV129" s="3" t="str">
        <v>RegCreateKeyExW</v>
      </c>
      <c r="AW129" s="3" t="str">
        <v>RegCloseKey</v>
      </c>
      <c r="AX129" s="3" t="str">
        <v>LdrGetProcedureAddress</v>
      </c>
      <c r="AY129" s="3" t="str">
        <v>RegQueryValueExW</v>
      </c>
      <c r="AZ129" s="3" t="str">
        <v>RegCloseKey</v>
      </c>
      <c r="BA129" s="3" t="str">
        <v>RegOpenKeyExW</v>
      </c>
      <c r="BB129" s="3" t="str">
        <v>RegCreateKeyExW</v>
      </c>
      <c r="BC129" s="3" t="str">
        <v>RegCloseKey</v>
      </c>
      <c r="BD129" s="3" t="str">
        <v>RegCreateKeyExW</v>
      </c>
      <c r="BE129" s="3" t="str">
        <v>RegCloseKey</v>
      </c>
      <c r="BF129" s="3" t="str">
        <v>RegQueryValueExW</v>
      </c>
      <c r="BG129" s="3" t="str">
        <v>RegCloseKey</v>
      </c>
      <c r="BH129" s="3" t="str">
        <v>RegOpenKeyExW</v>
      </c>
      <c r="BI129" s="3" t="str">
        <v>RegCreateKeyExW</v>
      </c>
      <c r="BJ129" s="3" t="str">
        <v>RegCloseKey</v>
      </c>
      <c r="BK129" s="3" t="str">
        <v>RegCreateKeyExW</v>
      </c>
      <c r="BL129" s="3" t="str">
        <v>RegCloseKey</v>
      </c>
      <c r="BM129" s="3" t="str">
        <v>RegQueryValueExW</v>
      </c>
      <c r="BN129" s="3" t="str">
        <v>RegCloseKey</v>
      </c>
      <c r="BO129" s="3" t="str">
        <v>RegOpenKeyExW</v>
      </c>
      <c r="BP129" s="3" t="str">
        <v>RegCreateKeyExW</v>
      </c>
      <c r="BQ129" s="3" t="str">
        <v>RegCloseKey</v>
      </c>
      <c r="BR129" s="3" t="str">
        <v>RegCreateKeyExW</v>
      </c>
      <c r="BS129" s="3" t="str">
        <v>RegCloseKey</v>
      </c>
      <c r="BT129" s="3" t="str">
        <v>RegQueryValueExW</v>
      </c>
      <c r="BU129" s="3" t="str">
        <v>RegCloseKey</v>
      </c>
      <c r="BV129" s="3" t="str">
        <v>RegOpenKeyExW</v>
      </c>
      <c r="BW129" s="3" t="str">
        <v>RegCreateKeyExW</v>
      </c>
      <c r="BX129" s="3" t="str">
        <v>RegCloseKey</v>
      </c>
      <c r="BY129" s="3" t="str">
        <v>RegCreateKeyExW</v>
      </c>
      <c r="BZ129" s="3" t="str">
        <v>RegCloseKey</v>
      </c>
      <c r="CA129" s="3" t="str">
        <v>RegQueryValueExW</v>
      </c>
      <c r="CB129" s="3" t="str">
        <v>RegCloseKey</v>
      </c>
      <c r="CC129" s="3" t="str">
        <v>RegOpenKeyExW</v>
      </c>
      <c r="CD129" s="3" t="str">
        <v>RegCreateKeyExW</v>
      </c>
      <c r="CE129" s="3" t="str">
        <v>RegCloseKey</v>
      </c>
      <c r="CF129" s="3" t="str">
        <v>RegCreateKeyExW</v>
      </c>
      <c r="CG129" s="3" t="str">
        <v>RegCloseKey</v>
      </c>
      <c r="CH129" s="3" t="str">
        <v>RegQueryValueExW</v>
      </c>
      <c r="CI129" s="3" t="str">
        <v>RegCloseKey</v>
      </c>
      <c r="CJ129" s="3" t="str">
        <v>RegOpenKeyExW</v>
      </c>
      <c r="CK129" s="3" t="str">
        <v>RegCreateKeyExW</v>
      </c>
      <c r="CL129" s="3" t="str">
        <v>RegCloseKey</v>
      </c>
      <c r="CM129" s="3" t="str">
        <v>RegCreateKeyExW</v>
      </c>
      <c r="CN129" s="3" t="str">
        <v>RegCloseKey</v>
      </c>
      <c r="CO129" s="3" t="str">
        <v>RegQueryValueExW</v>
      </c>
      <c r="CP129" s="3" t="str">
        <v>RegCloseKey</v>
      </c>
      <c r="CQ129" s="3" t="str">
        <v>RegOpenKeyExW</v>
      </c>
      <c r="CR129" s="3" t="str">
        <v>RegCreateKeyExW</v>
      </c>
      <c r="CS129" s="3" t="str">
        <v>RegCloseKey</v>
      </c>
      <c r="CT129" s="3" t="str">
        <v>RegCreateKeyExW</v>
      </c>
      <c r="CU129" s="3" t="str">
        <v>RegCloseKey</v>
      </c>
      <c r="CV129" s="3" t="str">
        <v>RegQueryValueExW</v>
      </c>
      <c r="CW129" s="3" t="str">
        <v>RegCloseKey</v>
      </c>
      <c r="CX129" s="3" t="str">
        <v>RegOpenKeyExW</v>
      </c>
      <c r="CY129" s="3" t="str">
        <v>RegCreateKeyExW</v>
      </c>
      <c r="CZ129" s="3" t="str">
        <v>RegCloseKey</v>
      </c>
      <c r="DA129" s="3" t="str">
        <v>RegCreateKeyExW</v>
      </c>
    </row>
    <row r="130" spans="1:105">
      <c r="A130" s="14" t="s">
        <v>10</v>
      </c>
      <c r="B130" s="3" t="s">
        <v>160</v>
      </c>
      <c r="C130" s="3">
        <v>1</v>
      </c>
      <c r="D130" s="3" t="str">
        <f t="shared" si="5"/>
        <v>GetSystemTimeAsFileTime,SetUnhan…W,LoadResource,NtClose,NtOpenKey</v>
      </c>
      <c r="E130" s="3" t="s">
        <v>265</v>
      </c>
      <c r="F130" s="3" t="str" cm="1">
        <f t="array" ref="F130:DA130">_xlfn.TEXTSPLIT(E130,",")</f>
        <v>GetSystemTimeAsFileTime</v>
      </c>
      <c r="G130" s="3" t="str">
        <v>SetUnhandledExceptionFilter</v>
      </c>
      <c r="H130" s="3" t="str">
        <v>LdrLoadDll</v>
      </c>
      <c r="I130" s="3" t="str">
        <v>LdrGetProcedureAddress</v>
      </c>
      <c r="J130" s="3" t="str">
        <v>IsDebuggerPresent</v>
      </c>
      <c r="K130" s="3" t="str">
        <v>GetSystemMetrics</v>
      </c>
      <c r="L130" s="3" t="str">
        <v>NtMapViewOfSection</v>
      </c>
      <c r="M130" s="3" t="str">
        <v>LdrGetDllHandle</v>
      </c>
      <c r="N130" s="3" t="str">
        <v>LdrGetProcedureAddress</v>
      </c>
      <c r="O130" s="3" t="str">
        <v>NtAllocateVirtualMemory</v>
      </c>
      <c r="P130" s="3" t="str">
        <v>GetSystemMetrics</v>
      </c>
      <c r="Q130" s="3" t="str">
        <v>GetKeyState</v>
      </c>
      <c r="R130" s="3" t="str">
        <v>RegOpenKeyExW</v>
      </c>
      <c r="S130" s="3" t="str">
        <v>NtOpenDirectoryObject</v>
      </c>
      <c r="T130" s="3" t="str">
        <v>NtCreateMutant</v>
      </c>
      <c r="U130" s="3" t="str">
        <v>LdrLoadDll</v>
      </c>
      <c r="V130" s="3" t="str">
        <v>LdrGetProcedureAddress</v>
      </c>
      <c r="W130" s="3" t="str">
        <v>NtOpenProcess</v>
      </c>
      <c r="X130" s="3" t="str">
        <v>NtClose</v>
      </c>
      <c r="Y130" s="3" t="str">
        <v>RegOpenKeyExW</v>
      </c>
      <c r="Z130" s="3" t="str">
        <v>LdrLoadDll</v>
      </c>
      <c r="AA130" s="3" t="str">
        <v>LdrGetProcedureAddress</v>
      </c>
      <c r="AB130" s="3" t="str">
        <v>NtClose</v>
      </c>
      <c r="AC130" s="3" t="str">
        <v>NtOpenKey</v>
      </c>
      <c r="AD130" s="3" t="str">
        <v>NtQueryValueKey</v>
      </c>
      <c r="AE130" s="3" t="str">
        <v>NtClose</v>
      </c>
      <c r="AF130" s="3" t="str">
        <v>NtOpenKey</v>
      </c>
      <c r="AG130" s="3" t="str">
        <v>NtQueryValueKey</v>
      </c>
      <c r="AH130" s="3" t="str">
        <v>NtClose</v>
      </c>
      <c r="AI130" s="3" t="str">
        <v>LdrLoadDll</v>
      </c>
      <c r="AJ130" s="3" t="str">
        <v>LdrGetProcedureAddress</v>
      </c>
      <c r="AK130" s="3" t="str">
        <v>GetSystemWindowsDirectoryW</v>
      </c>
      <c r="AL130" s="3" t="str">
        <v>NtCreateFile</v>
      </c>
      <c r="AM130" s="3" t="str">
        <v>NtCreateSection</v>
      </c>
      <c r="AN130" s="3" t="str">
        <v>NtMapViewOfSection</v>
      </c>
      <c r="AO130" s="3" t="str">
        <v>NtClose</v>
      </c>
      <c r="AP130" s="3" t="str">
        <v>SetErrorMode</v>
      </c>
      <c r="AQ130" s="3" t="str">
        <v>CreateThread</v>
      </c>
      <c r="AR130" s="3" t="str">
        <v>NtAllocateVirtualMemory</v>
      </c>
      <c r="AS130" s="3" t="str">
        <v>NtQuerySystemInformation</v>
      </c>
      <c r="AT130" s="3" t="str">
        <v>NtOpenFile</v>
      </c>
      <c r="AU130" s="3" t="str">
        <v>NtDeviceIoControlFile</v>
      </c>
      <c r="AV130" s="3" t="str">
        <v>NtQuerySystemInformation</v>
      </c>
      <c r="AW130" s="3" t="str">
        <v>FindResourceExW</v>
      </c>
      <c r="AX130" s="3" t="str">
        <v>LoadResource</v>
      </c>
      <c r="AY130" s="3" t="str">
        <v>FindResourceExW</v>
      </c>
      <c r="AZ130" s="3" t="str">
        <v>LoadResource</v>
      </c>
      <c r="BA130" s="3" t="str">
        <v>FindResourceExW</v>
      </c>
      <c r="BB130" s="3" t="str">
        <v>LoadResource</v>
      </c>
      <c r="BC130" s="3" t="str">
        <v>FindResourceExW</v>
      </c>
      <c r="BD130" s="3" t="str">
        <v>LoadResource</v>
      </c>
      <c r="BE130" s="3" t="str">
        <v>FindResourceExW</v>
      </c>
      <c r="BF130" s="3" t="str">
        <v>LoadResource</v>
      </c>
      <c r="BG130" s="3" t="str">
        <v>FindResourceExW</v>
      </c>
      <c r="BH130" s="3" t="str">
        <v>LoadResource</v>
      </c>
      <c r="BI130" s="3" t="str">
        <v>FindResourceExW</v>
      </c>
      <c r="BJ130" s="3" t="str">
        <v>LoadResource</v>
      </c>
      <c r="BK130" s="3" t="str">
        <v>FindResourceExW</v>
      </c>
      <c r="BL130" s="3" t="str">
        <v>LoadResource</v>
      </c>
      <c r="BM130" s="3" t="str">
        <v>FindResourceExW</v>
      </c>
      <c r="BN130" s="3" t="str">
        <v>LoadResource</v>
      </c>
      <c r="BO130" s="3" t="str">
        <v>FindResourceExW</v>
      </c>
      <c r="BP130" s="3" t="str">
        <v>LoadResource</v>
      </c>
      <c r="BQ130" s="3" t="str">
        <v>FindResourceExW</v>
      </c>
      <c r="BR130" s="3" t="str">
        <v>LoadResource</v>
      </c>
      <c r="BS130" s="3" t="str">
        <v>FindResourceExW</v>
      </c>
      <c r="BT130" s="3" t="str">
        <v>LoadResource</v>
      </c>
      <c r="BU130" s="3" t="str">
        <v>FindResourceExW</v>
      </c>
      <c r="BV130" s="3" t="str">
        <v>LoadResource</v>
      </c>
      <c r="BW130" s="3" t="str">
        <v>FindResourceExW</v>
      </c>
      <c r="BX130" s="3" t="str">
        <v>LoadResource</v>
      </c>
      <c r="BY130" s="3" t="str">
        <v>FindResourceExW</v>
      </c>
      <c r="BZ130" s="3" t="str">
        <v>LoadResource</v>
      </c>
      <c r="CA130" s="3" t="str">
        <v>FindResourceExW</v>
      </c>
      <c r="CB130" s="3" t="str">
        <v>LoadResource</v>
      </c>
      <c r="CC130" s="3" t="str">
        <v>FindResourceExW</v>
      </c>
      <c r="CD130" s="3" t="str">
        <v>LoadResource</v>
      </c>
      <c r="CE130" s="3" t="str">
        <v>FindResourceExW</v>
      </c>
      <c r="CF130" s="3" t="str">
        <v>LoadResource</v>
      </c>
      <c r="CG130" s="3" t="str">
        <v>FindResourceExW</v>
      </c>
      <c r="CH130" s="3" t="str">
        <v>LoadResource</v>
      </c>
      <c r="CI130" s="3" t="str">
        <v>FindResourceExW</v>
      </c>
      <c r="CJ130" s="3" t="str">
        <v>LoadResource</v>
      </c>
      <c r="CK130" s="3" t="str">
        <v>FindResourceExW</v>
      </c>
      <c r="CL130" s="3" t="str">
        <v>LoadResource</v>
      </c>
      <c r="CM130" s="3" t="str">
        <v>FindResourceExW</v>
      </c>
      <c r="CN130" s="3" t="str">
        <v>LoadResource</v>
      </c>
      <c r="CO130" s="3" t="str">
        <v>FindResourceExW</v>
      </c>
      <c r="CP130" s="3" t="str">
        <v>LoadResource</v>
      </c>
      <c r="CQ130" s="3" t="str">
        <v>FindResourceExW</v>
      </c>
      <c r="CR130" s="3" t="str">
        <v>LoadResource</v>
      </c>
      <c r="CS130" s="3" t="str">
        <v>FindResourceExW</v>
      </c>
      <c r="CT130" s="3" t="str">
        <v>LoadResource</v>
      </c>
      <c r="CU130" s="3" t="str">
        <v>LoadStringW</v>
      </c>
      <c r="CV130" s="3" t="str">
        <v>FindResourceExW</v>
      </c>
      <c r="CW130" s="3" t="str">
        <v>LoadResource</v>
      </c>
      <c r="CX130" s="3" t="str">
        <v>FindResourceExW</v>
      </c>
      <c r="CY130" s="3" t="str">
        <v>LoadResource</v>
      </c>
      <c r="CZ130" s="3" t="str">
        <v>NtClose</v>
      </c>
      <c r="DA130" s="3" t="str">
        <v>NtOpenKey</v>
      </c>
    </row>
    <row r="131" spans="1:105">
      <c r="A131" s="14" t="s">
        <v>10</v>
      </c>
      <c r="B131" s="3" t="s">
        <v>160</v>
      </c>
      <c r="C131" s="3">
        <v>1</v>
      </c>
      <c r="D131" s="3" t="str">
        <f t="shared" si="5"/>
        <v>GetSystemTimeAsFileTime,SetUnhan…RegCreateKeyExW,RegQueryValueExW</v>
      </c>
      <c r="E131" s="3" t="s">
        <v>266</v>
      </c>
      <c r="F131" s="3" t="str" cm="1">
        <f t="array" ref="F131:DA131">_xlfn.TEXTSPLIT(E131,",")</f>
        <v>GetSystemTimeAsFileTime</v>
      </c>
      <c r="G131" s="3" t="str">
        <v>SetUnhandledExceptionFilter</v>
      </c>
      <c r="H131" s="3" t="str">
        <v>GetCursorPos</v>
      </c>
      <c r="I131" s="3" t="str">
        <v>SetErrorMode</v>
      </c>
      <c r="J131" s="3" t="str">
        <v>CreateActCtxW</v>
      </c>
      <c r="K131" s="3" t="str">
        <v>FindResourceW</v>
      </c>
      <c r="L131" s="3" t="str">
        <v>LoadResource</v>
      </c>
      <c r="M131" s="3" t="str">
        <v>SizeofResource</v>
      </c>
      <c r="N131" s="3" t="str">
        <v>FindResourceW</v>
      </c>
      <c r="O131" s="3" t="str">
        <v>LoadResource</v>
      </c>
      <c r="P131" s="3" t="str">
        <v>SizeofResource</v>
      </c>
      <c r="Q131" s="3" t="str">
        <v>SetWindowsHookExW</v>
      </c>
      <c r="R131" s="3" t="str">
        <v>LdrGetDllHandle</v>
      </c>
      <c r="S131" s="3" t="str">
        <v>LdrGetProcedureAddress</v>
      </c>
      <c r="T131" s="3" t="str">
        <v>LdrLoadDll</v>
      </c>
      <c r="U131" s="3" t="str">
        <v>LdrGetProcedureAddress</v>
      </c>
      <c r="V131" s="3" t="str">
        <v>RegOpenKeyExW</v>
      </c>
      <c r="W131" s="3" t="str">
        <v>RegCreateKeyExW</v>
      </c>
      <c r="X131" s="3" t="str">
        <v>RegQueryValueExW</v>
      </c>
      <c r="Y131" s="3" t="str">
        <v>RegSetValueExW</v>
      </c>
      <c r="Z131" s="3" t="str">
        <v>RegCloseKey</v>
      </c>
      <c r="AA131" s="3" t="str">
        <v>RegCreateKeyExW</v>
      </c>
      <c r="AB131" s="3" t="str">
        <v>RegQueryValueExW</v>
      </c>
      <c r="AC131" s="3" t="str">
        <v>RegSetValueExW</v>
      </c>
      <c r="AD131" s="3" t="str">
        <v>RegCloseKey</v>
      </c>
      <c r="AE131" s="3" t="str">
        <v>RegCreateKeyExW</v>
      </c>
      <c r="AF131" s="3" t="str">
        <v>RegQueryValueExW</v>
      </c>
      <c r="AG131" s="3" t="str">
        <v>RegSetValueExW</v>
      </c>
      <c r="AH131" s="3" t="str">
        <v>RegCloseKey</v>
      </c>
      <c r="AI131" s="3" t="str">
        <v>RegCreateKeyExW</v>
      </c>
      <c r="AJ131" s="3" t="str">
        <v>RegQueryValueExW</v>
      </c>
      <c r="AK131" s="3" t="str">
        <v>RegSetValueExW</v>
      </c>
      <c r="AL131" s="3" t="str">
        <v>RegCloseKey</v>
      </c>
      <c r="AM131" s="3" t="str">
        <v>RegCreateKeyExW</v>
      </c>
      <c r="AN131" s="3" t="str">
        <v>RegQueryValueExW</v>
      </c>
      <c r="AO131" s="3" t="str">
        <v>RegSetValueExW</v>
      </c>
      <c r="AP131" s="3" t="str">
        <v>RegCloseKey</v>
      </c>
      <c r="AQ131" s="3" t="str">
        <v>RegCreateKeyExW</v>
      </c>
      <c r="AR131" s="3" t="str">
        <v>RegQueryValueExW</v>
      </c>
      <c r="AS131" s="3" t="str">
        <v>RegSetValueExW</v>
      </c>
      <c r="AT131" s="3" t="str">
        <v>RegCloseKey</v>
      </c>
      <c r="AU131" s="3" t="str">
        <v>RegCreateKeyExW</v>
      </c>
      <c r="AV131" s="3" t="str">
        <v>RegQueryValueExW</v>
      </c>
      <c r="AW131" s="3" t="str">
        <v>RegSetValueExW</v>
      </c>
      <c r="AX131" s="3" t="str">
        <v>RegCloseKey</v>
      </c>
      <c r="AY131" s="3" t="str">
        <v>RegCreateKeyExW</v>
      </c>
      <c r="AZ131" s="3" t="str">
        <v>RegQueryValueExW</v>
      </c>
      <c r="BA131" s="3" t="str">
        <v>RegSetValueExW</v>
      </c>
      <c r="BB131" s="3" t="str">
        <v>RegCloseKey</v>
      </c>
      <c r="BC131" s="3" t="str">
        <v>RegCreateKeyExW</v>
      </c>
      <c r="BD131" s="3" t="str">
        <v>RegQueryValueExW</v>
      </c>
      <c r="BE131" s="3" t="str">
        <v>RegSetValueExW</v>
      </c>
      <c r="BF131" s="3" t="str">
        <v>RegCloseKey</v>
      </c>
      <c r="BG131" s="3" t="str">
        <v>RegCreateKeyExW</v>
      </c>
      <c r="BH131" s="3" t="str">
        <v>RegQueryValueExW</v>
      </c>
      <c r="BI131" s="3" t="str">
        <v>RegSetValueExW</v>
      </c>
      <c r="BJ131" s="3" t="str">
        <v>RegCloseKey</v>
      </c>
      <c r="BK131" s="3" t="str">
        <v>RegCreateKeyExW</v>
      </c>
      <c r="BL131" s="3" t="str">
        <v>RegQueryValueExW</v>
      </c>
      <c r="BM131" s="3" t="str">
        <v>RegSetValueExW</v>
      </c>
      <c r="BN131" s="3" t="str">
        <v>RegCloseKey</v>
      </c>
      <c r="BO131" s="3" t="str">
        <v>RegCreateKeyExW</v>
      </c>
      <c r="BP131" s="3" t="str">
        <v>RegQueryValueExW</v>
      </c>
      <c r="BQ131" s="3" t="str">
        <v>RegSetValueExW</v>
      </c>
      <c r="BR131" s="3" t="str">
        <v>RegCloseKey</v>
      </c>
      <c r="BS131" s="3" t="str">
        <v>RegCreateKeyExW</v>
      </c>
      <c r="BT131" s="3" t="str">
        <v>RegQueryValueExW</v>
      </c>
      <c r="BU131" s="3" t="str">
        <v>RegSetValueExW</v>
      </c>
      <c r="BV131" s="3" t="str">
        <v>RegCloseKey</v>
      </c>
      <c r="BW131" s="3" t="str">
        <v>RegCreateKeyExW</v>
      </c>
      <c r="BX131" s="3" t="str">
        <v>RegQueryValueExW</v>
      </c>
      <c r="BY131" s="3" t="str">
        <v>RegSetValueExW</v>
      </c>
      <c r="BZ131" s="3" t="str">
        <v>RegCloseKey</v>
      </c>
      <c r="CA131" s="3" t="str">
        <v>RegCreateKeyExW</v>
      </c>
      <c r="CB131" s="3" t="str">
        <v>RegQueryValueExW</v>
      </c>
      <c r="CC131" s="3" t="str">
        <v>RegSetValueExW</v>
      </c>
      <c r="CD131" s="3" t="str">
        <v>RegCloseKey</v>
      </c>
      <c r="CE131" s="3" t="str">
        <v>RegCreateKeyExW</v>
      </c>
      <c r="CF131" s="3" t="str">
        <v>RegQueryValueExW</v>
      </c>
      <c r="CG131" s="3" t="str">
        <v>RegSetValueExW</v>
      </c>
      <c r="CH131" s="3" t="str">
        <v>RegCloseKey</v>
      </c>
      <c r="CI131" s="3" t="str">
        <v>RegCreateKeyExW</v>
      </c>
      <c r="CJ131" s="3" t="str">
        <v>RegQueryValueExW</v>
      </c>
      <c r="CK131" s="3" t="str">
        <v>NtAllocateVirtualMemory</v>
      </c>
      <c r="CL131" s="3" t="str">
        <v>RegSetValueExW</v>
      </c>
      <c r="CM131" s="3" t="str">
        <v>RegCloseKey</v>
      </c>
      <c r="CN131" s="3" t="str">
        <v>RegCreateKeyExW</v>
      </c>
      <c r="CO131" s="3" t="str">
        <v>RegQueryValueExW</v>
      </c>
      <c r="CP131" s="3" t="str">
        <v>RegSetValueExW</v>
      </c>
      <c r="CQ131" s="3" t="str">
        <v>RegCloseKey</v>
      </c>
      <c r="CR131" s="3" t="str">
        <v>RegCreateKeyExW</v>
      </c>
      <c r="CS131" s="3" t="str">
        <v>RegQueryValueExW</v>
      </c>
      <c r="CT131" s="3" t="str">
        <v>RegSetValueExW</v>
      </c>
      <c r="CU131" s="3" t="str">
        <v>RegCloseKey</v>
      </c>
      <c r="CV131" s="3" t="str">
        <v>RegCreateKeyExW</v>
      </c>
      <c r="CW131" s="3" t="str">
        <v>RegQueryValueExW</v>
      </c>
      <c r="CX131" s="3" t="str">
        <v>RegSetValueExW</v>
      </c>
      <c r="CY131" s="3" t="str">
        <v>RegCloseKey</v>
      </c>
      <c r="CZ131" s="3" t="str">
        <v>RegCreateKeyExW</v>
      </c>
      <c r="DA131" s="3" t="str">
        <v>RegQueryValueExW</v>
      </c>
    </row>
    <row r="132" spans="1:105">
      <c r="A132" s="14" t="s">
        <v>10</v>
      </c>
      <c r="B132" s="3" t="s">
        <v>160</v>
      </c>
      <c r="C132" s="3">
        <v>1</v>
      </c>
      <c r="D132" s="3" t="str">
        <f t="shared" si="5"/>
        <v>GetSystemTimeAsFileTime,SetUnhan…rce,FindResourceExW,LoadResource</v>
      </c>
      <c r="E132" s="3" t="s">
        <v>267</v>
      </c>
      <c r="F132" s="3" t="str" cm="1">
        <f t="array" ref="F132:DA132">_xlfn.TEXTSPLIT(E132,",")</f>
        <v>GetSystemTimeAsFileTime</v>
      </c>
      <c r="G132" s="3" t="str">
        <v>SetUnhandledExceptionFilter</v>
      </c>
      <c r="H132" s="3" t="str">
        <v>GetCursorPos</v>
      </c>
      <c r="I132" s="3" t="str">
        <v>SetErrorMode</v>
      </c>
      <c r="J132" s="3" t="str">
        <v>CreateActCtxW</v>
      </c>
      <c r="K132" s="3" t="str">
        <v>FindResourceW</v>
      </c>
      <c r="L132" s="3" t="str">
        <v>LoadResource</v>
      </c>
      <c r="M132" s="3" t="str">
        <v>SizeofResource</v>
      </c>
      <c r="N132" s="3" t="str">
        <v>FindResourceW</v>
      </c>
      <c r="O132" s="3" t="str">
        <v>LoadResource</v>
      </c>
      <c r="P132" s="3" t="str">
        <v>SizeofResource</v>
      </c>
      <c r="Q132" s="3" t="str">
        <v>SetWindowsHookExW</v>
      </c>
      <c r="R132" s="3" t="str">
        <v>LdrLoadDll</v>
      </c>
      <c r="S132" s="3" t="str">
        <v>LdrGetProcedureAddress</v>
      </c>
      <c r="T132" s="3" t="str">
        <v>RegOpenKeyExW</v>
      </c>
      <c r="U132" s="3" t="str">
        <v>NtOpenKey</v>
      </c>
      <c r="V132" s="3" t="str">
        <v>NtQueryValueKey</v>
      </c>
      <c r="W132" s="3" t="str">
        <v>SetErrorMode</v>
      </c>
      <c r="X132" s="3" t="str">
        <v>GetFileAttributesW</v>
      </c>
      <c r="Y132" s="3" t="str">
        <v>SetErrorMode</v>
      </c>
      <c r="Z132" s="3" t="str">
        <v>GetFileAttributesW</v>
      </c>
      <c r="AA132" s="3" t="str">
        <v>SetErrorMode</v>
      </c>
      <c r="AB132" s="3" t="str">
        <v>GetShortPathNameW</v>
      </c>
      <c r="AC132" s="3" t="str">
        <v>FindResourceW</v>
      </c>
      <c r="AD132" s="3" t="str">
        <v>LoadResource</v>
      </c>
      <c r="AE132" s="3" t="str">
        <v>SizeofResource</v>
      </c>
      <c r="AF132" s="3" t="str">
        <v>FindResourceW</v>
      </c>
      <c r="AG132" s="3" t="str">
        <v>LoadResource</v>
      </c>
      <c r="AH132" s="3" t="str">
        <v>SizeofResource</v>
      </c>
      <c r="AI132" s="3" t="str">
        <v>LdrLoadDll</v>
      </c>
      <c r="AJ132" s="3" t="str">
        <v>LdrGetProcedureAddress</v>
      </c>
      <c r="AK132" s="3" t="str">
        <v>WSAStartup</v>
      </c>
      <c r="AL132" s="3" t="str">
        <v>NtCreateFile</v>
      </c>
      <c r="AM132" s="3" t="str">
        <v>LookupPrivilegeValueW</v>
      </c>
      <c r="AN132" s="3" t="str">
        <v>NtClose</v>
      </c>
      <c r="AO132" s="3" t="str">
        <v>NtAllocateVirtualMemory</v>
      </c>
      <c r="AP132" s="3" t="str">
        <v>CreateActCtxW</v>
      </c>
      <c r="AQ132" s="3" t="str">
        <v>LdrLoadDll</v>
      </c>
      <c r="AR132" s="3" t="str">
        <v>NtAllocateVirtualMemory</v>
      </c>
      <c r="AS132" s="3" t="str">
        <v>ReadProcessMemory</v>
      </c>
      <c r="AT132" s="3" t="str">
        <v>NtOpenMutant</v>
      </c>
      <c r="AU132" s="3" t="str">
        <v>NtCreateMutant</v>
      </c>
      <c r="AV132" s="3" t="str">
        <v>OutputDebugStringA</v>
      </c>
      <c r="AW132" s="3" t="str">
        <v>NtCreateFile</v>
      </c>
      <c r="AX132" s="3" t="str">
        <v>OutputDebugStringA</v>
      </c>
      <c r="AY132" s="3" t="str">
        <v>NtCreateMutant</v>
      </c>
      <c r="AZ132" s="3" t="str">
        <v>MessageBoxTimeoutW</v>
      </c>
      <c r="BA132" s="3" t="str">
        <v>NtCreateMutant</v>
      </c>
      <c r="BB132" s="3" t="str">
        <v>OpenSCManagerW</v>
      </c>
      <c r="BC132" s="3" t="str">
        <v>NtAllocateVirtualMemory</v>
      </c>
      <c r="BD132" s="3" t="str">
        <v>FindResourceW</v>
      </c>
      <c r="BE132" s="3" t="str">
        <v>FindResourceExW</v>
      </c>
      <c r="BF132" s="3" t="str">
        <v>LoadResource</v>
      </c>
      <c r="BG132" s="3" t="str">
        <v>FindResourceExW</v>
      </c>
      <c r="BH132" s="3" t="str">
        <v>LoadResource</v>
      </c>
      <c r="BI132" s="3" t="str">
        <v>FindResourceW</v>
      </c>
      <c r="BJ132" s="3" t="str">
        <v>FindResourceExW</v>
      </c>
      <c r="BK132" s="3" t="str">
        <v>LoadResource</v>
      </c>
      <c r="BL132" s="3" t="str">
        <v>FindResourceExW</v>
      </c>
      <c r="BM132" s="3" t="str">
        <v>LoadResource</v>
      </c>
      <c r="BN132" s="3" t="str">
        <v>FindResourceW</v>
      </c>
      <c r="BO132" s="3" t="str">
        <v>FindResourceExW</v>
      </c>
      <c r="BP132" s="3" t="str">
        <v>LoadResource</v>
      </c>
      <c r="BQ132" s="3" t="str">
        <v>FindResourceExW</v>
      </c>
      <c r="BR132" s="3" t="str">
        <v>LoadResource</v>
      </c>
      <c r="BS132" s="3" t="str">
        <v>FindResourceW</v>
      </c>
      <c r="BT132" s="3" t="str">
        <v>FindResourceExW</v>
      </c>
      <c r="BU132" s="3" t="str">
        <v>LoadResource</v>
      </c>
      <c r="BV132" s="3" t="str">
        <v>FindResourceExW</v>
      </c>
      <c r="BW132" s="3" t="str">
        <v>LoadResource</v>
      </c>
      <c r="BX132" s="3" t="str">
        <v>FindResourceW</v>
      </c>
      <c r="BY132" s="3" t="str">
        <v>FindResourceExW</v>
      </c>
      <c r="BZ132" s="3" t="str">
        <v>LoadResource</v>
      </c>
      <c r="CA132" s="3" t="str">
        <v>FindResourceExW</v>
      </c>
      <c r="CB132" s="3" t="str">
        <v>LoadResource</v>
      </c>
      <c r="CC132" s="3" t="str">
        <v>FindResourceW</v>
      </c>
      <c r="CD132" s="3" t="str">
        <v>FindResourceExW</v>
      </c>
      <c r="CE132" s="3" t="str">
        <v>LoadResource</v>
      </c>
      <c r="CF132" s="3" t="str">
        <v>FindResourceExW</v>
      </c>
      <c r="CG132" s="3" t="str">
        <v>LoadResource</v>
      </c>
      <c r="CH132" s="3" t="str">
        <v>FindResourceW</v>
      </c>
      <c r="CI132" s="3" t="str">
        <v>FindResourceExW</v>
      </c>
      <c r="CJ132" s="3" t="str">
        <v>LoadResource</v>
      </c>
      <c r="CK132" s="3" t="str">
        <v>FindResourceExW</v>
      </c>
      <c r="CL132" s="3" t="str">
        <v>LoadResource</v>
      </c>
      <c r="CM132" s="3" t="str">
        <v>FindResourceW</v>
      </c>
      <c r="CN132" s="3" t="str">
        <v>FindResourceExW</v>
      </c>
      <c r="CO132" s="3" t="str">
        <v>LoadResource</v>
      </c>
      <c r="CP132" s="3" t="str">
        <v>FindResourceExW</v>
      </c>
      <c r="CQ132" s="3" t="str">
        <v>LoadResource</v>
      </c>
      <c r="CR132" s="3" t="str">
        <v>FindResourceW</v>
      </c>
      <c r="CS132" s="3" t="str">
        <v>FindResourceExW</v>
      </c>
      <c r="CT132" s="3" t="str">
        <v>LoadResource</v>
      </c>
      <c r="CU132" s="3" t="str">
        <v>FindResourceExW</v>
      </c>
      <c r="CV132" s="3" t="str">
        <v>LoadResource</v>
      </c>
      <c r="CW132" s="3" t="str">
        <v>FindResourceW</v>
      </c>
      <c r="CX132" s="3" t="str">
        <v>FindResourceExW</v>
      </c>
      <c r="CY132" s="3" t="str">
        <v>LoadResource</v>
      </c>
      <c r="CZ132" s="3" t="str">
        <v>FindResourceExW</v>
      </c>
      <c r="DA132" s="3" t="str">
        <v>LoadResource</v>
      </c>
    </row>
    <row r="133" spans="1:105">
      <c r="A133" s="14" t="s">
        <v>10</v>
      </c>
      <c r="B133" s="3" t="s">
        <v>160</v>
      </c>
      <c r="C133" s="3">
        <v>1</v>
      </c>
      <c r="D133" s="3" t="str">
        <f t="shared" si="5"/>
        <v>GetSystemTimeAsFileTime,SetUnhan…lueExW,RegCloseKey,FindResourceW</v>
      </c>
      <c r="E133" s="3" t="s">
        <v>268</v>
      </c>
      <c r="F133" s="3" t="str" cm="1">
        <f t="array" ref="F133:DA133">_xlfn.TEXTSPLIT(E133,",")</f>
        <v>GetSystemTimeAsFileTime</v>
      </c>
      <c r="G133" s="3" t="str">
        <v>SetUnhandledExceptionFilter</v>
      </c>
      <c r="H133" s="3" t="str">
        <v>GetCursorPos</v>
      </c>
      <c r="I133" s="3" t="str">
        <v>FindResourceW</v>
      </c>
      <c r="J133" s="3" t="str">
        <v>SetErrorMode</v>
      </c>
      <c r="K133" s="3" t="str">
        <v>FindResourceW</v>
      </c>
      <c r="L133" s="3" t="str">
        <v>SetWindowsHookExW</v>
      </c>
      <c r="M133" s="3" t="str">
        <v>FindResourceW</v>
      </c>
      <c r="N133" s="3" t="str">
        <v>FindWindowW</v>
      </c>
      <c r="O133" s="3" t="str">
        <v>NtOpenKey</v>
      </c>
      <c r="P133" s="3" t="str">
        <v>NtQueryValueKey</v>
      </c>
      <c r="Q133" s="3" t="str">
        <v>NtClose</v>
      </c>
      <c r="R133" s="3" t="str">
        <v>NtOpenKey</v>
      </c>
      <c r="S133" s="3" t="str">
        <v>NtQueryValueKey</v>
      </c>
      <c r="T133" s="3" t="str">
        <v>NtClose</v>
      </c>
      <c r="U133" s="3" t="str">
        <v>NtOpenKey</v>
      </c>
      <c r="V133" s="3" t="str">
        <v>NtQueryValueKey</v>
      </c>
      <c r="W133" s="3" t="str">
        <v>NtClose</v>
      </c>
      <c r="X133" s="3" t="str">
        <v>NtOpenKey</v>
      </c>
      <c r="Y133" s="3" t="str">
        <v>NtQueryValueKey</v>
      </c>
      <c r="Z133" s="3" t="str">
        <v>NtClose</v>
      </c>
      <c r="AA133" s="3" t="str">
        <v>NtOpenKey</v>
      </c>
      <c r="AB133" s="3" t="str">
        <v>NtQueryValueKey</v>
      </c>
      <c r="AC133" s="3" t="str">
        <v>NtClose</v>
      </c>
      <c r="AD133" s="3" t="str">
        <v>RegOpenKeyExW</v>
      </c>
      <c r="AE133" s="3" t="str">
        <v>RegCreateKeyExW</v>
      </c>
      <c r="AF133" s="3" t="str">
        <v>RegCloseKey</v>
      </c>
      <c r="AG133" s="3" t="str">
        <v>RegOpenKeyExW</v>
      </c>
      <c r="AH133" s="3" t="str">
        <v>RegCloseKey</v>
      </c>
      <c r="AI133" s="3" t="str">
        <v>RegOpenKeyExW</v>
      </c>
      <c r="AJ133" s="3" t="str">
        <v>RegCreateKeyExW</v>
      </c>
      <c r="AK133" s="3" t="str">
        <v>RegCloseKey</v>
      </c>
      <c r="AL133" s="3" t="str">
        <v>RegCreateKeyExW</v>
      </c>
      <c r="AM133" s="3" t="str">
        <v>RegCloseKey</v>
      </c>
      <c r="AN133" s="3" t="str">
        <v>RegQueryValueExW</v>
      </c>
      <c r="AO133" s="3" t="str">
        <v>RegCloseKey</v>
      </c>
      <c r="AP133" s="3" t="str">
        <v>RegOpenKeyExW</v>
      </c>
      <c r="AQ133" s="3" t="str">
        <v>RegCreateKeyExW</v>
      </c>
      <c r="AR133" s="3" t="str">
        <v>RegCloseKey</v>
      </c>
      <c r="AS133" s="3" t="str">
        <v>RegCreateKeyExW</v>
      </c>
      <c r="AT133" s="3" t="str">
        <v>RegCloseKey</v>
      </c>
      <c r="AU133" s="3" t="str">
        <v>RegQueryValueExW</v>
      </c>
      <c r="AV133" s="3" t="str">
        <v>RegCloseKey</v>
      </c>
      <c r="AW133" s="3" t="str">
        <v>RegOpenKeyExW</v>
      </c>
      <c r="AX133" s="3" t="str">
        <v>RegCreateKeyExW</v>
      </c>
      <c r="AY133" s="3" t="str">
        <v>RegCloseKey</v>
      </c>
      <c r="AZ133" s="3" t="str">
        <v>RegCreateKeyExW</v>
      </c>
      <c r="BA133" s="3" t="str">
        <v>RegCloseKey</v>
      </c>
      <c r="BB133" s="3" t="str">
        <v>RegQueryValueExW</v>
      </c>
      <c r="BC133" s="3" t="str">
        <v>RegCloseKey</v>
      </c>
      <c r="BD133" s="3" t="str">
        <v>NtClose</v>
      </c>
      <c r="BE133" s="3" t="str">
        <v>NtOpenKey</v>
      </c>
      <c r="BF133" s="3" t="str">
        <v>NtQueryValueKey</v>
      </c>
      <c r="BG133" s="3" t="str">
        <v>NtClose</v>
      </c>
      <c r="BH133" s="3" t="str">
        <v>NtOpenKey</v>
      </c>
      <c r="BI133" s="3" t="str">
        <v>NtQueryValueKey</v>
      </c>
      <c r="BJ133" s="3" t="str">
        <v>NtClose</v>
      </c>
      <c r="BK133" s="3" t="str">
        <v>RegOpenKeyExW</v>
      </c>
      <c r="BL133" s="3" t="str">
        <v>RegCreateKeyExW</v>
      </c>
      <c r="BM133" s="3" t="str">
        <v>RegCloseKey</v>
      </c>
      <c r="BN133" s="3" t="str">
        <v>RegCreateKeyExW</v>
      </c>
      <c r="BO133" s="3" t="str">
        <v>RegCloseKey</v>
      </c>
      <c r="BP133" s="3" t="str">
        <v>RegQueryValueExW</v>
      </c>
      <c r="BQ133" s="3" t="str">
        <v>RegCloseKey</v>
      </c>
      <c r="BR133" s="3" t="str">
        <v>RegOpenKeyExW</v>
      </c>
      <c r="BS133" s="3" t="str">
        <v>RegCreateKeyExW</v>
      </c>
      <c r="BT133" s="3" t="str">
        <v>RegCloseKey</v>
      </c>
      <c r="BU133" s="3" t="str">
        <v>RegCreateKeyExW</v>
      </c>
      <c r="BV133" s="3" t="str">
        <v>RegCloseKey</v>
      </c>
      <c r="BW133" s="3" t="str">
        <v>RegQueryValueExW</v>
      </c>
      <c r="BX133" s="3" t="str">
        <v>RegCloseKey</v>
      </c>
      <c r="BY133" s="3" t="str">
        <v>RegOpenKeyExW</v>
      </c>
      <c r="BZ133" s="3" t="str">
        <v>RegCreateKeyExW</v>
      </c>
      <c r="CA133" s="3" t="str">
        <v>RegCloseKey</v>
      </c>
      <c r="CB133" s="3" t="str">
        <v>RegCreateKeyExW</v>
      </c>
      <c r="CC133" s="3" t="str">
        <v>RegCloseKey</v>
      </c>
      <c r="CD133" s="3" t="str">
        <v>RegQueryValueExW</v>
      </c>
      <c r="CE133" s="3" t="str">
        <v>RegCloseKey</v>
      </c>
      <c r="CF133" s="3" t="str">
        <v>RegOpenKeyExW</v>
      </c>
      <c r="CG133" s="3" t="str">
        <v>RegCreateKeyExW</v>
      </c>
      <c r="CH133" s="3" t="str">
        <v>RegCloseKey</v>
      </c>
      <c r="CI133" s="3" t="str">
        <v>RegCreateKeyExW</v>
      </c>
      <c r="CJ133" s="3" t="str">
        <v>RegCloseKey</v>
      </c>
      <c r="CK133" s="3" t="str">
        <v>RegQueryValueExW</v>
      </c>
      <c r="CL133" s="3" t="str">
        <v>RegCloseKey</v>
      </c>
      <c r="CM133" s="3" t="str">
        <v>RegOpenKeyExW</v>
      </c>
      <c r="CN133" s="3" t="str">
        <v>RegCreateKeyExW</v>
      </c>
      <c r="CO133" s="3" t="str">
        <v>RegCloseKey</v>
      </c>
      <c r="CP133" s="3" t="str">
        <v>RegCreateKeyExW</v>
      </c>
      <c r="CQ133" s="3" t="str">
        <v>RegCloseKey</v>
      </c>
      <c r="CR133" s="3" t="str">
        <v>RegQueryValueExW</v>
      </c>
      <c r="CS133" s="3" t="str">
        <v>RegCloseKey</v>
      </c>
      <c r="CT133" s="3" t="str">
        <v>RegOpenKeyExW</v>
      </c>
      <c r="CU133" s="3" t="str">
        <v>RegCreateKeyExW</v>
      </c>
      <c r="CV133" s="3" t="str">
        <v>RegCloseKey</v>
      </c>
      <c r="CW133" s="3" t="str">
        <v>RegCreateKeyExW</v>
      </c>
      <c r="CX133" s="3" t="str">
        <v>RegCloseKey</v>
      </c>
      <c r="CY133" s="3" t="str">
        <v>RegQueryValueExW</v>
      </c>
      <c r="CZ133" s="3" t="str">
        <v>RegCloseKey</v>
      </c>
      <c r="DA133" s="3" t="str">
        <v>FindResourceW</v>
      </c>
    </row>
    <row r="134" spans="1:105">
      <c r="A134" s="14" t="s">
        <v>10</v>
      </c>
      <c r="B134" s="3" t="s">
        <v>160</v>
      </c>
      <c r="C134" s="3">
        <v>1</v>
      </c>
      <c r="D134" s="3" t="str">
        <f t="shared" si="5"/>
        <v>GetSystemTimeAsFileTime,NtAlloca…eExW,RegCloseKey,RegCreateKeyExW</v>
      </c>
      <c r="E134" s="3" t="s">
        <v>269</v>
      </c>
      <c r="F134" s="3" t="str" cm="1">
        <f t="array" ref="F134:DA134">_xlfn.TEXTSPLIT(E134,",")</f>
        <v>GetSystemTimeAsFileTime</v>
      </c>
      <c r="G134" s="3" t="str">
        <v>NtAllocateVirtualMemory</v>
      </c>
      <c r="H134" s="3" t="str">
        <v>NtFreeVirtualMemory</v>
      </c>
      <c r="I134" s="3" t="str">
        <v>NtAllocateVirtualMemory</v>
      </c>
      <c r="J134" s="3" t="str">
        <v>LdrGetDllHandle</v>
      </c>
      <c r="K134" s="3" t="str">
        <v>LdrGetProcedureAddress</v>
      </c>
      <c r="L134" s="3" t="str">
        <v>LdrGetDllHandle</v>
      </c>
      <c r="M134" s="3" t="str">
        <v>LdrGetProcedureAddress</v>
      </c>
      <c r="N134" s="3" t="str">
        <v>LdrGetDllHandle</v>
      </c>
      <c r="O134" s="3" t="str">
        <v>LdrGetProcedureAddress</v>
      </c>
      <c r="P134" s="3" t="str">
        <v>LdrGetDllHandle</v>
      </c>
      <c r="Q134" s="3" t="str">
        <v>LdrGetProcedureAddress</v>
      </c>
      <c r="R134" s="3" t="str">
        <v>LdrGetDllHandle</v>
      </c>
      <c r="S134" s="3" t="str">
        <v>LdrGetProcedureAddress</v>
      </c>
      <c r="T134" s="3" t="str">
        <v>LdrGetDllHandle</v>
      </c>
      <c r="U134" s="3" t="str">
        <v>LdrGetProcedureAddress</v>
      </c>
      <c r="V134" s="3" t="str">
        <v>LdrGetDllHandle</v>
      </c>
      <c r="W134" s="3" t="str">
        <v>LdrGetProcedureAddress</v>
      </c>
      <c r="X134" s="3" t="str">
        <v>LdrGetDllHandle</v>
      </c>
      <c r="Y134" s="3" t="str">
        <v>LdrGetProcedureAddress</v>
      </c>
      <c r="Z134" s="3" t="str">
        <v>LdrGetDllHandle</v>
      </c>
      <c r="AA134" s="3" t="str">
        <v>LdrGetProcedureAddress</v>
      </c>
      <c r="AB134" s="3" t="str">
        <v>LdrGetDllHandle</v>
      </c>
      <c r="AC134" s="3" t="str">
        <v>LdrGetProcedureAddress</v>
      </c>
      <c r="AD134" s="3" t="str">
        <v>LdrGetDllHandle</v>
      </c>
      <c r="AE134" s="3" t="str">
        <v>LdrGetProcedureAddress</v>
      </c>
      <c r="AF134" s="3" t="str">
        <v>NtAllocateVirtualMemory</v>
      </c>
      <c r="AG134" s="3" t="str">
        <v>LdrGetDllHandle</v>
      </c>
      <c r="AH134" s="3" t="str">
        <v>LdrGetProcedureAddress</v>
      </c>
      <c r="AI134" s="3" t="str">
        <v>GetSystemTimeAsFileTime</v>
      </c>
      <c r="AJ134" s="3" t="str">
        <v>SetUnhandledExceptionFilter</v>
      </c>
      <c r="AK134" s="3" t="str">
        <v>NtCreateMutant</v>
      </c>
      <c r="AL134" s="3" t="str">
        <v>SHGetFolderPathW</v>
      </c>
      <c r="AM134" s="3" t="str">
        <v>LdrGetDllHandle</v>
      </c>
      <c r="AN134" s="3" t="str">
        <v>LdrGetProcedureAddress</v>
      </c>
      <c r="AO134" s="3" t="str">
        <v>LdrGetDllHandle</v>
      </c>
      <c r="AP134" s="3" t="str">
        <v>LdrGetProcedureAddress</v>
      </c>
      <c r="AQ134" s="3" t="str">
        <v>NtCreateMutant</v>
      </c>
      <c r="AR134" s="3" t="str">
        <v>CoInitializeEx</v>
      </c>
      <c r="AS134" s="3" t="str">
        <v>OleInitialize</v>
      </c>
      <c r="AT134" s="3" t="str">
        <v>NtAllocateVirtualMemory</v>
      </c>
      <c r="AU134" s="3" t="str">
        <v>GetFileAttributesW</v>
      </c>
      <c r="AV134" s="3" t="str">
        <v>RegCreateKeyExW</v>
      </c>
      <c r="AW134" s="3" t="str">
        <v>RegOpenKeyExW</v>
      </c>
      <c r="AX134" s="3" t="str">
        <v>RegCloseKey</v>
      </c>
      <c r="AY134" s="3" t="str">
        <v>RegCreateKeyExW</v>
      </c>
      <c r="AZ134" s="3" t="str">
        <v>RegCloseKey</v>
      </c>
      <c r="BA134" s="3" t="str">
        <v>RegCreateKeyExW</v>
      </c>
      <c r="BB134" s="3" t="str">
        <v>RegQueryValueExW</v>
      </c>
      <c r="BC134" s="3" t="str">
        <v>RegCloseKey</v>
      </c>
      <c r="BD134" s="3" t="str">
        <v>RegCreateKeyExW</v>
      </c>
      <c r="BE134" s="3" t="str">
        <v>RegQueryValueExW</v>
      </c>
      <c r="BF134" s="3" t="str">
        <v>RegCloseKey</v>
      </c>
      <c r="BG134" s="3" t="str">
        <v>RegCreateKeyExW</v>
      </c>
      <c r="BH134" s="3" t="str">
        <v>RegQueryValueExW</v>
      </c>
      <c r="BI134" s="3" t="str">
        <v>RegCloseKey</v>
      </c>
      <c r="BJ134" s="3" t="str">
        <v>RegCreateKeyExW</v>
      </c>
      <c r="BK134" s="3" t="str">
        <v>RegQueryValueExW</v>
      </c>
      <c r="BL134" s="3" t="str">
        <v>RegCloseKey</v>
      </c>
      <c r="BM134" s="3" t="str">
        <v>RegCreateKeyExW</v>
      </c>
      <c r="BN134" s="3" t="str">
        <v>RegQueryValueExW</v>
      </c>
      <c r="BO134" s="3" t="str">
        <v>RegCloseKey</v>
      </c>
      <c r="BP134" s="3" t="str">
        <v>NtAllocateVirtualMemory</v>
      </c>
      <c r="BQ134" s="3" t="str">
        <v>RegCreateKeyExW</v>
      </c>
      <c r="BR134" s="3" t="str">
        <v>RegQueryValueExW</v>
      </c>
      <c r="BS134" s="3" t="str">
        <v>RegCloseKey</v>
      </c>
      <c r="BT134" s="3" t="str">
        <v>RegCreateKeyExW</v>
      </c>
      <c r="BU134" s="3" t="str">
        <v>RegQueryValueExW</v>
      </c>
      <c r="BV134" s="3" t="str">
        <v>RegCloseKey</v>
      </c>
      <c r="BW134" s="3" t="str">
        <v>RegCreateKeyExW</v>
      </c>
      <c r="BX134" s="3" t="str">
        <v>RegQueryValueExW</v>
      </c>
      <c r="BY134" s="3" t="str">
        <v>RegCloseKey</v>
      </c>
      <c r="BZ134" s="3" t="str">
        <v>RegCreateKeyExW</v>
      </c>
      <c r="CA134" s="3" t="str">
        <v>RegQueryValueExW</v>
      </c>
      <c r="CB134" s="3" t="str">
        <v>RegCloseKey</v>
      </c>
      <c r="CC134" s="3" t="str">
        <v>RegCreateKeyExW</v>
      </c>
      <c r="CD134" s="3" t="str">
        <v>RegQueryValueExW</v>
      </c>
      <c r="CE134" s="3" t="str">
        <v>RegCloseKey</v>
      </c>
      <c r="CF134" s="3" t="str">
        <v>RegCreateKeyExW</v>
      </c>
      <c r="CG134" s="3" t="str">
        <v>RegQueryValueExW</v>
      </c>
      <c r="CH134" s="3" t="str">
        <v>RegCloseKey</v>
      </c>
      <c r="CI134" s="3" t="str">
        <v>RegCreateKeyExW</v>
      </c>
      <c r="CJ134" s="3" t="str">
        <v>RegQueryValueExW</v>
      </c>
      <c r="CK134" s="3" t="str">
        <v>RegCloseKey</v>
      </c>
      <c r="CL134" s="3" t="str">
        <v>RegCreateKeyExW</v>
      </c>
      <c r="CM134" s="3" t="str">
        <v>RegQueryValueExW</v>
      </c>
      <c r="CN134" s="3" t="str">
        <v>RegCloseKey</v>
      </c>
      <c r="CO134" s="3" t="str">
        <v>RegCreateKeyExW</v>
      </c>
      <c r="CP134" s="3" t="str">
        <v>RegQueryValueExW</v>
      </c>
      <c r="CQ134" s="3" t="str">
        <v>RegCloseKey</v>
      </c>
      <c r="CR134" s="3" t="str">
        <v>RegCreateKeyExW</v>
      </c>
      <c r="CS134" s="3" t="str">
        <v>RegQueryValueExW</v>
      </c>
      <c r="CT134" s="3" t="str">
        <v>RegCloseKey</v>
      </c>
      <c r="CU134" s="3" t="str">
        <v>RegCreateKeyExW</v>
      </c>
      <c r="CV134" s="3" t="str">
        <v>RegQueryValueExW</v>
      </c>
      <c r="CW134" s="3" t="str">
        <v>RegCloseKey</v>
      </c>
      <c r="CX134" s="3" t="str">
        <v>RegCreateKeyExW</v>
      </c>
      <c r="CY134" s="3" t="str">
        <v>RegQueryValueExW</v>
      </c>
      <c r="CZ134" s="3" t="str">
        <v>RegCloseKey</v>
      </c>
      <c r="DA134" s="3" t="str">
        <v>RegCreateKeyExW</v>
      </c>
    </row>
    <row r="135" spans="1:105">
      <c r="A135" s="14" t="s">
        <v>10</v>
      </c>
      <c r="B135" s="3" t="s">
        <v>160</v>
      </c>
      <c r="C135" s="3">
        <v>1</v>
      </c>
      <c r="D135" s="3" t="str">
        <f t="shared" si="5"/>
        <v>NtClose,NtOpenKey,NtQueryValueKe…countSidW,LdrGetProcedureAddress</v>
      </c>
      <c r="E135" s="3" t="s">
        <v>270</v>
      </c>
      <c r="F135" s="3" t="str" cm="1">
        <f t="array" ref="F135:DA135">_xlfn.TEXTSPLIT(E135,",")</f>
        <v>NtClose</v>
      </c>
      <c r="G135" s="3" t="str">
        <v>NtOpenKey</v>
      </c>
      <c r="H135" s="3" t="str">
        <v>NtQueryValueKey</v>
      </c>
      <c r="I135" s="3" t="str">
        <v>NtClose</v>
      </c>
      <c r="J135" s="3" t="str">
        <v>NtOpenKey</v>
      </c>
      <c r="K135" s="3" t="str">
        <v>NtQueryValueKey</v>
      </c>
      <c r="L135" s="3" t="str">
        <v>NtClose</v>
      </c>
      <c r="M135" s="3" t="str">
        <v>LdrGetDllHandle</v>
      </c>
      <c r="N135" s="3" t="str">
        <v>LdrGetProcedureAddress</v>
      </c>
      <c r="O135" s="3" t="str">
        <v>LdrGetDllHandle</v>
      </c>
      <c r="P135" s="3" t="str">
        <v>LdrGetProcedureAddress</v>
      </c>
      <c r="Q135" s="3" t="str">
        <v>LdrGetDllHandle</v>
      </c>
      <c r="R135" s="3" t="str">
        <v>LdrGetProcedureAddress</v>
      </c>
      <c r="S135" s="3" t="str">
        <v>GetSystemInfo</v>
      </c>
      <c r="T135" s="3" t="str">
        <v>LdrGetProcedureAddress</v>
      </c>
      <c r="U135" s="3" t="str">
        <v>LdrGetDllHandle</v>
      </c>
      <c r="V135" s="3" t="str">
        <v>LdrGetProcedureAddress</v>
      </c>
      <c r="W135" s="3" t="str">
        <v>LdrGetDllHandle</v>
      </c>
      <c r="X135" s="3" t="str">
        <v>NtAllocateVirtualMemory</v>
      </c>
      <c r="Y135" s="3" t="str">
        <v>GetFileType</v>
      </c>
      <c r="Z135" s="3" t="str">
        <v>GetTimeZoneInformation</v>
      </c>
      <c r="AA135" s="3" t="str">
        <v>RegOpenKeyExW</v>
      </c>
      <c r="AB135" s="3" t="str">
        <v>FindFirstFileExW</v>
      </c>
      <c r="AC135" s="3" t="str">
        <v>LoadStringW</v>
      </c>
      <c r="AD135" s="3" t="str">
        <v>LdrLoadDll</v>
      </c>
      <c r="AE135" s="3" t="str">
        <v>LdrGetProcedureAddress</v>
      </c>
      <c r="AF135" s="3" t="str">
        <v>GetNativeSystemInfo</v>
      </c>
      <c r="AG135" s="3" t="str">
        <v>LoadStringW</v>
      </c>
      <c r="AH135" s="3" t="str">
        <v>LdrGetDllHandle</v>
      </c>
      <c r="AI135" s="3" t="str">
        <v>LdrGetProcedureAddress</v>
      </c>
      <c r="AJ135" s="3" t="str">
        <v>RegOpenKeyExW</v>
      </c>
      <c r="AK135" s="3" t="str">
        <v>NtOpenKey</v>
      </c>
      <c r="AL135" s="3" t="str">
        <v>NtQueryValueKey</v>
      </c>
      <c r="AM135" s="3" t="str">
        <v>LdrGetDllHandle</v>
      </c>
      <c r="AN135" s="3" t="str">
        <v>LdrGetProcedureAddress</v>
      </c>
      <c r="AO135" s="3" t="str">
        <v>LdrGetDllHandle</v>
      </c>
      <c r="AP135" s="3" t="str">
        <v>LdrGetProcedureAddress</v>
      </c>
      <c r="AQ135" s="3" t="str">
        <v>LdrGetDllHandle</v>
      </c>
      <c r="AR135" s="3" t="str">
        <v>LdrGetProcedureAddress</v>
      </c>
      <c r="AS135" s="3" t="str">
        <v>GetTimeZoneInformation</v>
      </c>
      <c r="AT135" s="3" t="str">
        <v>LoadStringW</v>
      </c>
      <c r="AU135" s="3" t="str">
        <v>RegOpenKeyExW</v>
      </c>
      <c r="AV135" s="3" t="str">
        <v>RegQueryValueExW</v>
      </c>
      <c r="AW135" s="3" t="str">
        <v>RegCloseKey</v>
      </c>
      <c r="AX135" s="3" t="str">
        <v>LdrGetDllHandle</v>
      </c>
      <c r="AY135" s="3" t="str">
        <v>LdrGetProcedureAddress</v>
      </c>
      <c r="AZ135" s="3" t="str">
        <v>SetErrorMode</v>
      </c>
      <c r="BA135" s="3" t="str">
        <v>LdrLoadDll</v>
      </c>
      <c r="BB135" s="3" t="str">
        <v>SetErrorMode</v>
      </c>
      <c r="BC135" s="3" t="str">
        <v>LoadStringW</v>
      </c>
      <c r="BD135" s="3" t="str">
        <v>SetErrorMode</v>
      </c>
      <c r="BE135" s="3" t="str">
        <v>LdrLoadDll</v>
      </c>
      <c r="BF135" s="3" t="str">
        <v>SetErrorMode</v>
      </c>
      <c r="BG135" s="3" t="str">
        <v>GetSystemMetrics</v>
      </c>
      <c r="BH135" s="3" t="str">
        <v>FindResourceExW</v>
      </c>
      <c r="BI135" s="3" t="str">
        <v>LoadResource</v>
      </c>
      <c r="BJ135" s="3" t="str">
        <v>FindResourceExW</v>
      </c>
      <c r="BK135" s="3" t="str">
        <v>LoadResource</v>
      </c>
      <c r="BL135" s="3" t="str">
        <v>FindResourceExW</v>
      </c>
      <c r="BM135" s="3" t="str">
        <v>LoadResource</v>
      </c>
      <c r="BN135" s="3" t="str">
        <v>FindResourceExW</v>
      </c>
      <c r="BO135" s="3" t="str">
        <v>LoadResource</v>
      </c>
      <c r="BP135" s="3" t="str">
        <v>FindResourceExW</v>
      </c>
      <c r="BQ135" s="3" t="str">
        <v>LoadResource</v>
      </c>
      <c r="BR135" s="3" t="str">
        <v>FindResourceExW</v>
      </c>
      <c r="BS135" s="3" t="str">
        <v>LoadResource</v>
      </c>
      <c r="BT135" s="3" t="str">
        <v>FindResourceExW</v>
      </c>
      <c r="BU135" s="3" t="str">
        <v>LoadResource</v>
      </c>
      <c r="BV135" s="3" t="str">
        <v>FindResourceExW</v>
      </c>
      <c r="BW135" s="3" t="str">
        <v>LoadResource</v>
      </c>
      <c r="BX135" s="3" t="str">
        <v>FindResourceExW</v>
      </c>
      <c r="BY135" s="3" t="str">
        <v>LoadResource</v>
      </c>
      <c r="BZ135" s="3" t="str">
        <v>FindResourceExW</v>
      </c>
      <c r="CA135" s="3" t="str">
        <v>LoadResource</v>
      </c>
      <c r="CB135" s="3" t="str">
        <v>FindResourceExW</v>
      </c>
      <c r="CC135" s="3" t="str">
        <v>LoadResource</v>
      </c>
      <c r="CD135" s="3" t="str">
        <v>FindResourceExW</v>
      </c>
      <c r="CE135" s="3" t="str">
        <v>LoadResource</v>
      </c>
      <c r="CF135" s="3" t="str">
        <v>OleInitialize</v>
      </c>
      <c r="CG135" s="3" t="str">
        <v>FindResourceExW</v>
      </c>
      <c r="CH135" s="3" t="str">
        <v>LoadResource</v>
      </c>
      <c r="CI135" s="3" t="str">
        <v>FindResourceExW</v>
      </c>
      <c r="CJ135" s="3" t="str">
        <v>LoadResource</v>
      </c>
      <c r="CK135" s="3" t="str">
        <v>NtClose</v>
      </c>
      <c r="CL135" s="3" t="str">
        <v>NtAllocateVirtualMemory</v>
      </c>
      <c r="CM135" s="3" t="str">
        <v>GetSystemMetrics</v>
      </c>
      <c r="CN135" s="3" t="str">
        <v>NtAllocateVirtualMemory</v>
      </c>
      <c r="CO135" s="3" t="str">
        <v>GetSystemMetrics</v>
      </c>
      <c r="CP135" s="3" t="str">
        <v>LdrLoadDll</v>
      </c>
      <c r="CQ135" s="3" t="str">
        <v>LdrGetProcedureAddress</v>
      </c>
      <c r="CR135" s="3" t="str">
        <v>LdrLoadDll</v>
      </c>
      <c r="CS135" s="3" t="str">
        <v>LdrGetProcedureAddress</v>
      </c>
      <c r="CT135" s="3" t="str">
        <v>LdrLoadDll</v>
      </c>
      <c r="CU135" s="3" t="str">
        <v>LdrGetProcedureAddress</v>
      </c>
      <c r="CV135" s="3" t="str">
        <v>LdrLoadDll</v>
      </c>
      <c r="CW135" s="3" t="str">
        <v>LdrGetProcedureAddress</v>
      </c>
      <c r="CX135" s="3" t="str">
        <v>LdrLoadDll</v>
      </c>
      <c r="CY135" s="3" t="str">
        <v>LdrGetProcedureAddress</v>
      </c>
      <c r="CZ135" s="3" t="str">
        <v>LookupAccountSidW</v>
      </c>
      <c r="DA135" s="3" t="str">
        <v>LdrGetProcedureAddress</v>
      </c>
    </row>
    <row r="136" spans="1:105">
      <c r="A136" s="14" t="s">
        <v>10</v>
      </c>
      <c r="B136" s="3" t="s">
        <v>160</v>
      </c>
      <c r="C136" s="3">
        <v>1</v>
      </c>
      <c r="D136" s="3" t="str">
        <f t="shared" si="5"/>
        <v>GetSystemTimeAsFileTime,NtAlloca…eW,FindResourceExW,FindResourceW</v>
      </c>
      <c r="E136" s="3" t="s">
        <v>271</v>
      </c>
      <c r="F136" s="3" t="str" cm="1">
        <f t="array" ref="F136:DA136">_xlfn.TEXTSPLIT(E136,",")</f>
        <v>GetSystemTimeAsFileTime</v>
      </c>
      <c r="G136" s="3" t="str">
        <v>NtAllocateVirtualMemory</v>
      </c>
      <c r="H136" s="3" t="str">
        <v>NtFreeVirtualMemory</v>
      </c>
      <c r="I136" s="3" t="str">
        <v>NtAllocateVirtualMemory</v>
      </c>
      <c r="J136" s="3" t="str">
        <v>LdrGetDllHandle</v>
      </c>
      <c r="K136" s="3" t="str">
        <v>LdrGetProcedureAddress</v>
      </c>
      <c r="L136" s="3" t="str">
        <v>LdrGetDllHandle</v>
      </c>
      <c r="M136" s="3" t="str">
        <v>LdrGetProcedureAddress</v>
      </c>
      <c r="N136" s="3" t="str">
        <v>LdrGetDllHandle</v>
      </c>
      <c r="O136" s="3" t="str">
        <v>LdrGetProcedureAddress</v>
      </c>
      <c r="P136" s="3" t="str">
        <v>LdrGetDllHandle</v>
      </c>
      <c r="Q136" s="3" t="str">
        <v>LdrGetProcedureAddress</v>
      </c>
      <c r="R136" s="3" t="str">
        <v>LdrGetDllHandle</v>
      </c>
      <c r="S136" s="3" t="str">
        <v>LdrGetProcedureAddress</v>
      </c>
      <c r="T136" s="3" t="str">
        <v>LdrGetDllHandle</v>
      </c>
      <c r="U136" s="3" t="str">
        <v>LdrGetProcedureAddress</v>
      </c>
      <c r="V136" s="3" t="str">
        <v>LdrGetDllHandle</v>
      </c>
      <c r="W136" s="3" t="str">
        <v>LdrGetProcedureAddress</v>
      </c>
      <c r="X136" s="3" t="str">
        <v>LdrGetDllHandle</v>
      </c>
      <c r="Y136" s="3" t="str">
        <v>LdrGetProcedureAddress</v>
      </c>
      <c r="Z136" s="3" t="str">
        <v>LdrGetDllHandle</v>
      </c>
      <c r="AA136" s="3" t="str">
        <v>LdrGetProcedureAddress</v>
      </c>
      <c r="AB136" s="3" t="str">
        <v>LdrGetDllHandle</v>
      </c>
      <c r="AC136" s="3" t="str">
        <v>LdrGetProcedureAddress</v>
      </c>
      <c r="AD136" s="3" t="str">
        <v>LdrGetDllHandle</v>
      </c>
      <c r="AE136" s="3" t="str">
        <v>LdrGetProcedureAddress</v>
      </c>
      <c r="AF136" s="3" t="str">
        <v>LdrGetDllHandle</v>
      </c>
      <c r="AG136" s="3" t="str">
        <v>LdrGetProcedureAddress</v>
      </c>
      <c r="AH136" s="3" t="str">
        <v>LdrGetDllHandle</v>
      </c>
      <c r="AI136" s="3" t="str">
        <v>LdrGetProcedureAddress</v>
      </c>
      <c r="AJ136" s="3" t="str">
        <v>LdrGetDllHandle</v>
      </c>
      <c r="AK136" s="3" t="str">
        <v>LdrGetProcedureAddress</v>
      </c>
      <c r="AL136" s="3" t="str">
        <v>LdrGetDllHandle</v>
      </c>
      <c r="AM136" s="3" t="str">
        <v>LdrGetProcedureAddress</v>
      </c>
      <c r="AN136" s="3" t="str">
        <v>LdrGetDllHandle</v>
      </c>
      <c r="AO136" s="3" t="str">
        <v>LdrGetProcedureAddress</v>
      </c>
      <c r="AP136" s="3" t="str">
        <v>LdrGetDllHandle</v>
      </c>
      <c r="AQ136" s="3" t="str">
        <v>LdrGetProcedureAddress</v>
      </c>
      <c r="AR136" s="3" t="str">
        <v>LdrGetDllHandle</v>
      </c>
      <c r="AS136" s="3" t="str">
        <v>LdrGetProcedureAddress</v>
      </c>
      <c r="AT136" s="3" t="str">
        <v>LdrGetDllHandle</v>
      </c>
      <c r="AU136" s="3" t="str">
        <v>LdrGetProcedureAddress</v>
      </c>
      <c r="AV136" s="3" t="str">
        <v>LdrGetDllHandle</v>
      </c>
      <c r="AW136" s="3" t="str">
        <v>LdrGetProcedureAddress</v>
      </c>
      <c r="AX136" s="3" t="str">
        <v>LdrGetDllHandle</v>
      </c>
      <c r="AY136" s="3" t="str">
        <v>LdrGetProcedureAddress</v>
      </c>
      <c r="AZ136" s="3" t="str">
        <v>LdrGetDllHandle</v>
      </c>
      <c r="BA136" s="3" t="str">
        <v>LdrGetProcedureAddress</v>
      </c>
      <c r="BB136" s="3" t="str">
        <v>LdrGetDllHandle</v>
      </c>
      <c r="BC136" s="3" t="str">
        <v>LdrGetProcedureAddress</v>
      </c>
      <c r="BD136" s="3" t="str">
        <v>LdrGetDllHandle</v>
      </c>
      <c r="BE136" s="3" t="str">
        <v>LdrGetProcedureAddress</v>
      </c>
      <c r="BF136" s="3" t="str">
        <v>LdrGetDllHandle</v>
      </c>
      <c r="BG136" s="3" t="str">
        <v>LdrGetProcedureAddress</v>
      </c>
      <c r="BH136" s="3" t="str">
        <v>LdrGetDllHandle</v>
      </c>
      <c r="BI136" s="3" t="str">
        <v>LdrGetProcedureAddress</v>
      </c>
      <c r="BJ136" s="3" t="str">
        <v>LdrGetDllHandle</v>
      </c>
      <c r="BK136" s="3" t="str">
        <v>LdrGetProcedureAddress</v>
      </c>
      <c r="BL136" s="3" t="str">
        <v>NtAllocateVirtualMemory</v>
      </c>
      <c r="BM136" s="3" t="str">
        <v>SetUnhandledExceptionFilter</v>
      </c>
      <c r="BN136" s="3" t="str">
        <v>LdrGetDllHandle</v>
      </c>
      <c r="BO136" s="3" t="str">
        <v>LdrGetProcedureAddress</v>
      </c>
      <c r="BP136" s="3" t="str">
        <v>GetSystemMetrics</v>
      </c>
      <c r="BQ136" s="3" t="str">
        <v>LdrGetDllHandle</v>
      </c>
      <c r="BR136" s="3" t="str">
        <v>LdrGetProcedureAddress</v>
      </c>
      <c r="BS136" s="3" t="str">
        <v>FindResourceExW</v>
      </c>
      <c r="BT136" s="3" t="str">
        <v>LoadResource</v>
      </c>
      <c r="BU136" s="3" t="str">
        <v>SizeofResource</v>
      </c>
      <c r="BV136" s="3" t="str">
        <v>FindResourceExW</v>
      </c>
      <c r="BW136" s="3" t="str">
        <v>FindResourceW</v>
      </c>
      <c r="BX136" s="3" t="str">
        <v>FindResourceExW</v>
      </c>
      <c r="BY136" s="3" t="str">
        <v>FindResourceW</v>
      </c>
      <c r="BZ136" s="3" t="str">
        <v>FindResourceExW</v>
      </c>
      <c r="CA136" s="3" t="str">
        <v>FindResourceW</v>
      </c>
      <c r="CB136" s="3" t="str">
        <v>FindResourceExW</v>
      </c>
      <c r="CC136" s="3" t="str">
        <v>FindResourceW</v>
      </c>
      <c r="CD136" s="3" t="str">
        <v>FindResourceExW</v>
      </c>
      <c r="CE136" s="3" t="str">
        <v>FindResourceW</v>
      </c>
      <c r="CF136" s="3" t="str">
        <v>FindResourceExW</v>
      </c>
      <c r="CG136" s="3" t="str">
        <v>FindResourceW</v>
      </c>
      <c r="CH136" s="3" t="str">
        <v>FindResourceExW</v>
      </c>
      <c r="CI136" s="3" t="str">
        <v>FindResourceW</v>
      </c>
      <c r="CJ136" s="3" t="str">
        <v>FindResourceExW</v>
      </c>
      <c r="CK136" s="3" t="str">
        <v>FindResourceW</v>
      </c>
      <c r="CL136" s="3" t="str">
        <v>FindResourceExW</v>
      </c>
      <c r="CM136" s="3" t="str">
        <v>FindResourceW</v>
      </c>
      <c r="CN136" s="3" t="str">
        <v>FindResourceExW</v>
      </c>
      <c r="CO136" s="3" t="str">
        <v>FindResourceW</v>
      </c>
      <c r="CP136" s="3" t="str">
        <v>FindResourceExW</v>
      </c>
      <c r="CQ136" s="3" t="str">
        <v>FindResourceW</v>
      </c>
      <c r="CR136" s="3" t="str">
        <v>FindResourceExW</v>
      </c>
      <c r="CS136" s="3" t="str">
        <v>FindResourceW</v>
      </c>
      <c r="CT136" s="3" t="str">
        <v>FindResourceExW</v>
      </c>
      <c r="CU136" s="3" t="str">
        <v>FindResourceW</v>
      </c>
      <c r="CV136" s="3" t="str">
        <v>FindResourceExW</v>
      </c>
      <c r="CW136" s="3" t="str">
        <v>FindResourceW</v>
      </c>
      <c r="CX136" s="3" t="str">
        <v>FindResourceExW</v>
      </c>
      <c r="CY136" s="3" t="str">
        <v>FindResourceW</v>
      </c>
      <c r="CZ136" s="3" t="str">
        <v>FindResourceExW</v>
      </c>
      <c r="DA136" s="3" t="str">
        <v>FindResourceW</v>
      </c>
    </row>
    <row r="137" spans="1:105">
      <c r="A137" s="14" t="s">
        <v>10</v>
      </c>
      <c r="B137" s="3" t="s">
        <v>160</v>
      </c>
      <c r="C137" s="3">
        <v>1</v>
      </c>
      <c r="D137" s="3" t="str">
        <f t="shared" si="5"/>
        <v>GetSystemInfo,RegOpenKeyExW,NtOp…ProcedureAddress,LdrGetDllHandle</v>
      </c>
      <c r="E137" s="3" t="s">
        <v>272</v>
      </c>
      <c r="F137" s="3" t="str" cm="1">
        <f t="array" ref="F137:DA137">_xlfn.TEXTSPLIT(E137,",")</f>
        <v>GetSystemInfo</v>
      </c>
      <c r="G137" s="3" t="str">
        <v>RegOpenKeyExW</v>
      </c>
      <c r="H137" s="3" t="str">
        <v>NtOpenKey</v>
      </c>
      <c r="I137" s="3" t="str">
        <v>NtQueryValueKey</v>
      </c>
      <c r="J137" s="3" t="str">
        <v>NtClose</v>
      </c>
      <c r="K137" s="3" t="str">
        <v>NtOpenKey</v>
      </c>
      <c r="L137" s="3" t="str">
        <v>NtQueryValueKey</v>
      </c>
      <c r="M137" s="3" t="str">
        <v>NtClose</v>
      </c>
      <c r="N137" s="3" t="str">
        <v>NtQueryAttributesFile</v>
      </c>
      <c r="O137" s="3" t="str">
        <v>LoadStringW</v>
      </c>
      <c r="P137" s="3" t="str">
        <v>NtAllocateVirtualMemory</v>
      </c>
      <c r="Q137" s="3" t="str">
        <v>LoadStringW</v>
      </c>
      <c r="R137" s="3" t="str">
        <v>LdrGetDllHandle</v>
      </c>
      <c r="S137" s="3" t="str">
        <v>LdrGetProcedureAddress</v>
      </c>
      <c r="T137" s="3" t="str">
        <v>LdrGetDllHandle</v>
      </c>
      <c r="U137" s="3" t="str">
        <v>LdrGetProcedureAddress</v>
      </c>
      <c r="V137" s="3" t="str">
        <v>RegOpenKeyExW</v>
      </c>
      <c r="W137" s="3" t="str">
        <v>RegQueryValueExW</v>
      </c>
      <c r="X137" s="3" t="str">
        <v>RegCloseKey</v>
      </c>
      <c r="Y137" s="3" t="str">
        <v>LdrGetDllHandle</v>
      </c>
      <c r="Z137" s="3" t="str">
        <v>LdrGetProcedureAddress</v>
      </c>
      <c r="AA137" s="3" t="str">
        <v>LdrGetDllHandle</v>
      </c>
      <c r="AB137" s="3" t="str">
        <v>SetErrorMode</v>
      </c>
      <c r="AC137" s="3" t="str">
        <v>LdrGetDllHandle</v>
      </c>
      <c r="AD137" s="3" t="str">
        <v>LdrGetProcedureAddress</v>
      </c>
      <c r="AE137" s="3" t="str">
        <v>LdrLoadDll</v>
      </c>
      <c r="AF137" s="3" t="str">
        <v>LdrGetProcedureAddress</v>
      </c>
      <c r="AG137" s="3" t="str">
        <v>SetErrorMode</v>
      </c>
      <c r="AH137" s="3" t="str">
        <v>LdrGetProcedureAddress</v>
      </c>
      <c r="AI137" s="3" t="str">
        <v>GetSystemMetrics</v>
      </c>
      <c r="AJ137" s="3" t="str">
        <v>FindResourceExW</v>
      </c>
      <c r="AK137" s="3" t="str">
        <v>LoadResource</v>
      </c>
      <c r="AL137" s="3" t="str">
        <v>FindResourceExW</v>
      </c>
      <c r="AM137" s="3" t="str">
        <v>LoadResource</v>
      </c>
      <c r="AN137" s="3" t="str">
        <v>FindResourceExW</v>
      </c>
      <c r="AO137" s="3" t="str">
        <v>LoadResource</v>
      </c>
      <c r="AP137" s="3" t="str">
        <v>FindResourceExW</v>
      </c>
      <c r="AQ137" s="3" t="str">
        <v>LoadResource</v>
      </c>
      <c r="AR137" s="3" t="str">
        <v>FindResourceExW</v>
      </c>
      <c r="AS137" s="3" t="str">
        <v>LoadResource</v>
      </c>
      <c r="AT137" s="3" t="str">
        <v>FindResourceExW</v>
      </c>
      <c r="AU137" s="3" t="str">
        <v>LoadResource</v>
      </c>
      <c r="AV137" s="3" t="str">
        <v>FindResourceExW</v>
      </c>
      <c r="AW137" s="3" t="str">
        <v>LoadResource</v>
      </c>
      <c r="AX137" s="3" t="str">
        <v>FindResourceExW</v>
      </c>
      <c r="AY137" s="3" t="str">
        <v>LoadResource</v>
      </c>
      <c r="AZ137" s="3" t="str">
        <v>FindResourceExW</v>
      </c>
      <c r="BA137" s="3" t="str">
        <v>LoadResource</v>
      </c>
      <c r="BB137" s="3" t="str">
        <v>FindResourceExW</v>
      </c>
      <c r="BC137" s="3" t="str">
        <v>LoadResource</v>
      </c>
      <c r="BD137" s="3" t="str">
        <v>FindResourceExW</v>
      </c>
      <c r="BE137" s="3" t="str">
        <v>LoadResource</v>
      </c>
      <c r="BF137" s="3" t="str">
        <v>FindResourceExW</v>
      </c>
      <c r="BG137" s="3" t="str">
        <v>LoadResource</v>
      </c>
      <c r="BH137" s="3" t="str">
        <v>FindResourceExW</v>
      </c>
      <c r="BI137" s="3" t="str">
        <v>LoadResource</v>
      </c>
      <c r="BJ137" s="3" t="str">
        <v>FindResourceExW</v>
      </c>
      <c r="BK137" s="3" t="str">
        <v>LoadResource</v>
      </c>
      <c r="BL137" s="3" t="str">
        <v>LdrGetProcedureAddress</v>
      </c>
      <c r="BM137" s="3" t="str">
        <v>OleInitialize</v>
      </c>
      <c r="BN137" s="3" t="str">
        <v>FindResourceExW</v>
      </c>
      <c r="BO137" s="3" t="str">
        <v>LoadResource</v>
      </c>
      <c r="BP137" s="3" t="str">
        <v>FindResourceExW</v>
      </c>
      <c r="BQ137" s="3" t="str">
        <v>LoadResource</v>
      </c>
      <c r="BR137" s="3" t="str">
        <v>NtClose</v>
      </c>
      <c r="BS137" s="3" t="str">
        <v>NtAllocateVirtualMemory</v>
      </c>
      <c r="BT137" s="3" t="str">
        <v>GetSystemMetrics</v>
      </c>
      <c r="BU137" s="3" t="str">
        <v>NtAllocateVirtualMemory</v>
      </c>
      <c r="BV137" s="3" t="str">
        <v>GetSystemMetrics</v>
      </c>
      <c r="BW137" s="3" t="str">
        <v>LdrLoadDll</v>
      </c>
      <c r="BX137" s="3" t="str">
        <v>LdrGetProcedureAddress</v>
      </c>
      <c r="BY137" s="3" t="str">
        <v>LdrGetDllHandle</v>
      </c>
      <c r="BZ137" s="3" t="str">
        <v>FindResourceExW</v>
      </c>
      <c r="CA137" s="3" t="str">
        <v>LoadResource</v>
      </c>
      <c r="CB137" s="3" t="str">
        <v>FindResourceExW</v>
      </c>
      <c r="CC137" s="3" t="str">
        <v>LoadResource</v>
      </c>
      <c r="CD137" s="3" t="str">
        <v>DrawTextExW</v>
      </c>
      <c r="CE137" s="3" t="str">
        <v>GetSystemMetrics</v>
      </c>
      <c r="CF137" s="3" t="str">
        <v>DrawTextExW</v>
      </c>
      <c r="CG137" s="3" t="str">
        <v>LdrGetDllHandle</v>
      </c>
      <c r="CH137" s="3" t="str">
        <v>FindResourceExW</v>
      </c>
      <c r="CI137" s="3" t="str">
        <v>LoadResource</v>
      </c>
      <c r="CJ137" s="3" t="str">
        <v>FindResourceExW</v>
      </c>
      <c r="CK137" s="3" t="str">
        <v>LoadResource</v>
      </c>
      <c r="CL137" s="3" t="str">
        <v>FindResourceExW</v>
      </c>
      <c r="CM137" s="3" t="str">
        <v>LoadResource</v>
      </c>
      <c r="CN137" s="3" t="str">
        <v>RegOpenKeyExW</v>
      </c>
      <c r="CO137" s="3" t="str">
        <v>LdrGetDllHandle</v>
      </c>
      <c r="CP137" s="3" t="str">
        <v>LdrGetProcedureAddress</v>
      </c>
      <c r="CQ137" s="3" t="str">
        <v>LoadStringW</v>
      </c>
      <c r="CR137" s="3" t="str">
        <v>LdrLoadDll</v>
      </c>
      <c r="CS137" s="3" t="str">
        <v>LdrGetProcedureAddress</v>
      </c>
      <c r="CT137" s="3" t="str">
        <v>GetSystemWindowsDirectoryW</v>
      </c>
      <c r="CU137" s="3" t="str">
        <v>NtCreateFile</v>
      </c>
      <c r="CV137" s="3" t="str">
        <v>NtCreateSection</v>
      </c>
      <c r="CW137" s="3" t="str">
        <v>NtMapViewOfSection</v>
      </c>
      <c r="CX137" s="3" t="str">
        <v>NtClose</v>
      </c>
      <c r="CY137" s="3" t="str">
        <v>LdrGetDllHandle</v>
      </c>
      <c r="CZ137" s="3" t="str">
        <v>LdrGetProcedureAddress</v>
      </c>
      <c r="DA137" s="3" t="str">
        <v>LdrGetDllHandle</v>
      </c>
    </row>
    <row r="138" spans="1:105">
      <c r="A138" s="14" t="s">
        <v>10</v>
      </c>
      <c r="B138" s="3" t="s">
        <v>160</v>
      </c>
      <c r="C138" s="3">
        <v>1</v>
      </c>
      <c r="D138" s="3" t="str">
        <f t="shared" si="5"/>
        <v>NtClose,NtOpenKey,NtQueryValueKe…Address,NtQuerySystemInformation</v>
      </c>
      <c r="E138" s="3" t="s">
        <v>273</v>
      </c>
      <c r="F138" s="3" t="str" cm="1">
        <f t="array" ref="F138:DA138">_xlfn.TEXTSPLIT(E138,",")</f>
        <v>NtClose</v>
      </c>
      <c r="G138" s="3" t="str">
        <v>NtOpenKey</v>
      </c>
      <c r="H138" s="3" t="str">
        <v>NtQueryValueKey</v>
      </c>
      <c r="I138" s="3" t="str">
        <v>NtClose</v>
      </c>
      <c r="J138" s="3" t="str">
        <v>NtOpenKey</v>
      </c>
      <c r="K138" s="3" t="str">
        <v>NtQueryValueKey</v>
      </c>
      <c r="L138" s="3" t="str">
        <v>NtClose</v>
      </c>
      <c r="M138" s="3" t="str">
        <v>LdrGetDllHandle</v>
      </c>
      <c r="N138" s="3" t="str">
        <v>LdrGetProcedureAddress</v>
      </c>
      <c r="O138" s="3" t="str">
        <v>LdrGetDllHandle</v>
      </c>
      <c r="P138" s="3" t="str">
        <v>LdrGetProcedureAddress</v>
      </c>
      <c r="Q138" s="3" t="str">
        <v>LdrGetDllHandle</v>
      </c>
      <c r="R138" s="3" t="str">
        <v>LdrGetProcedureAddress</v>
      </c>
      <c r="S138" s="3" t="str">
        <v>GetSystemInfo</v>
      </c>
      <c r="T138" s="3" t="str">
        <v>NtAllocateVirtualMemory</v>
      </c>
      <c r="U138" s="3" t="str">
        <v>RegOpenKeyExW</v>
      </c>
      <c r="V138" s="3" t="str">
        <v>FindFirstFileExW</v>
      </c>
      <c r="W138" s="3" t="str">
        <v>LoadStringW</v>
      </c>
      <c r="X138" s="3" t="str">
        <v>LdrLoadDll</v>
      </c>
      <c r="Y138" s="3" t="str">
        <v>LdrGetProcedureAddress</v>
      </c>
      <c r="Z138" s="3" t="str">
        <v>GetNativeSystemInfo</v>
      </c>
      <c r="AA138" s="3" t="str">
        <v>LoadStringW</v>
      </c>
      <c r="AB138" s="3" t="str">
        <v>LdrGetDllHandle</v>
      </c>
      <c r="AC138" s="3" t="str">
        <v>LdrGetProcedureAddress</v>
      </c>
      <c r="AD138" s="3" t="str">
        <v>RegOpenKeyExW</v>
      </c>
      <c r="AE138" s="3" t="str">
        <v>NtOpenKey</v>
      </c>
      <c r="AF138" s="3" t="str">
        <v>NtQueryValueKey</v>
      </c>
      <c r="AG138" s="3" t="str">
        <v>LdrGetDllHandle</v>
      </c>
      <c r="AH138" s="3" t="str">
        <v>LdrGetProcedureAddress</v>
      </c>
      <c r="AI138" s="3" t="str">
        <v>LdrLoadDll</v>
      </c>
      <c r="AJ138" s="3" t="str">
        <v>LdrGetProcedureAddress</v>
      </c>
      <c r="AK138" s="3" t="str">
        <v>LdrGetDllHandle</v>
      </c>
      <c r="AL138" s="3" t="str">
        <v>LdrGetProcedureAddress</v>
      </c>
      <c r="AM138" s="3" t="str">
        <v>NtOpenSection</v>
      </c>
      <c r="AN138" s="3" t="str">
        <v>GetTempPathW</v>
      </c>
      <c r="AO138" s="3" t="str">
        <v>CreateDirectoryW</v>
      </c>
      <c r="AP138" s="3" t="str">
        <v>GetFileAttributesW</v>
      </c>
      <c r="AQ138" s="3" t="str">
        <v>FindFirstFileExW</v>
      </c>
      <c r="AR138" s="3" t="str">
        <v>DeleteFileW</v>
      </c>
      <c r="AS138" s="3" t="str">
        <v>NtQueryDirectoryFile</v>
      </c>
      <c r="AT138" s="3" t="str">
        <v>DeleteFileW</v>
      </c>
      <c r="AU138" s="3" t="str">
        <v>NtQueryDirectoryFile</v>
      </c>
      <c r="AV138" s="3" t="str">
        <v>NtClose</v>
      </c>
      <c r="AW138" s="3" t="str">
        <v>RemoveDirectoryW</v>
      </c>
      <c r="AX138" s="3" t="str">
        <v>LdrGetProcedureAddress</v>
      </c>
      <c r="AY138" s="3" t="str">
        <v>LdrLoadDll</v>
      </c>
      <c r="AZ138" s="3" t="str">
        <v>LdrGetProcedureAddress</v>
      </c>
      <c r="BA138" s="3" t="str">
        <v>LdrGetDllHandle</v>
      </c>
      <c r="BB138" s="3" t="str">
        <v>LdrGetProcedureAddress</v>
      </c>
      <c r="BC138" s="3" t="str">
        <v>LdrGetDllHandle</v>
      </c>
      <c r="BD138" s="3" t="str">
        <v>LdrGetProcedureAddress</v>
      </c>
      <c r="BE138" s="3" t="str">
        <v>FindResourceA</v>
      </c>
      <c r="BF138" s="3" t="str">
        <v>LdrGetDllHandle</v>
      </c>
      <c r="BG138" s="3" t="str">
        <v>LdrGetProcedureAddress</v>
      </c>
      <c r="BH138" s="3" t="str">
        <v>NtClose</v>
      </c>
      <c r="BI138" s="3" t="str">
        <v>RegOpenKeyExW</v>
      </c>
      <c r="BJ138" s="3" t="str">
        <v>RegQueryValueExW</v>
      </c>
      <c r="BK138" s="3" t="str">
        <v>GetSystemTimeAsFileTime</v>
      </c>
      <c r="BL138" s="3" t="str">
        <v>RegOpenKeyExW</v>
      </c>
      <c r="BM138" s="3" t="str">
        <v>RegQueryValueExW</v>
      </c>
      <c r="BN138" s="3" t="str">
        <v>RegCloseKey</v>
      </c>
      <c r="BO138" s="3" t="str">
        <v>RegOpenKeyExW</v>
      </c>
      <c r="BP138" s="3" t="str">
        <v>RegQueryValueExW</v>
      </c>
      <c r="BQ138" s="3" t="str">
        <v>RegCloseKey</v>
      </c>
      <c r="BR138" s="3" t="str">
        <v>RegOpenKeyExW</v>
      </c>
      <c r="BS138" s="3" t="str">
        <v>RegQueryValueExW</v>
      </c>
      <c r="BT138" s="3" t="str">
        <v>RegCloseKey</v>
      </c>
      <c r="BU138" s="3" t="str">
        <v>LdrLoadDll</v>
      </c>
      <c r="BV138" s="3" t="str">
        <v>LdrGetProcedureAddress</v>
      </c>
      <c r="BW138" s="3" t="str">
        <v>RegCloseKey</v>
      </c>
      <c r="BX138" s="3" t="str">
        <v>NtCreateMutant</v>
      </c>
      <c r="BY138" s="3" t="str">
        <v>LdrGetDllHandle</v>
      </c>
      <c r="BZ138" s="3" t="str">
        <v>LdrGetProcedureAddress</v>
      </c>
      <c r="CA138" s="3" t="str">
        <v>NtClose</v>
      </c>
      <c r="CB138" s="3" t="str">
        <v>NtOpenSection</v>
      </c>
      <c r="CC138" s="3" t="str">
        <v>NtCreateSection</v>
      </c>
      <c r="CD138" s="3" t="str">
        <v>NtMapViewOfSection</v>
      </c>
      <c r="CE138" s="3" t="str">
        <v>NtAllocateVirtualMemory</v>
      </c>
      <c r="CF138" s="3" t="str">
        <v>NtClose</v>
      </c>
      <c r="CG138" s="3" t="str">
        <v>FindResourceA</v>
      </c>
      <c r="CH138" s="3" t="str">
        <v>LoadResource</v>
      </c>
      <c r="CI138" s="3" t="str">
        <v>NtCreateFile</v>
      </c>
      <c r="CJ138" s="3" t="str">
        <v>NtCreateSection</v>
      </c>
      <c r="CK138" s="3" t="str">
        <v>NtMapViewOfSection</v>
      </c>
      <c r="CL138" s="3" t="str">
        <v>GetFileSize</v>
      </c>
      <c r="CM138" s="3" t="str">
        <v>NtUnmapViewOfSection</v>
      </c>
      <c r="CN138" s="3" t="str">
        <v>NtClose</v>
      </c>
      <c r="CO138" s="3" t="str">
        <v>FindResourceW</v>
      </c>
      <c r="CP138" s="3" t="str">
        <v>LoadResource</v>
      </c>
      <c r="CQ138" s="3" t="str">
        <v>SizeofResource</v>
      </c>
      <c r="CR138" s="3" t="str">
        <v>NtProtectVirtualMemory</v>
      </c>
      <c r="CS138" s="3" t="str">
        <v>LdrGetDllHandle</v>
      </c>
      <c r="CT138" s="3" t="str">
        <v>LdrGetProcedureAddress</v>
      </c>
      <c r="CU138" s="3" t="str">
        <v>NtClose</v>
      </c>
      <c r="CV138" s="3" t="str">
        <v>NtCreateSection</v>
      </c>
      <c r="CW138" s="3" t="str">
        <v>NtMapViewOfSection</v>
      </c>
      <c r="CX138" s="3" t="str">
        <v>NtCreateMutant</v>
      </c>
      <c r="CY138" s="3" t="str">
        <v>LdrGetDllHandle</v>
      </c>
      <c r="CZ138" s="3" t="str">
        <v>LdrGetProcedureAddress</v>
      </c>
      <c r="DA138" s="3" t="str">
        <v>NtQuerySystemInformation</v>
      </c>
    </row>
    <row r="139" spans="1:105">
      <c r="A139" s="14" t="s">
        <v>10</v>
      </c>
      <c r="B139" s="3" t="s">
        <v>160</v>
      </c>
      <c r="C139" s="3">
        <v>1</v>
      </c>
      <c r="D139" s="3" t="str">
        <f t="shared" si="5"/>
        <v>GetSystemTimeAsFileTime,LdrLoadD…rceW,LoadResource,SizeofResource</v>
      </c>
      <c r="E139" s="3" t="s">
        <v>274</v>
      </c>
      <c r="F139" s="3" t="str" cm="1">
        <f t="array" ref="F139:DA139">_xlfn.TEXTSPLIT(E139,",")</f>
        <v>GetSystemTimeAsFileTime</v>
      </c>
      <c r="G139" s="3" t="str">
        <v>LdrLoadDll</v>
      </c>
      <c r="H139" s="3" t="str">
        <v>LdrGetProcedureAddress</v>
      </c>
      <c r="I139" s="3" t="str">
        <v>LdrLoadDll</v>
      </c>
      <c r="J139" s="3" t="str">
        <v>LdrGetProcedureAddress</v>
      </c>
      <c r="K139" s="3" t="str">
        <v>LdrLoadDll</v>
      </c>
      <c r="L139" s="3" t="str">
        <v>LdrGetProcedureAddress</v>
      </c>
      <c r="M139" s="3" t="str">
        <v>LdrLoadDll</v>
      </c>
      <c r="N139" s="3" t="str">
        <v>LdrGetProcedureAddress</v>
      </c>
      <c r="O139" s="3" t="str">
        <v>GetFileType</v>
      </c>
      <c r="P139" s="3" t="str">
        <v>LdrLoadDll</v>
      </c>
      <c r="Q139" s="3" t="str">
        <v>LdrGetProcedureAddress</v>
      </c>
      <c r="R139" s="3" t="str">
        <v>LdrGetDllHandle</v>
      </c>
      <c r="S139" s="3" t="str">
        <v>LdrGetProcedureAddress</v>
      </c>
      <c r="T139" s="3" t="str">
        <v>LdrGetDllHandle</v>
      </c>
      <c r="U139" s="3" t="str">
        <v>LdrGetProcedureAddress</v>
      </c>
      <c r="V139" s="3" t="str">
        <v>SetUnhandledExceptionFilter</v>
      </c>
      <c r="W139" s="3" t="str">
        <v>LdrLoadDll</v>
      </c>
      <c r="X139" s="3" t="str">
        <v>LdrGetProcedureAddress</v>
      </c>
      <c r="Y139" s="3" t="str">
        <v>NtClose</v>
      </c>
      <c r="Z139" s="3" t="str">
        <v>NtOpenKey</v>
      </c>
      <c r="AA139" s="3" t="str">
        <v>NtQueryValueKey</v>
      </c>
      <c r="AB139" s="3" t="str">
        <v>NtClose</v>
      </c>
      <c r="AC139" s="3" t="str">
        <v>NtOpenKey</v>
      </c>
      <c r="AD139" s="3" t="str">
        <v>NtQueryValueKey</v>
      </c>
      <c r="AE139" s="3" t="str">
        <v>NtClose</v>
      </c>
      <c r="AF139" s="3" t="str">
        <v>LdrGetProcedureAddress</v>
      </c>
      <c r="AG139" s="3" t="str">
        <v>NtAllocateVirtualMemory</v>
      </c>
      <c r="AH139" s="3" t="str">
        <v>GetSystemMetrics</v>
      </c>
      <c r="AI139" s="3" t="str">
        <v>GetCursorPos</v>
      </c>
      <c r="AJ139" s="3" t="str">
        <v>SetErrorMode</v>
      </c>
      <c r="AK139" s="3" t="str">
        <v>FindResourceW</v>
      </c>
      <c r="AL139" s="3" t="str">
        <v>LdrGetProcedureAddress</v>
      </c>
      <c r="AM139" s="3" t="str">
        <v>WriteConsoleA</v>
      </c>
      <c r="AN139" s="3" t="str">
        <v>FindResourceW</v>
      </c>
      <c r="AO139" s="3" t="str">
        <v>LoadResource</v>
      </c>
      <c r="AP139" s="3" t="str">
        <v>SizeofResource</v>
      </c>
      <c r="AQ139" s="3" t="str">
        <v>FindResourceW</v>
      </c>
      <c r="AR139" s="3" t="str">
        <v>LoadResource</v>
      </c>
      <c r="AS139" s="3" t="str">
        <v>SizeofResource</v>
      </c>
      <c r="AT139" s="3" t="str">
        <v>FindResourceW</v>
      </c>
      <c r="AU139" s="3" t="str">
        <v>LoadResource</v>
      </c>
      <c r="AV139" s="3" t="str">
        <v>SizeofResource</v>
      </c>
      <c r="AW139" s="3" t="str">
        <v>FindResourceW</v>
      </c>
      <c r="AX139" s="3" t="str">
        <v>LoadResource</v>
      </c>
      <c r="AY139" s="3" t="str">
        <v>SizeofResource</v>
      </c>
      <c r="AZ139" s="3" t="str">
        <v>FindResourceW</v>
      </c>
      <c r="BA139" s="3" t="str">
        <v>LoadResource</v>
      </c>
      <c r="BB139" s="3" t="str">
        <v>SizeofResource</v>
      </c>
      <c r="BC139" s="3" t="str">
        <v>FindResourceW</v>
      </c>
      <c r="BD139" s="3" t="str">
        <v>LoadResource</v>
      </c>
      <c r="BE139" s="3" t="str">
        <v>SizeofResource</v>
      </c>
      <c r="BF139" s="3" t="str">
        <v>FindResourceW</v>
      </c>
      <c r="BG139" s="3" t="str">
        <v>LoadResource</v>
      </c>
      <c r="BH139" s="3" t="str">
        <v>SizeofResource</v>
      </c>
      <c r="BI139" s="3" t="str">
        <v>FindResourceW</v>
      </c>
      <c r="BJ139" s="3" t="str">
        <v>LoadResource</v>
      </c>
      <c r="BK139" s="3" t="str">
        <v>SizeofResource</v>
      </c>
      <c r="BL139" s="3" t="str">
        <v>FindResourceW</v>
      </c>
      <c r="BM139" s="3" t="str">
        <v>LoadResource</v>
      </c>
      <c r="BN139" s="3" t="str">
        <v>SizeofResource</v>
      </c>
      <c r="BO139" s="3" t="str">
        <v>FindResourceW</v>
      </c>
      <c r="BP139" s="3" t="str">
        <v>LoadResource</v>
      </c>
      <c r="BQ139" s="3" t="str">
        <v>SizeofResource</v>
      </c>
      <c r="BR139" s="3" t="str">
        <v>FindResourceW</v>
      </c>
      <c r="BS139" s="3" t="str">
        <v>LoadResource</v>
      </c>
      <c r="BT139" s="3" t="str">
        <v>SizeofResource</v>
      </c>
      <c r="BU139" s="3" t="str">
        <v>FindResourceW</v>
      </c>
      <c r="BV139" s="3" t="str">
        <v>LoadResource</v>
      </c>
      <c r="BW139" s="3" t="str">
        <v>SizeofResource</v>
      </c>
      <c r="BX139" s="3" t="str">
        <v>FindResourceW</v>
      </c>
      <c r="BY139" s="3" t="str">
        <v>LoadResource</v>
      </c>
      <c r="BZ139" s="3" t="str">
        <v>SizeofResource</v>
      </c>
      <c r="CA139" s="3" t="str">
        <v>FindResourceW</v>
      </c>
      <c r="CB139" s="3" t="str">
        <v>LoadResource</v>
      </c>
      <c r="CC139" s="3" t="str">
        <v>SizeofResource</v>
      </c>
      <c r="CD139" s="3" t="str">
        <v>FindResourceW</v>
      </c>
      <c r="CE139" s="3" t="str">
        <v>LoadResource</v>
      </c>
      <c r="CF139" s="3" t="str">
        <v>SizeofResource</v>
      </c>
      <c r="CG139" s="3" t="str">
        <v>FindResourceW</v>
      </c>
      <c r="CH139" s="3" t="str">
        <v>LoadResource</v>
      </c>
      <c r="CI139" s="3" t="str">
        <v>SizeofResource</v>
      </c>
      <c r="CJ139" s="3" t="str">
        <v>FindResourceW</v>
      </c>
      <c r="CK139" s="3" t="str">
        <v>LoadResource</v>
      </c>
      <c r="CL139" s="3" t="str">
        <v>SizeofResource</v>
      </c>
      <c r="CM139" s="3" t="str">
        <v>FindResourceW</v>
      </c>
      <c r="CN139" s="3" t="str">
        <v>LoadResource</v>
      </c>
      <c r="CO139" s="3" t="str">
        <v>SizeofResource</v>
      </c>
      <c r="CP139" s="3" t="str">
        <v>FindResourceW</v>
      </c>
      <c r="CQ139" s="3" t="str">
        <v>LoadResource</v>
      </c>
      <c r="CR139" s="3" t="str">
        <v>SizeofResource</v>
      </c>
      <c r="CS139" s="3" t="str">
        <v>FindResourceW</v>
      </c>
      <c r="CT139" s="3" t="str">
        <v>LoadResource</v>
      </c>
      <c r="CU139" s="3" t="str">
        <v>SizeofResource</v>
      </c>
      <c r="CV139" s="3" t="str">
        <v>FindResourceW</v>
      </c>
      <c r="CW139" s="3" t="str">
        <v>LoadResource</v>
      </c>
      <c r="CX139" s="3" t="str">
        <v>SizeofResource</v>
      </c>
      <c r="CY139" s="3" t="str">
        <v>FindResourceW</v>
      </c>
      <c r="CZ139" s="3" t="str">
        <v>LoadResource</v>
      </c>
      <c r="DA139" s="3" t="str">
        <v>SizeofResource</v>
      </c>
    </row>
    <row r="140" spans="1:105">
      <c r="A140" s="15" t="s">
        <v>11</v>
      </c>
      <c r="B140" s="3" t="s">
        <v>140</v>
      </c>
      <c r="C140" s="3">
        <v>1114</v>
      </c>
      <c r="D140" s="3" t="str">
        <f t="shared" si="5"/>
        <v>GetSystemTimeAsFileTime,NtAlloca…Process,NtClose,GetSystemMetrics</v>
      </c>
      <c r="E140" s="3" t="s">
        <v>275</v>
      </c>
      <c r="F140" s="3" t="str" cm="1">
        <f t="array" ref="F140:DA140">_xlfn.TEXTSPLIT(E140,",")</f>
        <v>GetSystemTimeAsFileTime</v>
      </c>
      <c r="G140" s="3" t="str">
        <v>NtAllocateVirtualMemory</v>
      </c>
      <c r="H140" s="3" t="str">
        <v>NtFreeVirtualMemory</v>
      </c>
      <c r="I140" s="3" t="str">
        <v>NtAllocateVirtualMemory</v>
      </c>
      <c r="J140" s="3" t="str">
        <v>LdrGetDllHandle</v>
      </c>
      <c r="K140" s="3" t="str">
        <v>LdrGetProcedureAddress</v>
      </c>
      <c r="L140" s="3" t="str">
        <v>LdrGetDllHandle</v>
      </c>
      <c r="M140" s="3" t="str">
        <v>NtAllocateVirtualMemory</v>
      </c>
      <c r="N140" s="3" t="str">
        <v>SetUnhandledExceptionFilter</v>
      </c>
      <c r="O140" s="3" t="str">
        <v>NtAllocateVirtualMemory</v>
      </c>
      <c r="P140" s="3" t="str">
        <v>LdrLoadDll</v>
      </c>
      <c r="Q140" s="3" t="str">
        <v>LdrGetProcedureAddress</v>
      </c>
      <c r="R140" s="3" t="str">
        <v>LdrLoadDll</v>
      </c>
      <c r="S140" s="3" t="str">
        <v>LdrGetProcedureAddress</v>
      </c>
      <c r="T140" s="3" t="str">
        <v>GetSystemTimeAsFileTime</v>
      </c>
      <c r="U140" s="3" t="str">
        <v>RegOpenKeyExA</v>
      </c>
      <c r="V140" s="3" t="str">
        <v>RegQueryValueExA</v>
      </c>
      <c r="W140" s="3" t="str">
        <v>RegCloseKey</v>
      </c>
      <c r="X140" s="3" t="str">
        <v>RegOpenKeyExA</v>
      </c>
      <c r="Y140" s="3" t="str">
        <v>RegQueryValueExA</v>
      </c>
      <c r="Z140" s="3" t="str">
        <v>RegCloseKey</v>
      </c>
      <c r="AA140" s="3" t="str">
        <v>RegOpenKeyExW</v>
      </c>
      <c r="AB140" s="3" t="str">
        <v>RegQueryValueExW</v>
      </c>
      <c r="AC140" s="3" t="str">
        <v>RegCloseKey</v>
      </c>
      <c r="AD140" s="3" t="str">
        <v>NtClose</v>
      </c>
      <c r="AE140" s="3" t="str">
        <v>LdrLoadDll</v>
      </c>
      <c r="AF140" s="3" t="str">
        <v>LdrGetProcedureAddress</v>
      </c>
      <c r="AG140" s="3" t="str">
        <v>LdrLoadDll</v>
      </c>
      <c r="AH140" s="3" t="str">
        <v>LdrGetProcedureAddress</v>
      </c>
      <c r="AI140" s="3" t="str">
        <v>LdrLoadDll</v>
      </c>
      <c r="AJ140" s="3" t="str">
        <v>LdrGetProcedureAddress</v>
      </c>
      <c r="AK140" s="3" t="str">
        <v>LdrLoadDll</v>
      </c>
      <c r="AL140" s="3" t="str">
        <v>LdrGetProcedureAddress</v>
      </c>
      <c r="AM140" s="3" t="str">
        <v>LdrLoadDll</v>
      </c>
      <c r="AN140" s="3" t="str">
        <v>LdrGetProcedureAddress</v>
      </c>
      <c r="AO140" s="3" t="str">
        <v>LdrLoadDll</v>
      </c>
      <c r="AP140" s="3" t="str">
        <v>LdrGetProcedureAddress</v>
      </c>
      <c r="AQ140" s="3" t="str">
        <v>NtAllocateVirtualMemory</v>
      </c>
      <c r="AR140" s="3" t="str">
        <v>NtFreeVirtualMemory</v>
      </c>
      <c r="AS140" s="3" t="str">
        <v>NtAllocateVirtualMemory</v>
      </c>
      <c r="AT140" s="3" t="str">
        <v>LdrGetDllHandle</v>
      </c>
      <c r="AU140" s="3" t="str">
        <v>LdrGetProcedureAddress</v>
      </c>
      <c r="AV140" s="3" t="str">
        <v>LdrGetDllHandle</v>
      </c>
      <c r="AW140" s="3" t="str">
        <v>LdrGetProcedureAddress</v>
      </c>
      <c r="AX140" s="3" t="str">
        <v>LdrGetDllHandle</v>
      </c>
      <c r="AY140" s="3" t="str">
        <v>LdrGetProcedureAddress</v>
      </c>
      <c r="AZ140" s="3" t="str">
        <v>LdrGetDllHandle</v>
      </c>
      <c r="BA140" s="3" t="str">
        <v>LdrGetProcedureAddress</v>
      </c>
      <c r="BB140" s="3" t="str">
        <v>LdrGetDllHandle</v>
      </c>
      <c r="BC140" s="3" t="str">
        <v>LdrGetProcedureAddress</v>
      </c>
      <c r="BD140" s="3" t="str">
        <v>LdrGetDllHandle</v>
      </c>
      <c r="BE140" s="3" t="str">
        <v>LdrGetProcedureAddress</v>
      </c>
      <c r="BF140" s="3" t="str">
        <v>LdrGetDllHandle</v>
      </c>
      <c r="BG140" s="3" t="str">
        <v>LdrGetProcedureAddress</v>
      </c>
      <c r="BH140" s="3" t="str">
        <v>LdrGetDllHandle</v>
      </c>
      <c r="BI140" s="3" t="str">
        <v>LdrGetProcedureAddress</v>
      </c>
      <c r="BJ140" s="3" t="str">
        <v>LdrGetDllHandle</v>
      </c>
      <c r="BK140" s="3" t="str">
        <v>LdrGetProcedureAddress</v>
      </c>
      <c r="BL140" s="3" t="str">
        <v>LdrGetDllHandle</v>
      </c>
      <c r="BM140" s="3" t="str">
        <v>LdrGetProcedureAddress</v>
      </c>
      <c r="BN140" s="3" t="str">
        <v>LdrGetDllHandle</v>
      </c>
      <c r="BO140" s="3" t="str">
        <v>LdrGetProcedureAddress</v>
      </c>
      <c r="BP140" s="3" t="str">
        <v>LdrGetDllHandle</v>
      </c>
      <c r="BQ140" s="3" t="str">
        <v>LdrGetProcedureAddress</v>
      </c>
      <c r="BR140" s="3" t="str">
        <v>LdrGetDllHandle</v>
      </c>
      <c r="BS140" s="3" t="str">
        <v>LdrGetProcedureAddress</v>
      </c>
      <c r="BT140" s="3" t="str">
        <v>LdrGetDllHandle</v>
      </c>
      <c r="BU140" s="3" t="str">
        <v>LdrGetProcedureAddress</v>
      </c>
      <c r="BV140" s="3" t="str">
        <v>LdrGetDllHandle</v>
      </c>
      <c r="BW140" s="3" t="str">
        <v>LdrGetProcedureAddress</v>
      </c>
      <c r="BX140" s="3" t="str">
        <v>LdrGetDllHandle</v>
      </c>
      <c r="BY140" s="3" t="str">
        <v>LdrGetProcedureAddress</v>
      </c>
      <c r="BZ140" s="3" t="str">
        <v>LdrGetDllHandle</v>
      </c>
      <c r="CA140" s="3" t="str">
        <v>LdrGetProcedureAddress</v>
      </c>
      <c r="CB140" s="3" t="str">
        <v>LdrGetDllHandle</v>
      </c>
      <c r="CC140" s="3" t="str">
        <v>LdrGetProcedureAddress</v>
      </c>
      <c r="CD140" s="3" t="str">
        <v>LdrGetDllHandle</v>
      </c>
      <c r="CE140" s="3" t="str">
        <v>LdrGetProcedureAddress</v>
      </c>
      <c r="CF140" s="3" t="str">
        <v>LdrGetDllHandle</v>
      </c>
      <c r="CG140" s="3" t="str">
        <v>LdrGetProcedureAddress</v>
      </c>
      <c r="CH140" s="3" t="str">
        <v>LdrGetDllHandle</v>
      </c>
      <c r="CI140" s="3" t="str">
        <v>LdrGetProcedureAddress</v>
      </c>
      <c r="CJ140" s="3" t="str">
        <v>LdrGetDllHandle</v>
      </c>
      <c r="CK140" s="3" t="str">
        <v>LdrGetProcedureAddress</v>
      </c>
      <c r="CL140" s="3" t="str">
        <v>LdrGetDllHandle</v>
      </c>
      <c r="CM140" s="3" t="str">
        <v>LdrGetProcedureAddress</v>
      </c>
      <c r="CN140" s="3" t="str">
        <v>LdrGetDllHandle</v>
      </c>
      <c r="CO140" s="3" t="str">
        <v>LdrGetProcedureAddress</v>
      </c>
      <c r="CP140" s="3" t="str">
        <v>LdrGetDllHandle</v>
      </c>
      <c r="CQ140" s="3" t="str">
        <v>LdrGetProcedureAddress</v>
      </c>
      <c r="CR140" s="3" t="str">
        <v>LdrGetDllHandle</v>
      </c>
      <c r="CS140" s="3" t="str">
        <v>LdrGetProcedureAddress</v>
      </c>
      <c r="CT140" s="3" t="str">
        <v>LdrGetDllHandle</v>
      </c>
      <c r="CU140" s="3" t="str">
        <v>LdrGetProcedureAddress</v>
      </c>
      <c r="CV140" s="3" t="str">
        <v>NtAllocateVirtualMemory</v>
      </c>
      <c r="CW140" s="3" t="str">
        <v>LdrGetDllHandle</v>
      </c>
      <c r="CX140" s="3" t="str">
        <v>LdrGetProcedureAddress</v>
      </c>
      <c r="CY140" s="3" t="str">
        <v>NtOpenProcess</v>
      </c>
      <c r="CZ140" s="3" t="str">
        <v>NtClose</v>
      </c>
      <c r="DA140" s="3" t="str">
        <v>GetSystemMetrics</v>
      </c>
    </row>
    <row r="141" spans="1:105">
      <c r="A141" s="15" t="s">
        <v>11</v>
      </c>
      <c r="B141" s="3" t="s">
        <v>140</v>
      </c>
      <c r="C141" s="3">
        <v>181</v>
      </c>
      <c r="D141" s="3" t="str">
        <f t="shared" si="5"/>
        <v>GetSystemTimeAsFileTime,LdrLoadD…mory,SetUnhandledExceptionFilter</v>
      </c>
      <c r="E141" s="3" t="s">
        <v>276</v>
      </c>
      <c r="F141" s="3" t="str" cm="1">
        <f t="array" ref="F141:DA141">_xlfn.TEXTSPLIT(E141,",")</f>
        <v>GetSystemTimeAsFileTime</v>
      </c>
      <c r="G141" s="3" t="str">
        <v>LdrLoadDll</v>
      </c>
      <c r="H141" s="3" t="str">
        <v>LdrGetProcedureAddress</v>
      </c>
      <c r="I141" s="3" t="str">
        <v>LdrLoadDll</v>
      </c>
      <c r="J141" s="3" t="str">
        <v>LdrGetProcedureAddress</v>
      </c>
      <c r="K141" s="3" t="str">
        <v>LdrLoadDll</v>
      </c>
      <c r="L141" s="3" t="str">
        <v>LdrGetProcedureAddress</v>
      </c>
      <c r="M141" s="3" t="str">
        <v>LdrLoadDll</v>
      </c>
      <c r="N141" s="3" t="str">
        <v>LdrGetProcedureAddress</v>
      </c>
      <c r="O141" s="3" t="str">
        <v>GetFileType</v>
      </c>
      <c r="P141" s="3" t="str">
        <v>LdrLoadDll</v>
      </c>
      <c r="Q141" s="3" t="str">
        <v>LdrGetProcedureAddress</v>
      </c>
      <c r="R141" s="3" t="str">
        <v>LdrGetDllHandle</v>
      </c>
      <c r="S141" s="3" t="str">
        <v>LdrGetProcedureAddress</v>
      </c>
      <c r="T141" s="3" t="str">
        <v>LdrGetDllHandle</v>
      </c>
      <c r="U141" s="3" t="str">
        <v>LdrGetProcedureAddress</v>
      </c>
      <c r="V141" s="3" t="str">
        <v>SetUnhandledExceptionFilter</v>
      </c>
      <c r="W141" s="3" t="str">
        <v>NtProtectVirtualMemory</v>
      </c>
      <c r="X141" s="3" t="str">
        <v>NtAllocateVirtualMemory</v>
      </c>
      <c r="Y141" s="3" t="str">
        <v>LdrLoadDll</v>
      </c>
      <c r="Z141" s="3" t="str">
        <v>LdrGetProcedureAddress</v>
      </c>
      <c r="AA141" s="3" t="str">
        <v>GetSystemTimeAsFileTime</v>
      </c>
      <c r="AB141" s="3" t="str">
        <v>GetSystemInfo</v>
      </c>
      <c r="AC141" s="3" t="str">
        <v>NtCreateMutant</v>
      </c>
      <c r="AD141" s="3" t="str">
        <v>GetSystemTimeAsFileTime</v>
      </c>
      <c r="AE141" s="3" t="str">
        <v>NtOpenKey</v>
      </c>
      <c r="AF141" s="3" t="str">
        <v>NtOpenKeyEx</v>
      </c>
      <c r="AG141" s="3" t="str">
        <v>NtQuerySystemInformation</v>
      </c>
      <c r="AH141" s="3" t="str">
        <v>NtProtectVirtualMemory</v>
      </c>
      <c r="AI141" s="3" t="str">
        <v>GetSystemDirectoryW</v>
      </c>
      <c r="AJ141" s="3" t="str">
        <v>LdrGetDllHandle</v>
      </c>
      <c r="AK141" s="3" t="str">
        <v>LdrLoadDll</v>
      </c>
      <c r="AL141" s="3" t="str">
        <v>GetSystemDirectoryW</v>
      </c>
      <c r="AM141" s="3" t="str">
        <v>LdrGetDllHandle</v>
      </c>
      <c r="AN141" s="3" t="str">
        <v>NtOpenKey</v>
      </c>
      <c r="AO141" s="3" t="str">
        <v>NtQueryValueKey</v>
      </c>
      <c r="AP141" s="3" t="str">
        <v>NtClose</v>
      </c>
      <c r="AQ141" s="3" t="str">
        <v>LdrGetDllHandle</v>
      </c>
      <c r="AR141" s="3" t="str">
        <v>LdrGetProcedureAddress</v>
      </c>
      <c r="AS141" s="3" t="str">
        <v>NtClose</v>
      </c>
      <c r="AT141" s="3" t="str">
        <v>NtOpenKeyEx</v>
      </c>
      <c r="AU141" s="3" t="str">
        <v>NtQueryValueKey</v>
      </c>
      <c r="AV141" s="3" t="str">
        <v>NtClose</v>
      </c>
      <c r="AW141" s="3" t="str">
        <v>LdrLoadDll</v>
      </c>
      <c r="AX141" s="3" t="str">
        <v>LdrGetProcedureAddress</v>
      </c>
      <c r="AY141" s="3" t="str">
        <v>LdrLoadDll</v>
      </c>
      <c r="AZ141" s="3" t="str">
        <v>LdrGetProcedureAddress</v>
      </c>
      <c r="BA141" s="3" t="str">
        <v>GetSystemWindowsDirectoryW</v>
      </c>
      <c r="BB141" s="3" t="str">
        <v>CreateActCtxW</v>
      </c>
      <c r="BC141" s="3" t="str">
        <v>LdrGetDllHandle</v>
      </c>
      <c r="BD141" s="3" t="str">
        <v>LdrGetProcedureAddress</v>
      </c>
      <c r="BE141" s="3" t="str">
        <v>LdrLoadDll</v>
      </c>
      <c r="BF141" s="3" t="str">
        <v>LdrGetProcedureAddress</v>
      </c>
      <c r="BG141" s="3" t="str">
        <v>NtOpenKeyEx</v>
      </c>
      <c r="BH141" s="3" t="str">
        <v>NtQueryValueKey</v>
      </c>
      <c r="BI141" s="3" t="str">
        <v>NtClose</v>
      </c>
      <c r="BJ141" s="3" t="str">
        <v>NtOpenKeyEx</v>
      </c>
      <c r="BK141" s="3" t="str">
        <v>NtQueryValueKey</v>
      </c>
      <c r="BL141" s="3" t="str">
        <v>NtClose</v>
      </c>
      <c r="BM141" s="3" t="str">
        <v>GetSystemInfo</v>
      </c>
      <c r="BN141" s="3" t="str">
        <v>LdrGetDllHandle</v>
      </c>
      <c r="BO141" s="3" t="str">
        <v>LdrGetProcedureAddress</v>
      </c>
      <c r="BP141" s="3" t="str">
        <v>NtOpenKeyEx</v>
      </c>
      <c r="BQ141" s="3" t="str">
        <v>NtOpenDirectoryObject</v>
      </c>
      <c r="BR141" s="3" t="str">
        <v>LdrLoadDll</v>
      </c>
      <c r="BS141" s="3" t="str">
        <v>LdrGetProcedureAddress</v>
      </c>
      <c r="BT141" s="3" t="str">
        <v>GetSystemInfo</v>
      </c>
      <c r="BU141" s="3" t="str">
        <v>NtAllocateVirtualMemory</v>
      </c>
      <c r="BV141" s="3" t="str">
        <v>NtFreeVirtualMemory</v>
      </c>
      <c r="BW141" s="3" t="str">
        <v>NtAllocateVirtualMemory</v>
      </c>
      <c r="BX141" s="3" t="str">
        <v>LdrLoadDll</v>
      </c>
      <c r="BY141" s="3" t="str">
        <v>LdrGetProcedureAddress</v>
      </c>
      <c r="BZ141" s="3" t="str">
        <v>LdrLoadDll</v>
      </c>
      <c r="CA141" s="3" t="str">
        <v>LdrGetProcedureAddress</v>
      </c>
      <c r="CB141" s="3" t="str">
        <v>LdrLoadDll</v>
      </c>
      <c r="CC141" s="3" t="str">
        <v>LdrGetProcedureAddress</v>
      </c>
      <c r="CD141" s="3" t="str">
        <v>GetSystemTimeAsFileTime</v>
      </c>
      <c r="CE141" s="3" t="str">
        <v>NtOpenKeyEx</v>
      </c>
      <c r="CF141" s="3" t="str">
        <v>NtQueryValueKey</v>
      </c>
      <c r="CG141" s="3" t="str">
        <v>NtClose</v>
      </c>
      <c r="CH141" s="3" t="str">
        <v>LdrLoadDll</v>
      </c>
      <c r="CI141" s="3" t="str">
        <v>LdrGetProcedureAddress</v>
      </c>
      <c r="CJ141" s="3" t="str">
        <v>GetSystemDirectoryW</v>
      </c>
      <c r="CK141" s="3" t="str">
        <v>NtOpenKeyEx</v>
      </c>
      <c r="CL141" s="3" t="str">
        <v>LdrLoadDll</v>
      </c>
      <c r="CM141" s="3" t="str">
        <v>LdrGetProcedureAddress</v>
      </c>
      <c r="CN141" s="3" t="str">
        <v>LdrLoadDll</v>
      </c>
      <c r="CO141" s="3" t="str">
        <v>LdrGetProcedureAddress</v>
      </c>
      <c r="CP141" s="3" t="str">
        <v>GetSystemInfo</v>
      </c>
      <c r="CQ141" s="3" t="str">
        <v>LdrLoadDll</v>
      </c>
      <c r="CR141" s="3" t="str">
        <v>LdrGetProcedureAddress</v>
      </c>
      <c r="CS141" s="3" t="str">
        <v>LdrLoadDll</v>
      </c>
      <c r="CT141" s="3" t="str">
        <v>LdrGetProcedureAddress</v>
      </c>
      <c r="CU141" s="3" t="str">
        <v>GetSystemTimeAsFileTime</v>
      </c>
      <c r="CV141" s="3" t="str">
        <v>LdrGetDllHandle</v>
      </c>
      <c r="CW141" s="3" t="str">
        <v>LdrGetProcedureAddress</v>
      </c>
      <c r="CX141" s="3" t="str">
        <v>NtAllocateVirtualMemory</v>
      </c>
      <c r="CY141" s="3" t="str">
        <v>GetFileType</v>
      </c>
      <c r="CZ141" s="3" t="str">
        <v>NtAllocateVirtualMemory</v>
      </c>
      <c r="DA141" s="3" t="str">
        <v>SetUnhandledExceptionFilter</v>
      </c>
    </row>
    <row r="142" spans="1:105">
      <c r="A142" s="15" t="s">
        <v>11</v>
      </c>
      <c r="B142" s="3" t="s">
        <v>140</v>
      </c>
      <c r="C142" s="3">
        <v>143</v>
      </c>
      <c r="D142" s="3" t="str">
        <f t="shared" si="5"/>
        <v>GetSystemTimeAsFileTime,NtAlloca…drLoadDll,LdrGetProcedureAddress</v>
      </c>
      <c r="E142" s="3" t="s">
        <v>277</v>
      </c>
      <c r="F142" s="3" t="str" cm="1">
        <f t="array" ref="F142:DA142">_xlfn.TEXTSPLIT(E142,",")</f>
        <v>GetSystemTimeAsFileTime</v>
      </c>
      <c r="G142" s="3" t="str">
        <v>NtAllocateVirtualMemory</v>
      </c>
      <c r="H142" s="3" t="str">
        <v>NtFreeVirtualMemory</v>
      </c>
      <c r="I142" s="3" t="str">
        <v>NtAllocateVirtualMemory</v>
      </c>
      <c r="J142" s="3" t="str">
        <v>LdrGetDllHandle</v>
      </c>
      <c r="K142" s="3" t="str">
        <v>LdrGetProcedureAddress</v>
      </c>
      <c r="L142" s="3" t="str">
        <v>LdrGetDllHandle</v>
      </c>
      <c r="M142" s="3" t="str">
        <v>NtAllocateVirtualMemory</v>
      </c>
      <c r="N142" s="3" t="str">
        <v>SetUnhandledExceptionFilter</v>
      </c>
      <c r="O142" s="3" t="str">
        <v>NtAllocateVirtualMemory</v>
      </c>
      <c r="P142" s="3" t="str">
        <v>LdrLoadDll</v>
      </c>
      <c r="Q142" s="3" t="str">
        <v>LdrGetProcedureAddress</v>
      </c>
      <c r="R142" s="3" t="str">
        <v>LdrLoadDll</v>
      </c>
      <c r="S142" s="3" t="str">
        <v>LdrGetProcedureAddress</v>
      </c>
      <c r="T142" s="3" t="str">
        <v>GetSystemTimeAsFileTime</v>
      </c>
      <c r="U142" s="3" t="str">
        <v>RegOpenKeyExA</v>
      </c>
      <c r="V142" s="3" t="str">
        <v>RegQueryValueExA</v>
      </c>
      <c r="W142" s="3" t="str">
        <v>RegCloseKey</v>
      </c>
      <c r="X142" s="3" t="str">
        <v>RegOpenKeyExA</v>
      </c>
      <c r="Y142" s="3" t="str">
        <v>RegQueryValueExA</v>
      </c>
      <c r="Z142" s="3" t="str">
        <v>RegCloseKey</v>
      </c>
      <c r="AA142" s="3" t="str">
        <v>RegOpenKeyExW</v>
      </c>
      <c r="AB142" s="3" t="str">
        <v>RegQueryValueExW</v>
      </c>
      <c r="AC142" s="3" t="str">
        <v>RegCloseKey</v>
      </c>
      <c r="AD142" s="3" t="str">
        <v>NtClose</v>
      </c>
      <c r="AE142" s="3" t="str">
        <v>LdrLoadDll</v>
      </c>
      <c r="AF142" s="3" t="str">
        <v>LdrGetProcedureAddress</v>
      </c>
      <c r="AG142" s="3" t="str">
        <v>LdrLoadDll</v>
      </c>
      <c r="AH142" s="3" t="str">
        <v>LdrGetProcedureAddress</v>
      </c>
      <c r="AI142" s="3" t="str">
        <v>LdrLoadDll</v>
      </c>
      <c r="AJ142" s="3" t="str">
        <v>LdrGetProcedureAddress</v>
      </c>
      <c r="AK142" s="3" t="str">
        <v>LdrLoadDll</v>
      </c>
      <c r="AL142" s="3" t="str">
        <v>LdrGetProcedureAddress</v>
      </c>
      <c r="AM142" s="3" t="str">
        <v>LdrLoadDll</v>
      </c>
      <c r="AN142" s="3" t="str">
        <v>LdrGetProcedureAddress</v>
      </c>
      <c r="AO142" s="3" t="str">
        <v>LdrLoadDll</v>
      </c>
      <c r="AP142" s="3" t="str">
        <v>LdrGetProcedureAddress</v>
      </c>
      <c r="AQ142" s="3" t="str">
        <v>LdrLoadDll</v>
      </c>
      <c r="AR142" s="3" t="str">
        <v>LdrGetProcedureAddress</v>
      </c>
      <c r="AS142" s="3" t="str">
        <v>LdrLoadDll</v>
      </c>
      <c r="AT142" s="3" t="str">
        <v>LdrGetProcedureAddress</v>
      </c>
      <c r="AU142" s="3" t="str">
        <v>GetSystemTimeAsFileTime</v>
      </c>
      <c r="AV142" s="3" t="str">
        <v>LdrLoadDll</v>
      </c>
      <c r="AW142" s="3" t="str">
        <v>LdrGetProcedureAddress</v>
      </c>
      <c r="AX142" s="3" t="str">
        <v>GetSystemTimeAsFileTime</v>
      </c>
      <c r="AY142" s="3" t="str">
        <v>CoInitializeEx</v>
      </c>
      <c r="AZ142" s="3" t="str">
        <v>RegOpenKeyExW</v>
      </c>
      <c r="BA142" s="3" t="str">
        <v>RegQueryValueExW</v>
      </c>
      <c r="BB142" s="3" t="str">
        <v>RegCloseKey</v>
      </c>
      <c r="BC142" s="3" t="str">
        <v>SetErrorMode</v>
      </c>
      <c r="BD142" s="3" t="str">
        <v>GetFileAttributesW</v>
      </c>
      <c r="BE142" s="3" t="str">
        <v>SetErrorMode</v>
      </c>
      <c r="BF142" s="3" t="str">
        <v>NtCreateFile</v>
      </c>
      <c r="BG142" s="3" t="str">
        <v>NtCreateSection</v>
      </c>
      <c r="BH142" s="3" t="str">
        <v>NtMapViewOfSection</v>
      </c>
      <c r="BI142" s="3" t="str">
        <v>LdrLoadDll</v>
      </c>
      <c r="BJ142" s="3" t="str">
        <v>LdrGetProcedureAddress</v>
      </c>
      <c r="BK142" s="3" t="str">
        <v>CryptAcquireContextW</v>
      </c>
      <c r="BL142" s="3" t="str">
        <v>LdrGetProcedureAddress</v>
      </c>
      <c r="BM142" s="3" t="str">
        <v>NtAllocateVirtualMemory</v>
      </c>
      <c r="BN142" s="3" t="str">
        <v>LdrGetProcedureAddress</v>
      </c>
      <c r="BO142" s="3" t="str">
        <v>CryptDecrypt</v>
      </c>
      <c r="BP142" s="3" t="str">
        <v>LdrGetProcedureAddress</v>
      </c>
      <c r="BQ142" s="3" t="str">
        <v>CryptAcquireContextW</v>
      </c>
      <c r="BR142" s="3" t="str">
        <v>LdrGetProcedureAddress</v>
      </c>
      <c r="BS142" s="3" t="str">
        <v>CryptCreateHash</v>
      </c>
      <c r="BT142" s="3" t="str">
        <v>LdrGetProcedureAddress</v>
      </c>
      <c r="BU142" s="3" t="str">
        <v>CryptHashData</v>
      </c>
      <c r="BV142" s="3" t="str">
        <v>LdrGetProcedureAddress</v>
      </c>
      <c r="BW142" s="3" t="str">
        <v>NtUnmapViewOfSection</v>
      </c>
      <c r="BX142" s="3" t="str">
        <v>NtClose</v>
      </c>
      <c r="BY142" s="3" t="str">
        <v>NtAllocateVirtualMemory</v>
      </c>
      <c r="BZ142" s="3" t="str">
        <v>NtClose</v>
      </c>
      <c r="CA142" s="3" t="str">
        <v>NtOpenKey</v>
      </c>
      <c r="CB142" s="3" t="str">
        <v>NtQueryValueKey</v>
      </c>
      <c r="CC142" s="3" t="str">
        <v>NtClose</v>
      </c>
      <c r="CD142" s="3" t="str">
        <v>NtOpenKey</v>
      </c>
      <c r="CE142" s="3" t="str">
        <v>NtQueryValueKey</v>
      </c>
      <c r="CF142" s="3" t="str">
        <v>NtClose</v>
      </c>
      <c r="CG142" s="3" t="str">
        <v>LdrLoadDll</v>
      </c>
      <c r="CH142" s="3" t="str">
        <v>LdrGetProcedureAddress</v>
      </c>
      <c r="CI142" s="3" t="str">
        <v>GetSystemWindowsDirectoryW</v>
      </c>
      <c r="CJ142" s="3" t="str">
        <v>NtCreateFile</v>
      </c>
      <c r="CK142" s="3" t="str">
        <v>NtCreateSection</v>
      </c>
      <c r="CL142" s="3" t="str">
        <v>NtMapViewOfSection</v>
      </c>
      <c r="CM142" s="3" t="str">
        <v>NtClose</v>
      </c>
      <c r="CN142" s="3" t="str">
        <v>NtAllocateVirtualMemory</v>
      </c>
      <c r="CO142" s="3" t="str">
        <v>NtClose</v>
      </c>
      <c r="CP142" s="3" t="str">
        <v>NtAllocateVirtualMemory</v>
      </c>
      <c r="CQ142" s="3" t="str">
        <v>LdrGetDllHandle</v>
      </c>
      <c r="CR142" s="3" t="str">
        <v>LdrGetProcedureAddress</v>
      </c>
      <c r="CS142" s="3" t="str">
        <v>NtOpenKey</v>
      </c>
      <c r="CT142" s="3" t="str">
        <v>NtClose</v>
      </c>
      <c r="CU142" s="3" t="str">
        <v>NtOpenSection</v>
      </c>
      <c r="CV142" s="3" t="str">
        <v>NtMapViewOfSection</v>
      </c>
      <c r="CW142" s="3" t="str">
        <v>RegOpenKeyExW</v>
      </c>
      <c r="CX142" s="3" t="str">
        <v>RegQueryValueExW</v>
      </c>
      <c r="CY142" s="3" t="str">
        <v>RegCloseKey</v>
      </c>
      <c r="CZ142" s="3" t="str">
        <v>LdrLoadDll</v>
      </c>
      <c r="DA142" s="3" t="str">
        <v>LdrGetProcedureAddress</v>
      </c>
    </row>
    <row r="143" spans="1:105">
      <c r="A143" s="15" t="s">
        <v>11</v>
      </c>
      <c r="B143" s="3" t="s">
        <v>140</v>
      </c>
      <c r="C143" s="3">
        <v>129</v>
      </c>
      <c r="D143" s="3" t="str">
        <f t="shared" si="5"/>
        <v>GetSystemTimeAsFileTime,LdrLoadD…drLoadDll,LdrGetProcedureAddress</v>
      </c>
      <c r="E143" s="3" t="s">
        <v>278</v>
      </c>
      <c r="F143" s="3" t="str" cm="1">
        <f t="array" ref="F143:DA143">_xlfn.TEXTSPLIT(E143,",")</f>
        <v>GetSystemTimeAsFileTime</v>
      </c>
      <c r="G143" s="3" t="str">
        <v>LdrLoadDll</v>
      </c>
      <c r="H143" s="3" t="str">
        <v>LdrGetProcedureAddress</v>
      </c>
      <c r="I143" s="3" t="str">
        <v>LdrLoadDll</v>
      </c>
      <c r="J143" s="3" t="str">
        <v>LdrGetProcedureAddress</v>
      </c>
      <c r="K143" s="3" t="str">
        <v>LdrLoadDll</v>
      </c>
      <c r="L143" s="3" t="str">
        <v>LdrGetProcedureAddress</v>
      </c>
      <c r="M143" s="3" t="str">
        <v>LdrLoadDll</v>
      </c>
      <c r="N143" s="3" t="str">
        <v>LdrGetProcedureAddress</v>
      </c>
      <c r="O143" s="3" t="str">
        <v>GetFileType</v>
      </c>
      <c r="P143" s="3" t="str">
        <v>LdrLoadDll</v>
      </c>
      <c r="Q143" s="3" t="str">
        <v>LdrGetProcedureAddress</v>
      </c>
      <c r="R143" s="3" t="str">
        <v>LdrGetDllHandle</v>
      </c>
      <c r="S143" s="3" t="str">
        <v>LdrGetProcedureAddress</v>
      </c>
      <c r="T143" s="3" t="str">
        <v>SetUnhandledExceptionFilter</v>
      </c>
      <c r="U143" s="3" t="str">
        <v>WSAStartup</v>
      </c>
      <c r="V143" s="3" t="str">
        <v>NtProtectVirtualMemory</v>
      </c>
      <c r="W143" s="3" t="str">
        <v>NtAllocateVirtualMemory</v>
      </c>
      <c r="X143" s="3" t="str">
        <v>LdrLoadDll</v>
      </c>
      <c r="Y143" s="3" t="str">
        <v>LdrGetProcedureAddress</v>
      </c>
      <c r="Z143" s="3" t="str">
        <v>NtCreateMutant</v>
      </c>
      <c r="AA143" s="3" t="str">
        <v>GetSystemTimeAsFileTime</v>
      </c>
      <c r="AB143" s="3" t="str">
        <v>NtOpenKeyEx</v>
      </c>
      <c r="AC143" s="3" t="str">
        <v>NtQuerySystemInformation</v>
      </c>
      <c r="AD143" s="3" t="str">
        <v>NtProtectVirtualMemory</v>
      </c>
      <c r="AE143" s="3" t="str">
        <v>GetSystemDirectoryW</v>
      </c>
      <c r="AF143" s="3" t="str">
        <v>LdrGetDllHandle</v>
      </c>
      <c r="AG143" s="3" t="str">
        <v>LdrLoadDll</v>
      </c>
      <c r="AH143" s="3" t="str">
        <v>GetSystemDirectoryW</v>
      </c>
      <c r="AI143" s="3" t="str">
        <v>LdrGetDllHandle</v>
      </c>
      <c r="AJ143" s="3" t="str">
        <v>NtOpenKey</v>
      </c>
      <c r="AK143" s="3" t="str">
        <v>NtQueryValueKey</v>
      </c>
      <c r="AL143" s="3" t="str">
        <v>NtClose</v>
      </c>
      <c r="AM143" s="3" t="str">
        <v>LdrGetDllHandle</v>
      </c>
      <c r="AN143" s="3" t="str">
        <v>LdrGetProcedureAddress</v>
      </c>
      <c r="AO143" s="3" t="str">
        <v>NtClose</v>
      </c>
      <c r="AP143" s="3" t="str">
        <v>NtOpenKeyEx</v>
      </c>
      <c r="AQ143" s="3" t="str">
        <v>NtQueryValueKey</v>
      </c>
      <c r="AR143" s="3" t="str">
        <v>NtClose</v>
      </c>
      <c r="AS143" s="3" t="str">
        <v>LdrLoadDll</v>
      </c>
      <c r="AT143" s="3" t="str">
        <v>LdrGetProcedureAddress</v>
      </c>
      <c r="AU143" s="3" t="str">
        <v>LdrLoadDll</v>
      </c>
      <c r="AV143" s="3" t="str">
        <v>LdrGetProcedureAddress</v>
      </c>
      <c r="AW143" s="3" t="str">
        <v>GetSystemWindowsDirectoryW</v>
      </c>
      <c r="AX143" s="3" t="str">
        <v>CreateActCtxW</v>
      </c>
      <c r="AY143" s="3" t="str">
        <v>LdrGetDllHandle</v>
      </c>
      <c r="AZ143" s="3" t="str">
        <v>LdrGetProcedureAddress</v>
      </c>
      <c r="BA143" s="3" t="str">
        <v>LdrLoadDll</v>
      </c>
      <c r="BB143" s="3" t="str">
        <v>LdrGetProcedureAddress</v>
      </c>
      <c r="BC143" s="3" t="str">
        <v>NtOpenKeyEx</v>
      </c>
      <c r="BD143" s="3" t="str">
        <v>NtQueryValueKey</v>
      </c>
      <c r="BE143" s="3" t="str">
        <v>NtClose</v>
      </c>
      <c r="BF143" s="3" t="str">
        <v>NtOpenKeyEx</v>
      </c>
      <c r="BG143" s="3" t="str">
        <v>NtQueryValueKey</v>
      </c>
      <c r="BH143" s="3" t="str">
        <v>NtClose</v>
      </c>
      <c r="BI143" s="3" t="str">
        <v>GetSystemInfo</v>
      </c>
      <c r="BJ143" s="3" t="str">
        <v>LdrGetDllHandle</v>
      </c>
      <c r="BK143" s="3" t="str">
        <v>LdrGetProcedureAddress</v>
      </c>
      <c r="BL143" s="3" t="str">
        <v>NtOpenKeyEx</v>
      </c>
      <c r="BM143" s="3" t="str">
        <v>NtOpenDirectoryObject</v>
      </c>
      <c r="BN143" s="3" t="str">
        <v>LdrLoadDll</v>
      </c>
      <c r="BO143" s="3" t="str">
        <v>LdrGetProcedureAddress</v>
      </c>
      <c r="BP143" s="3" t="str">
        <v>LdrLoadDll</v>
      </c>
      <c r="BQ143" s="3" t="str">
        <v>LdrGetProcedureAddress</v>
      </c>
      <c r="BR143" s="3" t="str">
        <v>LdrLoadDll</v>
      </c>
      <c r="BS143" s="3" t="str">
        <v>LdrGetProcedureAddress</v>
      </c>
      <c r="BT143" s="3" t="str">
        <v>LdrLoadDll</v>
      </c>
      <c r="BU143" s="3" t="str">
        <v>LdrGetProcedureAddress</v>
      </c>
      <c r="BV143" s="3" t="str">
        <v>GetSystemTimeAsFileTime</v>
      </c>
      <c r="BW143" s="3" t="str">
        <v>NtOpenKeyEx</v>
      </c>
      <c r="BX143" s="3" t="str">
        <v>NtQueryValueKey</v>
      </c>
      <c r="BY143" s="3" t="str">
        <v>NtClose</v>
      </c>
      <c r="BZ143" s="3" t="str">
        <v>LdrLoadDll</v>
      </c>
      <c r="CA143" s="3" t="str">
        <v>LdrGetProcedureAddress</v>
      </c>
      <c r="CB143" s="3" t="str">
        <v>GetSystemDirectoryW</v>
      </c>
      <c r="CC143" s="3" t="str">
        <v>NtOpenKeyEx</v>
      </c>
      <c r="CD143" s="3" t="str">
        <v>LdrLoadDll</v>
      </c>
      <c r="CE143" s="3" t="str">
        <v>LdrGetProcedureAddress</v>
      </c>
      <c r="CF143" s="3" t="str">
        <v>LdrLoadDll</v>
      </c>
      <c r="CG143" s="3" t="str">
        <v>LdrGetProcedureAddress</v>
      </c>
      <c r="CH143" s="3" t="str">
        <v>GetSystemInfo</v>
      </c>
      <c r="CI143" s="3" t="str">
        <v>LdrLoadDll</v>
      </c>
      <c r="CJ143" s="3" t="str">
        <v>LdrGetProcedureAddress</v>
      </c>
      <c r="CK143" s="3" t="str">
        <v>LdrLoadDll</v>
      </c>
      <c r="CL143" s="3" t="str">
        <v>LdrGetProcedureAddress</v>
      </c>
      <c r="CM143" s="3" t="str">
        <v>GetSystemTimeAsFileTime</v>
      </c>
      <c r="CN143" s="3" t="str">
        <v>LdrGetDllHandle</v>
      </c>
      <c r="CO143" s="3" t="str">
        <v>LdrGetProcedureAddress</v>
      </c>
      <c r="CP143" s="3" t="str">
        <v>GetFileType</v>
      </c>
      <c r="CQ143" s="3" t="str">
        <v>NtAllocateVirtualMemory</v>
      </c>
      <c r="CR143" s="3" t="str">
        <v>SetUnhandledExceptionFilter</v>
      </c>
      <c r="CS143" s="3" t="str">
        <v>CoInitializeEx</v>
      </c>
      <c r="CT143" s="3" t="str">
        <v>NtClose</v>
      </c>
      <c r="CU143" s="3" t="str">
        <v>WSAStartup</v>
      </c>
      <c r="CV143" s="3" t="str">
        <v>NtAllocateVirtualMemory</v>
      </c>
      <c r="CW143" s="3" t="str">
        <v>NtClose</v>
      </c>
      <c r="CX143" s="3" t="str">
        <v>GetSystemMetrics</v>
      </c>
      <c r="CY143" s="3" t="str">
        <v>NtAllocateVirtualMemory</v>
      </c>
      <c r="CZ143" s="3" t="str">
        <v>LdrLoadDll</v>
      </c>
      <c r="DA143" s="3" t="str">
        <v>LdrGetProcedureAddress</v>
      </c>
    </row>
    <row r="144" spans="1:105">
      <c r="A144" s="15" t="s">
        <v>11</v>
      </c>
      <c r="B144" s="3" t="s">
        <v>140</v>
      </c>
      <c r="C144" s="3">
        <v>128</v>
      </c>
      <c r="D144" s="3" t="str">
        <f t="shared" si="5"/>
        <v>GetSystemTimeAsFileTime,NtAlloca…Section,NtClose,GetSystemMetrics</v>
      </c>
      <c r="E144" s="3" t="s">
        <v>279</v>
      </c>
      <c r="F144" s="3" t="str" cm="1">
        <f t="array" ref="F144:DA144">_xlfn.TEXTSPLIT(E144,",")</f>
        <v>GetSystemTimeAsFileTime</v>
      </c>
      <c r="G144" s="3" t="str">
        <v>NtAllocateVirtualMemory</v>
      </c>
      <c r="H144" s="3" t="str">
        <v>NtFreeVirtualMemory</v>
      </c>
      <c r="I144" s="3" t="str">
        <v>NtAllocateVirtualMemory</v>
      </c>
      <c r="J144" s="3" t="str">
        <v>LdrGetDllHandle</v>
      </c>
      <c r="K144" s="3" t="str">
        <v>LdrGetProcedureAddress</v>
      </c>
      <c r="L144" s="3" t="str">
        <v>LdrGetDllHandle</v>
      </c>
      <c r="M144" s="3" t="str">
        <v>LdrGetProcedureAddress</v>
      </c>
      <c r="N144" s="3" t="str">
        <v>LdrGetDllHandle</v>
      </c>
      <c r="O144" s="3" t="str">
        <v>LdrGetProcedureAddress</v>
      </c>
      <c r="P144" s="3" t="str">
        <v>LdrGetDllHandle</v>
      </c>
      <c r="Q144" s="3" t="str">
        <v>LdrGetProcedureAddress</v>
      </c>
      <c r="R144" s="3" t="str">
        <v>LdrGetDllHandle</v>
      </c>
      <c r="S144" s="3" t="str">
        <v>LdrGetProcedureAddress</v>
      </c>
      <c r="T144" s="3" t="str">
        <v>LdrGetDllHandle</v>
      </c>
      <c r="U144" s="3" t="str">
        <v>LdrGetProcedureAddress</v>
      </c>
      <c r="V144" s="3" t="str">
        <v>LdrGetDllHandle</v>
      </c>
      <c r="W144" s="3" t="str">
        <v>LdrGetProcedureAddress</v>
      </c>
      <c r="X144" s="3" t="str">
        <v>LdrGetDllHandle</v>
      </c>
      <c r="Y144" s="3" t="str">
        <v>LdrGetProcedureAddress</v>
      </c>
      <c r="Z144" s="3" t="str">
        <v>LdrGetDllHandle</v>
      </c>
      <c r="AA144" s="3" t="str">
        <v>LdrGetProcedureAddress</v>
      </c>
      <c r="AB144" s="3" t="str">
        <v>LdrGetDllHandle</v>
      </c>
      <c r="AC144" s="3" t="str">
        <v>LdrGetProcedureAddress</v>
      </c>
      <c r="AD144" s="3" t="str">
        <v>LdrGetDllHandle</v>
      </c>
      <c r="AE144" s="3" t="str">
        <v>LdrGetProcedureAddress</v>
      </c>
      <c r="AF144" s="3" t="str">
        <v>NtAllocateVirtualMemory</v>
      </c>
      <c r="AG144" s="3" t="str">
        <v>LdrGetDllHandle</v>
      </c>
      <c r="AH144" s="3" t="str">
        <v>LdrGetProcedureAddress</v>
      </c>
      <c r="AI144" s="3" t="str">
        <v>SetUnhandledExceptionFilter</v>
      </c>
      <c r="AJ144" s="3" t="str">
        <v>NtAllocateVirtualMemory</v>
      </c>
      <c r="AK144" s="3" t="str">
        <v>NtCreateFile</v>
      </c>
      <c r="AL144" s="3" t="str">
        <v>GetFileSize</v>
      </c>
      <c r="AM144" s="3" t="str">
        <v>SetFilePointer</v>
      </c>
      <c r="AN144" s="3" t="str">
        <v>NtReadFile</v>
      </c>
      <c r="AO144" s="3" t="str">
        <v>NtOpenKey</v>
      </c>
      <c r="AP144" s="3" t="str">
        <v>NtQueryValueKey</v>
      </c>
      <c r="AQ144" s="3" t="str">
        <v>NtClose</v>
      </c>
      <c r="AR144" s="3" t="str">
        <v>NtOpenKey</v>
      </c>
      <c r="AS144" s="3" t="str">
        <v>NtQueryValueKey</v>
      </c>
      <c r="AT144" s="3" t="str">
        <v>NtClose</v>
      </c>
      <c r="AU144" s="3" t="str">
        <v>NtAllocateVirtualMemory</v>
      </c>
      <c r="AV144" s="3" t="str">
        <v>RegOpenKeyExW</v>
      </c>
      <c r="AW144" s="3" t="str">
        <v>RegCreateKeyExW</v>
      </c>
      <c r="AX144" s="3" t="str">
        <v>RegOpenKeyExW</v>
      </c>
      <c r="AY144" s="3" t="str">
        <v>RegCloseKey</v>
      </c>
      <c r="AZ144" s="3" t="str">
        <v>RegSetValueExW</v>
      </c>
      <c r="BA144" s="3" t="str">
        <v>RegCloseKey</v>
      </c>
      <c r="BB144" s="3" t="str">
        <v>LdrLoadDll</v>
      </c>
      <c r="BC144" s="3" t="str">
        <v>LdrGetProcedureAddress</v>
      </c>
      <c r="BD144" s="3" t="str">
        <v>NtAllocateVirtualMemory</v>
      </c>
      <c r="BE144" s="3" t="str">
        <v>NtFreeVirtualMemory</v>
      </c>
      <c r="BF144" s="3" t="str">
        <v>NtAllocateVirtualMemory</v>
      </c>
      <c r="BG144" s="3" t="str">
        <v>LdrLoadDll</v>
      </c>
      <c r="BH144" s="3" t="str">
        <v>LdrGetProcedureAddress</v>
      </c>
      <c r="BI144" s="3" t="str">
        <v>IsDebuggerPresent</v>
      </c>
      <c r="BJ144" s="3" t="str">
        <v>GetSystemMetrics</v>
      </c>
      <c r="BK144" s="3" t="str">
        <v>NtMapViewOfSection</v>
      </c>
      <c r="BL144" s="3" t="str">
        <v>LdrGetDllHandle</v>
      </c>
      <c r="BM144" s="3" t="str">
        <v>LdrGetProcedureAddress</v>
      </c>
      <c r="BN144" s="3" t="str">
        <v>NtAllocateVirtualMemory</v>
      </c>
      <c r="BO144" s="3" t="str">
        <v>GetSystemMetrics</v>
      </c>
      <c r="BP144" s="3" t="str">
        <v>NtClose</v>
      </c>
      <c r="BQ144" s="3" t="str">
        <v>GetSystemMetrics</v>
      </c>
      <c r="BR144" s="3" t="str">
        <v>NtAllocateVirtualMemory</v>
      </c>
      <c r="BS144" s="3" t="str">
        <v>LdrLoadDll</v>
      </c>
      <c r="BT144" s="3" t="str">
        <v>LdrGetProcedureAddress</v>
      </c>
      <c r="BU144" s="3" t="str">
        <v>GetSystemMetrics</v>
      </c>
      <c r="BV144" s="3" t="str">
        <v>FindResourceExW</v>
      </c>
      <c r="BW144" s="3" t="str">
        <v>LoadResource</v>
      </c>
      <c r="BX144" s="3" t="str">
        <v>FindResourceExW</v>
      </c>
      <c r="BY144" s="3" t="str">
        <v>LoadResource</v>
      </c>
      <c r="BZ144" s="3" t="str">
        <v>LdrGetDllHandle</v>
      </c>
      <c r="CA144" s="3" t="str">
        <v>GetSystemMetrics</v>
      </c>
      <c r="CB144" s="3" t="str">
        <v>FindResourceExW</v>
      </c>
      <c r="CC144" s="3" t="str">
        <v>LoadResource</v>
      </c>
      <c r="CD144" s="3" t="str">
        <v>FindResourceExW</v>
      </c>
      <c r="CE144" s="3" t="str">
        <v>LoadResource</v>
      </c>
      <c r="CF144" s="3" t="str">
        <v>CoInitializeEx</v>
      </c>
      <c r="CG144" s="3" t="str">
        <v>FindResourceExW</v>
      </c>
      <c r="CH144" s="3" t="str">
        <v>LoadResource</v>
      </c>
      <c r="CI144" s="3" t="str">
        <v>NtAllocateVirtualMemory</v>
      </c>
      <c r="CJ144" s="3" t="str">
        <v>NtFreeVirtualMemory</v>
      </c>
      <c r="CK144" s="3" t="str">
        <v>NtAllocateVirtualMemory</v>
      </c>
      <c r="CL144" s="3" t="str">
        <v>NtOpenKey</v>
      </c>
      <c r="CM144" s="3" t="str">
        <v>NtQueryValueKey</v>
      </c>
      <c r="CN144" s="3" t="str">
        <v>GetForegroundWindow</v>
      </c>
      <c r="CO144" s="3" t="str">
        <v>NtAllocateVirtualMemory</v>
      </c>
      <c r="CP144" s="3" t="str">
        <v>FindResourceExW</v>
      </c>
      <c r="CQ144" s="3" t="str">
        <v>LoadResource</v>
      </c>
      <c r="CR144" s="3" t="str">
        <v>FindResourceExW</v>
      </c>
      <c r="CS144" s="3" t="str">
        <v>LoadResource</v>
      </c>
      <c r="CT144" s="3" t="str">
        <v>LdrLoadDll</v>
      </c>
      <c r="CU144" s="3" t="str">
        <v>LdrGetProcedureAddress</v>
      </c>
      <c r="CV144" s="3" t="str">
        <v>GetSystemWindowsDirectoryW</v>
      </c>
      <c r="CW144" s="3" t="str">
        <v>NtCreateFile</v>
      </c>
      <c r="CX144" s="3" t="str">
        <v>NtCreateSection</v>
      </c>
      <c r="CY144" s="3" t="str">
        <v>NtMapViewOfSection</v>
      </c>
      <c r="CZ144" s="3" t="str">
        <v>NtClose</v>
      </c>
      <c r="DA144" s="3" t="str">
        <v>GetSystemMetrics</v>
      </c>
    </row>
    <row r="145" spans="1:105">
      <c r="A145" s="15" t="s">
        <v>11</v>
      </c>
      <c r="B145" s="3" t="s">
        <v>140</v>
      </c>
      <c r="C145" s="3">
        <v>124</v>
      </c>
      <c r="D145" s="3" t="str">
        <f t="shared" si="5"/>
        <v>LdrLoadDll,LdrGetProcedureAddres…ceExW,LoadResource,OleInitialize</v>
      </c>
      <c r="E145" s="3" t="s">
        <v>280</v>
      </c>
      <c r="F145" s="3" t="str" cm="1">
        <f t="array" ref="F145:DA145">_xlfn.TEXTSPLIT(E145,",")</f>
        <v>LdrLoadDll</v>
      </c>
      <c r="G145" s="3" t="str">
        <v>LdrGetProcedureAddress</v>
      </c>
      <c r="H145" s="3" t="str">
        <v>LdrLoadDll</v>
      </c>
      <c r="I145" s="3" t="str">
        <v>LdrGetProcedureAddress</v>
      </c>
      <c r="J145" s="3" t="str">
        <v>LdrLoadDll</v>
      </c>
      <c r="K145" s="3" t="str">
        <v>LdrGetProcedureAddress</v>
      </c>
      <c r="L145" s="3" t="str">
        <v>LdrLoadDll</v>
      </c>
      <c r="M145" s="3" t="str">
        <v>LdrGetProcedureAddress</v>
      </c>
      <c r="N145" s="3" t="str">
        <v>LdrLoadDll</v>
      </c>
      <c r="O145" s="3" t="str">
        <v>LdrGetProcedureAddress</v>
      </c>
      <c r="P145" s="3" t="str">
        <v>LdrLoadDll</v>
      </c>
      <c r="Q145" s="3" t="str">
        <v>LdrGetProcedureAddress</v>
      </c>
      <c r="R145" s="3" t="str">
        <v>LdrLoadDll</v>
      </c>
      <c r="S145" s="3" t="str">
        <v>LdrGetProcedureAddress</v>
      </c>
      <c r="T145" s="3" t="str">
        <v>LdrLoadDll</v>
      </c>
      <c r="U145" s="3" t="str">
        <v>LdrGetProcedureAddress</v>
      </c>
      <c r="V145" s="3" t="str">
        <v>LdrLoadDll</v>
      </c>
      <c r="W145" s="3" t="str">
        <v>LdrGetProcedureAddress</v>
      </c>
      <c r="X145" s="3" t="str">
        <v>LdrLoadDll</v>
      </c>
      <c r="Y145" s="3" t="str">
        <v>LdrGetProcedureAddress</v>
      </c>
      <c r="Z145" s="3" t="str">
        <v>LdrLoadDll</v>
      </c>
      <c r="AA145" s="3" t="str">
        <v>LdrGetProcedureAddress</v>
      </c>
      <c r="AB145" s="3" t="str">
        <v>LdrLoadDll</v>
      </c>
      <c r="AC145" s="3" t="str">
        <v>LdrGetProcedureAddress</v>
      </c>
      <c r="AD145" s="3" t="str">
        <v>LdrLoadDll</v>
      </c>
      <c r="AE145" s="3" t="str">
        <v>LdrGetProcedureAddress</v>
      </c>
      <c r="AF145" s="3" t="str">
        <v>NtProtectVirtualMemory</v>
      </c>
      <c r="AG145" s="3" t="str">
        <v>NtClose</v>
      </c>
      <c r="AH145" s="3" t="str">
        <v>NtOpenKey</v>
      </c>
      <c r="AI145" s="3" t="str">
        <v>NtQueryValueKey</v>
      </c>
      <c r="AJ145" s="3" t="str">
        <v>NtClose</v>
      </c>
      <c r="AK145" s="3" t="str">
        <v>NtOpenKey</v>
      </c>
      <c r="AL145" s="3" t="str">
        <v>NtQueryValueKey</v>
      </c>
      <c r="AM145" s="3" t="str">
        <v>NtClose</v>
      </c>
      <c r="AN145" s="3" t="str">
        <v>LdrGetDllHandle</v>
      </c>
      <c r="AO145" s="3" t="str">
        <v>LdrGetProcedureAddress</v>
      </c>
      <c r="AP145" s="3" t="str">
        <v>LdrGetDllHandle</v>
      </c>
      <c r="AQ145" s="3" t="str">
        <v>LdrGetProcedureAddress</v>
      </c>
      <c r="AR145" s="3" t="str">
        <v>LdrGetDllHandle</v>
      </c>
      <c r="AS145" s="3" t="str">
        <v>LdrGetProcedureAddress</v>
      </c>
      <c r="AT145" s="3" t="str">
        <v>GetSystemInfo</v>
      </c>
      <c r="AU145" s="3" t="str">
        <v>NtAllocateVirtualMemory</v>
      </c>
      <c r="AV145" s="3" t="str">
        <v>RegOpenKeyExW</v>
      </c>
      <c r="AW145" s="3" t="str">
        <v>FindFirstFileExW</v>
      </c>
      <c r="AX145" s="3" t="str">
        <v>LoadStringW</v>
      </c>
      <c r="AY145" s="3" t="str">
        <v>LdrLoadDll</v>
      </c>
      <c r="AZ145" s="3" t="str">
        <v>LdrGetProcedureAddress</v>
      </c>
      <c r="BA145" s="3" t="str">
        <v>GetNativeSystemInfo</v>
      </c>
      <c r="BB145" s="3" t="str">
        <v>LoadStringW</v>
      </c>
      <c r="BC145" s="3" t="str">
        <v>LdrGetDllHandle</v>
      </c>
      <c r="BD145" s="3" t="str">
        <v>LdrGetProcedureAddress</v>
      </c>
      <c r="BE145" s="3" t="str">
        <v>RegOpenKeyExW</v>
      </c>
      <c r="BF145" s="3" t="str">
        <v>NtOpenKey</v>
      </c>
      <c r="BG145" s="3" t="str">
        <v>NtQueryValueKey</v>
      </c>
      <c r="BH145" s="3" t="str">
        <v>LdrGetDllHandle</v>
      </c>
      <c r="BI145" s="3" t="str">
        <v>LdrGetProcedureAddress</v>
      </c>
      <c r="BJ145" s="3" t="str">
        <v>LdrLoadDll</v>
      </c>
      <c r="BK145" s="3" t="str">
        <v>LdrGetProcedureAddress</v>
      </c>
      <c r="BL145" s="3" t="str">
        <v>LdrGetDllHandle</v>
      </c>
      <c r="BM145" s="3" t="str">
        <v>LdrGetProcedureAddress</v>
      </c>
      <c r="BN145" s="3" t="str">
        <v>GetTimeZoneInformation</v>
      </c>
      <c r="BO145" s="3" t="str">
        <v>LoadStringW</v>
      </c>
      <c r="BP145" s="3" t="str">
        <v>RegOpenKeyExW</v>
      </c>
      <c r="BQ145" s="3" t="str">
        <v>RegQueryValueExW</v>
      </c>
      <c r="BR145" s="3" t="str">
        <v>RegCloseKey</v>
      </c>
      <c r="BS145" s="3" t="str">
        <v>LdrGetDllHandle</v>
      </c>
      <c r="BT145" s="3" t="str">
        <v>LdrGetProcedureAddress</v>
      </c>
      <c r="BU145" s="3" t="str">
        <v>LdrGetDllHandle</v>
      </c>
      <c r="BV145" s="3" t="str">
        <v>LdrGetProcedureAddress</v>
      </c>
      <c r="BW145" s="3" t="str">
        <v>SetErrorMode</v>
      </c>
      <c r="BX145" s="3" t="str">
        <v>LdrLoadDll</v>
      </c>
      <c r="BY145" s="3" t="str">
        <v>SetErrorMode</v>
      </c>
      <c r="BZ145" s="3" t="str">
        <v>LdrLoadDll</v>
      </c>
      <c r="CA145" s="3" t="str">
        <v>SetErrorMode</v>
      </c>
      <c r="CB145" s="3" t="str">
        <v>GetSystemMetrics</v>
      </c>
      <c r="CC145" s="3" t="str">
        <v>FindResourceExW</v>
      </c>
      <c r="CD145" s="3" t="str">
        <v>LoadResource</v>
      </c>
      <c r="CE145" s="3" t="str">
        <v>FindResourceExW</v>
      </c>
      <c r="CF145" s="3" t="str">
        <v>LoadResource</v>
      </c>
      <c r="CG145" s="3" t="str">
        <v>FindResourceExW</v>
      </c>
      <c r="CH145" s="3" t="str">
        <v>LoadResource</v>
      </c>
      <c r="CI145" s="3" t="str">
        <v>FindResourceExW</v>
      </c>
      <c r="CJ145" s="3" t="str">
        <v>LoadResource</v>
      </c>
      <c r="CK145" s="3" t="str">
        <v>FindResourceExW</v>
      </c>
      <c r="CL145" s="3" t="str">
        <v>LoadResource</v>
      </c>
      <c r="CM145" s="3" t="str">
        <v>FindResourceExW</v>
      </c>
      <c r="CN145" s="3" t="str">
        <v>LoadResource</v>
      </c>
      <c r="CO145" s="3" t="str">
        <v>FindResourceExW</v>
      </c>
      <c r="CP145" s="3" t="str">
        <v>LoadResource</v>
      </c>
      <c r="CQ145" s="3" t="str">
        <v>FindResourceExW</v>
      </c>
      <c r="CR145" s="3" t="str">
        <v>LoadResource</v>
      </c>
      <c r="CS145" s="3" t="str">
        <v>FindResourceExW</v>
      </c>
      <c r="CT145" s="3" t="str">
        <v>LoadResource</v>
      </c>
      <c r="CU145" s="3" t="str">
        <v>FindResourceExW</v>
      </c>
      <c r="CV145" s="3" t="str">
        <v>LoadResource</v>
      </c>
      <c r="CW145" s="3" t="str">
        <v>FindResourceExW</v>
      </c>
      <c r="CX145" s="3" t="str">
        <v>LoadResource</v>
      </c>
      <c r="CY145" s="3" t="str">
        <v>FindResourceExW</v>
      </c>
      <c r="CZ145" s="3" t="str">
        <v>LoadResource</v>
      </c>
      <c r="DA145" s="3" t="str">
        <v>OleInitialize</v>
      </c>
    </row>
    <row r="146" spans="1:105">
      <c r="A146" s="15" t="s">
        <v>11</v>
      </c>
      <c r="B146" s="3" t="s">
        <v>140</v>
      </c>
      <c r="C146" s="3">
        <v>122</v>
      </c>
      <c r="D146" s="3" t="str">
        <f t="shared" si="5"/>
        <v>GetSystemTimeAsFileTime,LdrLoadD…ionFilter,CoInitializeEx,NtClose</v>
      </c>
      <c r="E146" s="3" t="s">
        <v>281</v>
      </c>
      <c r="F146" s="3" t="str" cm="1">
        <f t="array" ref="F146:DA146">_xlfn.TEXTSPLIT(E146,",")</f>
        <v>GetSystemTimeAsFileTime</v>
      </c>
      <c r="G146" s="3" t="str">
        <v>LdrLoadDll</v>
      </c>
      <c r="H146" s="3" t="str">
        <v>LdrGetProcedureAddress</v>
      </c>
      <c r="I146" s="3" t="str">
        <v>LdrLoadDll</v>
      </c>
      <c r="J146" s="3" t="str">
        <v>LdrGetProcedureAddress</v>
      </c>
      <c r="K146" s="3" t="str">
        <v>LdrLoadDll</v>
      </c>
      <c r="L146" s="3" t="str">
        <v>LdrGetProcedureAddress</v>
      </c>
      <c r="M146" s="3" t="str">
        <v>LdrLoadDll</v>
      </c>
      <c r="N146" s="3" t="str">
        <v>LdrGetProcedureAddress</v>
      </c>
      <c r="O146" s="3" t="str">
        <v>LdrLoadDll</v>
      </c>
      <c r="P146" s="3" t="str">
        <v>LdrGetProcedureAddress</v>
      </c>
      <c r="Q146" s="3" t="str">
        <v>LdrGetDllHandle</v>
      </c>
      <c r="R146" s="3" t="str">
        <v>LdrGetProcedureAddress</v>
      </c>
      <c r="S146" s="3" t="str">
        <v>LdrGetDllHandle</v>
      </c>
      <c r="T146" s="3" t="str">
        <v>LdrGetProcedureAddress</v>
      </c>
      <c r="U146" s="3" t="str">
        <v>SetUnhandledExceptionFilter</v>
      </c>
      <c r="V146" s="3" t="str">
        <v>GetSystemInfo</v>
      </c>
      <c r="W146" s="3" t="str">
        <v>NtAllocateVirtualMemory</v>
      </c>
      <c r="X146" s="3" t="str">
        <v>NtFreeVirtualMemory</v>
      </c>
      <c r="Y146" s="3" t="str">
        <v>NtAllocateVirtualMemory</v>
      </c>
      <c r="Z146" s="3" t="str">
        <v>LdrLoadDll</v>
      </c>
      <c r="AA146" s="3" t="str">
        <v>LdrGetProcedureAddress</v>
      </c>
      <c r="AB146" s="3" t="str">
        <v>IsDebuggerPresent</v>
      </c>
      <c r="AC146" s="3" t="str">
        <v>GetSystemMetrics</v>
      </c>
      <c r="AD146" s="3" t="str">
        <v>NtMapViewOfSection</v>
      </c>
      <c r="AE146" s="3" t="str">
        <v>LdrGetDllHandle</v>
      </c>
      <c r="AF146" s="3" t="str">
        <v>LdrGetProcedureAddress</v>
      </c>
      <c r="AG146" s="3" t="str">
        <v>NtAllocateVirtualMemory</v>
      </c>
      <c r="AH146" s="3" t="str">
        <v>GetSystemMetrics</v>
      </c>
      <c r="AI146" s="3" t="str">
        <v>NtClose</v>
      </c>
      <c r="AJ146" s="3" t="str">
        <v>NtOpenKey</v>
      </c>
      <c r="AK146" s="3" t="str">
        <v>NtQueryValueKey</v>
      </c>
      <c r="AL146" s="3" t="str">
        <v>NtClose</v>
      </c>
      <c r="AM146" s="3" t="str">
        <v>NtOpenKey</v>
      </c>
      <c r="AN146" s="3" t="str">
        <v>NtQueryValueKey</v>
      </c>
      <c r="AO146" s="3" t="str">
        <v>NtClose</v>
      </c>
      <c r="AP146" s="3" t="str">
        <v>GetSystemMetrics</v>
      </c>
      <c r="AQ146" s="3" t="str">
        <v>NtAllocateVirtualMemory</v>
      </c>
      <c r="AR146" s="3" t="str">
        <v>LdrLoadDll</v>
      </c>
      <c r="AS146" s="3" t="str">
        <v>LdrGetProcedureAddress</v>
      </c>
      <c r="AT146" s="3" t="str">
        <v>NtProtectVirtualMemory</v>
      </c>
      <c r="AU146" s="3" t="str">
        <v>NtAllocateVirtualMemory</v>
      </c>
      <c r="AV146" s="3" t="str">
        <v>LdrLoadDll</v>
      </c>
      <c r="AW146" s="3" t="str">
        <v>LdrGetProcedureAddress</v>
      </c>
      <c r="AX146" s="3" t="str">
        <v>LdrLoadDll</v>
      </c>
      <c r="AY146" s="3" t="str">
        <v>LdrGetProcedureAddress</v>
      </c>
      <c r="AZ146" s="3" t="str">
        <v>LdrLoadDll</v>
      </c>
      <c r="BA146" s="3" t="str">
        <v>LdrGetProcedureAddress</v>
      </c>
      <c r="BB146" s="3" t="str">
        <v>GetSystemWindowsDirectoryW</v>
      </c>
      <c r="BC146" s="3" t="str">
        <v>CreateActCtxW</v>
      </c>
      <c r="BD146" s="3" t="str">
        <v>LdrGetDllHandle</v>
      </c>
      <c r="BE146" s="3" t="str">
        <v>LdrGetProcedureAddress</v>
      </c>
      <c r="BF146" s="3" t="str">
        <v>LdrLoadDll</v>
      </c>
      <c r="BG146" s="3" t="str">
        <v>LdrGetProcedureAddress</v>
      </c>
      <c r="BH146" s="3" t="str">
        <v>RegOpenKeyExW</v>
      </c>
      <c r="BI146" s="3" t="str">
        <v>RegQueryValueExW</v>
      </c>
      <c r="BJ146" s="3" t="str">
        <v>RegCloseKey</v>
      </c>
      <c r="BK146" s="3" t="str">
        <v>RegOpenKeyExW</v>
      </c>
      <c r="BL146" s="3" t="str">
        <v>RegQueryValueExW</v>
      </c>
      <c r="BM146" s="3" t="str">
        <v>RegCloseKey</v>
      </c>
      <c r="BN146" s="3" t="str">
        <v>GetSystemInfo</v>
      </c>
      <c r="BO146" s="3" t="str">
        <v>LdrGetDllHandle</v>
      </c>
      <c r="BP146" s="3" t="str">
        <v>LdrGetProcedureAddress</v>
      </c>
      <c r="BQ146" s="3" t="str">
        <v>RegOpenKeyExW</v>
      </c>
      <c r="BR146" s="3" t="str">
        <v>NtOpenDirectoryObject</v>
      </c>
      <c r="BS146" s="3" t="str">
        <v>LdrLoadDll</v>
      </c>
      <c r="BT146" s="3" t="str">
        <v>LdrGetProcedureAddress</v>
      </c>
      <c r="BU146" s="3" t="str">
        <v>GetSystemInfo</v>
      </c>
      <c r="BV146" s="3" t="str">
        <v>NtAllocateVirtualMemory</v>
      </c>
      <c r="BW146" s="3" t="str">
        <v>NtFreeVirtualMemory</v>
      </c>
      <c r="BX146" s="3" t="str">
        <v>NtAllocateVirtualMemory</v>
      </c>
      <c r="BY146" s="3" t="str">
        <v>LdrLoadDll</v>
      </c>
      <c r="BZ146" s="3" t="str">
        <v>LdrGetProcedureAddress</v>
      </c>
      <c r="CA146" s="3" t="str">
        <v>LdrLoadDll</v>
      </c>
      <c r="CB146" s="3" t="str">
        <v>LdrGetProcedureAddress</v>
      </c>
      <c r="CC146" s="3" t="str">
        <v>LdrLoadDll</v>
      </c>
      <c r="CD146" s="3" t="str">
        <v>LdrGetProcedureAddress</v>
      </c>
      <c r="CE146" s="3" t="str">
        <v>GetSystemTimeAsFileTime</v>
      </c>
      <c r="CF146" s="3" t="str">
        <v>RegOpenKeyExA</v>
      </c>
      <c r="CG146" s="3" t="str">
        <v>RegQueryValueExA</v>
      </c>
      <c r="CH146" s="3" t="str">
        <v>RegCloseKey</v>
      </c>
      <c r="CI146" s="3" t="str">
        <v>LdrLoadDll</v>
      </c>
      <c r="CJ146" s="3" t="str">
        <v>LdrGetProcedureAddress</v>
      </c>
      <c r="CK146" s="3" t="str">
        <v>GetSystemDirectoryW</v>
      </c>
      <c r="CL146" s="3" t="str">
        <v>RegOpenKeyExA</v>
      </c>
      <c r="CM146" s="3" t="str">
        <v>LdrLoadDll</v>
      </c>
      <c r="CN146" s="3" t="str">
        <v>LdrGetProcedureAddress</v>
      </c>
      <c r="CO146" s="3" t="str">
        <v>LdrLoadDll</v>
      </c>
      <c r="CP146" s="3" t="str">
        <v>LdrGetProcedureAddress</v>
      </c>
      <c r="CQ146" s="3" t="str">
        <v>GetSystemInfo</v>
      </c>
      <c r="CR146" s="3" t="str">
        <v>LdrLoadDll</v>
      </c>
      <c r="CS146" s="3" t="str">
        <v>LdrGetProcedureAddress</v>
      </c>
      <c r="CT146" s="3" t="str">
        <v>LdrLoadDll</v>
      </c>
      <c r="CU146" s="3" t="str">
        <v>LdrGetProcedureAddress</v>
      </c>
      <c r="CV146" s="3" t="str">
        <v>GetSystemTimeAsFileTime</v>
      </c>
      <c r="CW146" s="3" t="str">
        <v>LdrGetDllHandle</v>
      </c>
      <c r="CX146" s="3" t="str">
        <v>LdrGetProcedureAddress</v>
      </c>
      <c r="CY146" s="3" t="str">
        <v>SetUnhandledExceptionFilter</v>
      </c>
      <c r="CZ146" s="3" t="str">
        <v>CoInitializeEx</v>
      </c>
      <c r="DA146" s="3" t="str">
        <v>NtClose</v>
      </c>
    </row>
    <row r="147" spans="1:105">
      <c r="A147" s="15" t="s">
        <v>11</v>
      </c>
      <c r="B147" s="3" t="s">
        <v>140</v>
      </c>
      <c r="C147" s="3">
        <v>107</v>
      </c>
      <c r="D147" s="3" t="str">
        <f t="shared" si="5"/>
        <v>GetSystemTimeAsFileTime,NtAlloca…ureAddress,NtOpenProcess,NtClose</v>
      </c>
      <c r="E147" s="3" t="s">
        <v>282</v>
      </c>
      <c r="F147" s="3" t="str" cm="1">
        <f t="array" ref="F147:DA147">_xlfn.TEXTSPLIT(E147,",")</f>
        <v>GetSystemTimeAsFileTime</v>
      </c>
      <c r="G147" s="3" t="str">
        <v>NtAllocateVirtualMemory</v>
      </c>
      <c r="H147" s="3" t="str">
        <v>NtFreeVirtualMemory</v>
      </c>
      <c r="I147" s="3" t="str">
        <v>NtAllocateVirtualMemory</v>
      </c>
      <c r="J147" s="3" t="str">
        <v>LdrGetDllHandle</v>
      </c>
      <c r="K147" s="3" t="str">
        <v>LdrGetProcedureAddress</v>
      </c>
      <c r="L147" s="3" t="str">
        <v>LdrGetDllHandle</v>
      </c>
      <c r="M147" s="3" t="str">
        <v>NtAllocateVirtualMemory</v>
      </c>
      <c r="N147" s="3" t="str">
        <v>SetUnhandledExceptionFilter</v>
      </c>
      <c r="O147" s="3" t="str">
        <v>NtAllocateVirtualMemory</v>
      </c>
      <c r="P147" s="3" t="str">
        <v>LdrLoadDll</v>
      </c>
      <c r="Q147" s="3" t="str">
        <v>LdrGetProcedureAddress</v>
      </c>
      <c r="R147" s="3" t="str">
        <v>LdrLoadDll</v>
      </c>
      <c r="S147" s="3" t="str">
        <v>LdrGetProcedureAddress</v>
      </c>
      <c r="T147" s="3" t="str">
        <v>GetSystemTimeAsFileTime</v>
      </c>
      <c r="U147" s="3" t="str">
        <v>RegOpenKeyExA</v>
      </c>
      <c r="V147" s="3" t="str">
        <v>RegQueryValueExA</v>
      </c>
      <c r="W147" s="3" t="str">
        <v>RegCloseKey</v>
      </c>
      <c r="X147" s="3" t="str">
        <v>RegOpenKeyExA</v>
      </c>
      <c r="Y147" s="3" t="str">
        <v>RegQueryValueExA</v>
      </c>
      <c r="Z147" s="3" t="str">
        <v>RegCloseKey</v>
      </c>
      <c r="AA147" s="3" t="str">
        <v>RegOpenKeyExW</v>
      </c>
      <c r="AB147" s="3" t="str">
        <v>RegQueryValueExW</v>
      </c>
      <c r="AC147" s="3" t="str">
        <v>RegCloseKey</v>
      </c>
      <c r="AD147" s="3" t="str">
        <v>NtAllocateVirtualMemory</v>
      </c>
      <c r="AE147" s="3" t="str">
        <v>NtClose</v>
      </c>
      <c r="AF147" s="3" t="str">
        <v>LdrLoadDll</v>
      </c>
      <c r="AG147" s="3" t="str">
        <v>LdrGetProcedureAddress</v>
      </c>
      <c r="AH147" s="3" t="str">
        <v>LdrLoadDll</v>
      </c>
      <c r="AI147" s="3" t="str">
        <v>LdrGetProcedureAddress</v>
      </c>
      <c r="AJ147" s="3" t="str">
        <v>LdrLoadDll</v>
      </c>
      <c r="AK147" s="3" t="str">
        <v>LdrGetProcedureAddress</v>
      </c>
      <c r="AL147" s="3" t="str">
        <v>LdrLoadDll</v>
      </c>
      <c r="AM147" s="3" t="str">
        <v>LdrGetProcedureAddress</v>
      </c>
      <c r="AN147" s="3" t="str">
        <v>LdrLoadDll</v>
      </c>
      <c r="AO147" s="3" t="str">
        <v>LdrGetProcedureAddress</v>
      </c>
      <c r="AP147" s="3" t="str">
        <v>LdrLoadDll</v>
      </c>
      <c r="AQ147" s="3" t="str">
        <v>LdrGetProcedureAddress</v>
      </c>
      <c r="AR147" s="3" t="str">
        <v>NtAllocateVirtualMemory</v>
      </c>
      <c r="AS147" s="3" t="str">
        <v>NtFreeVirtualMemory</v>
      </c>
      <c r="AT147" s="3" t="str">
        <v>NtAllocateVirtualMemory</v>
      </c>
      <c r="AU147" s="3" t="str">
        <v>LdrGetDllHandle</v>
      </c>
      <c r="AV147" s="3" t="str">
        <v>LdrGetProcedureAddress</v>
      </c>
      <c r="AW147" s="3" t="str">
        <v>LdrGetDllHandle</v>
      </c>
      <c r="AX147" s="3" t="str">
        <v>LdrGetProcedureAddress</v>
      </c>
      <c r="AY147" s="3" t="str">
        <v>LdrGetDllHandle</v>
      </c>
      <c r="AZ147" s="3" t="str">
        <v>LdrGetProcedureAddress</v>
      </c>
      <c r="BA147" s="3" t="str">
        <v>LdrGetDllHandle</v>
      </c>
      <c r="BB147" s="3" t="str">
        <v>LdrGetProcedureAddress</v>
      </c>
      <c r="BC147" s="3" t="str">
        <v>LdrGetDllHandle</v>
      </c>
      <c r="BD147" s="3" t="str">
        <v>LdrGetProcedureAddress</v>
      </c>
      <c r="BE147" s="3" t="str">
        <v>LdrGetDllHandle</v>
      </c>
      <c r="BF147" s="3" t="str">
        <v>LdrGetProcedureAddress</v>
      </c>
      <c r="BG147" s="3" t="str">
        <v>LdrGetDllHandle</v>
      </c>
      <c r="BH147" s="3" t="str">
        <v>LdrGetProcedureAddress</v>
      </c>
      <c r="BI147" s="3" t="str">
        <v>LdrGetDllHandle</v>
      </c>
      <c r="BJ147" s="3" t="str">
        <v>LdrGetProcedureAddress</v>
      </c>
      <c r="BK147" s="3" t="str">
        <v>LdrGetDllHandle</v>
      </c>
      <c r="BL147" s="3" t="str">
        <v>LdrGetProcedureAddress</v>
      </c>
      <c r="BM147" s="3" t="str">
        <v>LdrGetDllHandle</v>
      </c>
      <c r="BN147" s="3" t="str">
        <v>LdrGetProcedureAddress</v>
      </c>
      <c r="BO147" s="3" t="str">
        <v>LdrGetDllHandle</v>
      </c>
      <c r="BP147" s="3" t="str">
        <v>LdrGetProcedureAddress</v>
      </c>
      <c r="BQ147" s="3" t="str">
        <v>LdrGetDllHandle</v>
      </c>
      <c r="BR147" s="3" t="str">
        <v>LdrGetProcedureAddress</v>
      </c>
      <c r="BS147" s="3" t="str">
        <v>LdrGetDllHandle</v>
      </c>
      <c r="BT147" s="3" t="str">
        <v>LdrGetProcedureAddress</v>
      </c>
      <c r="BU147" s="3" t="str">
        <v>LdrGetDllHandle</v>
      </c>
      <c r="BV147" s="3" t="str">
        <v>LdrGetProcedureAddress</v>
      </c>
      <c r="BW147" s="3" t="str">
        <v>LdrGetDllHandle</v>
      </c>
      <c r="BX147" s="3" t="str">
        <v>LdrGetProcedureAddress</v>
      </c>
      <c r="BY147" s="3" t="str">
        <v>LdrGetDllHandle</v>
      </c>
      <c r="BZ147" s="3" t="str">
        <v>LdrGetProcedureAddress</v>
      </c>
      <c r="CA147" s="3" t="str">
        <v>LdrGetDllHandle</v>
      </c>
      <c r="CB147" s="3" t="str">
        <v>LdrGetProcedureAddress</v>
      </c>
      <c r="CC147" s="3" t="str">
        <v>LdrGetDllHandle</v>
      </c>
      <c r="CD147" s="3" t="str">
        <v>LdrGetProcedureAddress</v>
      </c>
      <c r="CE147" s="3" t="str">
        <v>LdrGetDllHandle</v>
      </c>
      <c r="CF147" s="3" t="str">
        <v>LdrGetProcedureAddress</v>
      </c>
      <c r="CG147" s="3" t="str">
        <v>LdrGetDllHandle</v>
      </c>
      <c r="CH147" s="3" t="str">
        <v>LdrGetProcedureAddress</v>
      </c>
      <c r="CI147" s="3" t="str">
        <v>LdrGetDllHandle</v>
      </c>
      <c r="CJ147" s="3" t="str">
        <v>LdrGetProcedureAddress</v>
      </c>
      <c r="CK147" s="3" t="str">
        <v>LdrGetDllHandle</v>
      </c>
      <c r="CL147" s="3" t="str">
        <v>LdrGetProcedureAddress</v>
      </c>
      <c r="CM147" s="3" t="str">
        <v>LdrGetDllHandle</v>
      </c>
      <c r="CN147" s="3" t="str">
        <v>LdrGetProcedureAddress</v>
      </c>
      <c r="CO147" s="3" t="str">
        <v>LdrGetDllHandle</v>
      </c>
      <c r="CP147" s="3" t="str">
        <v>LdrGetProcedureAddress</v>
      </c>
      <c r="CQ147" s="3" t="str">
        <v>LdrGetDllHandle</v>
      </c>
      <c r="CR147" s="3" t="str">
        <v>LdrGetProcedureAddress</v>
      </c>
      <c r="CS147" s="3" t="str">
        <v>LdrGetDllHandle</v>
      </c>
      <c r="CT147" s="3" t="str">
        <v>LdrGetProcedureAddress</v>
      </c>
      <c r="CU147" s="3" t="str">
        <v>LdrGetDllHandle</v>
      </c>
      <c r="CV147" s="3" t="str">
        <v>LdrGetProcedureAddress</v>
      </c>
      <c r="CW147" s="3" t="str">
        <v>NtAllocateVirtualMemory</v>
      </c>
      <c r="CX147" s="3" t="str">
        <v>LdrGetDllHandle</v>
      </c>
      <c r="CY147" s="3" t="str">
        <v>LdrGetProcedureAddress</v>
      </c>
      <c r="CZ147" s="3" t="str">
        <v>NtOpenProcess</v>
      </c>
      <c r="DA147" s="3" t="str">
        <v>NtClose</v>
      </c>
    </row>
    <row r="148" spans="1:105">
      <c r="A148" s="15" t="s">
        <v>11</v>
      </c>
      <c r="B148" s="3" t="s">
        <v>140</v>
      </c>
      <c r="C148" s="3">
        <v>106</v>
      </c>
      <c r="D148" s="3" t="str">
        <f t="shared" si="5"/>
        <v>GetSystemTimeAsFileTime,NtAlloca…ll,OutputDebugStringA,LdrLoadDll</v>
      </c>
      <c r="E148" s="3" t="s">
        <v>283</v>
      </c>
      <c r="F148" s="3" t="str" cm="1">
        <f t="array" ref="F148:DA148">_xlfn.TEXTSPLIT(E148,",")</f>
        <v>GetSystemTimeAsFileTime</v>
      </c>
      <c r="G148" s="3" t="str">
        <v>NtAllocateVirtualMemory</v>
      </c>
      <c r="H148" s="3" t="str">
        <v>NtFreeVirtualMemory</v>
      </c>
      <c r="I148" s="3" t="str">
        <v>NtAllocateVirtualMemory</v>
      </c>
      <c r="J148" s="3" t="str">
        <v>LdrGetDllHandle</v>
      </c>
      <c r="K148" s="3" t="str">
        <v>LdrGetProcedureAddress</v>
      </c>
      <c r="L148" s="3" t="str">
        <v>LdrGetDllHandle</v>
      </c>
      <c r="M148" s="3" t="str">
        <v>LdrGetProcedureAddress</v>
      </c>
      <c r="N148" s="3" t="str">
        <v>LdrGetDllHandle</v>
      </c>
      <c r="O148" s="3" t="str">
        <v>LdrGetProcedureAddress</v>
      </c>
      <c r="P148" s="3" t="str">
        <v>LdrGetDllHandle</v>
      </c>
      <c r="Q148" s="3" t="str">
        <v>LdrGetProcedureAddress</v>
      </c>
      <c r="R148" s="3" t="str">
        <v>LdrGetDllHandle</v>
      </c>
      <c r="S148" s="3" t="str">
        <v>LdrGetProcedureAddress</v>
      </c>
      <c r="T148" s="3" t="str">
        <v>LdrGetDllHandle</v>
      </c>
      <c r="U148" s="3" t="str">
        <v>LdrGetProcedureAddress</v>
      </c>
      <c r="V148" s="3" t="str">
        <v>LdrGetDllHandle</v>
      </c>
      <c r="W148" s="3" t="str">
        <v>LdrGetProcedureAddress</v>
      </c>
      <c r="X148" s="3" t="str">
        <v>LdrGetDllHandle</v>
      </c>
      <c r="Y148" s="3" t="str">
        <v>LdrGetProcedureAddress</v>
      </c>
      <c r="Z148" s="3" t="str">
        <v>LdrGetDllHandle</v>
      </c>
      <c r="AA148" s="3" t="str">
        <v>LdrGetProcedureAddress</v>
      </c>
      <c r="AB148" s="3" t="str">
        <v>LdrGetDllHandle</v>
      </c>
      <c r="AC148" s="3" t="str">
        <v>LdrGetProcedureAddress</v>
      </c>
      <c r="AD148" s="3" t="str">
        <v>LdrGetDllHandle</v>
      </c>
      <c r="AE148" s="3" t="str">
        <v>LdrGetProcedureAddress</v>
      </c>
      <c r="AF148" s="3" t="str">
        <v>LdrGetDllHandle</v>
      </c>
      <c r="AG148" s="3" t="str">
        <v>LdrGetProcedureAddress</v>
      </c>
      <c r="AH148" s="3" t="str">
        <v>LdrGetDllHandle</v>
      </c>
      <c r="AI148" s="3" t="str">
        <v>LdrGetProcedureAddress</v>
      </c>
      <c r="AJ148" s="3" t="str">
        <v>LdrGetDllHandle</v>
      </c>
      <c r="AK148" s="3" t="str">
        <v>LdrGetProcedureAddress</v>
      </c>
      <c r="AL148" s="3" t="str">
        <v>LdrGetDllHandle</v>
      </c>
      <c r="AM148" s="3" t="str">
        <v>LdrGetProcedureAddress</v>
      </c>
      <c r="AN148" s="3" t="str">
        <v>LdrGetDllHandle</v>
      </c>
      <c r="AO148" s="3" t="str">
        <v>LdrGetProcedureAddress</v>
      </c>
      <c r="AP148" s="3" t="str">
        <v>LdrGetDllHandle</v>
      </c>
      <c r="AQ148" s="3" t="str">
        <v>LdrGetProcedureAddress</v>
      </c>
      <c r="AR148" s="3" t="str">
        <v>LdrGetDllHandle</v>
      </c>
      <c r="AS148" s="3" t="str">
        <v>LdrGetProcedureAddress</v>
      </c>
      <c r="AT148" s="3" t="str">
        <v>LdrGetDllHandle</v>
      </c>
      <c r="AU148" s="3" t="str">
        <v>LdrGetProcedureAddress</v>
      </c>
      <c r="AV148" s="3" t="str">
        <v>LdrGetDllHandle</v>
      </c>
      <c r="AW148" s="3" t="str">
        <v>LdrGetProcedureAddress</v>
      </c>
      <c r="AX148" s="3" t="str">
        <v>LdrGetDllHandle</v>
      </c>
      <c r="AY148" s="3" t="str">
        <v>LdrGetProcedureAddress</v>
      </c>
      <c r="AZ148" s="3" t="str">
        <v>LdrGetDllHandle</v>
      </c>
      <c r="BA148" s="3" t="str">
        <v>LdrGetProcedureAddress</v>
      </c>
      <c r="BB148" s="3" t="str">
        <v>LdrGetDllHandle</v>
      </c>
      <c r="BC148" s="3" t="str">
        <v>LdrGetProcedureAddress</v>
      </c>
      <c r="BD148" s="3" t="str">
        <v>LdrGetDllHandle</v>
      </c>
      <c r="BE148" s="3" t="str">
        <v>LdrGetProcedureAddress</v>
      </c>
      <c r="BF148" s="3" t="str">
        <v>LdrGetDllHandle</v>
      </c>
      <c r="BG148" s="3" t="str">
        <v>LdrGetProcedureAddress</v>
      </c>
      <c r="BH148" s="3" t="str">
        <v>LdrGetDllHandle</v>
      </c>
      <c r="BI148" s="3" t="str">
        <v>LdrGetProcedureAddress</v>
      </c>
      <c r="BJ148" s="3" t="str">
        <v>LdrGetDllHandle</v>
      </c>
      <c r="BK148" s="3" t="str">
        <v>LdrGetProcedureAddress</v>
      </c>
      <c r="BL148" s="3" t="str">
        <v>NtAllocateVirtualMemory</v>
      </c>
      <c r="BM148" s="3" t="str">
        <v>LdrGetDllHandle</v>
      </c>
      <c r="BN148" s="3" t="str">
        <v>LdrGetProcedureAddress</v>
      </c>
      <c r="BO148" s="3" t="str">
        <v>SetUnhandledExceptionFilter</v>
      </c>
      <c r="BP148" s="3" t="str">
        <v>NtAllocateVirtualMemory</v>
      </c>
      <c r="BQ148" s="3" t="str">
        <v>GetSystemMetrics</v>
      </c>
      <c r="BR148" s="3" t="str">
        <v>GetCursorPos</v>
      </c>
      <c r="BS148" s="3" t="str">
        <v>OutputDebugStringA</v>
      </c>
      <c r="BT148" s="3" t="str">
        <v>LdrGetDllHandle</v>
      </c>
      <c r="BU148" s="3" t="str">
        <v>LdrGetProcedureAddress</v>
      </c>
      <c r="BV148" s="3" t="str">
        <v>OutputDebugStringA</v>
      </c>
      <c r="BW148" s="3" t="str">
        <v>GetSystemDirectoryW</v>
      </c>
      <c r="BX148" s="3" t="str">
        <v>OutputDebugStringA</v>
      </c>
      <c r="BY148" s="3" t="str">
        <v>NtOpenFile</v>
      </c>
      <c r="BZ148" s="3" t="str">
        <v>NtDeviceIoControlFile</v>
      </c>
      <c r="CA148" s="3" t="str">
        <v>LdrLoadDll</v>
      </c>
      <c r="CB148" s="3" t="str">
        <v>OutputDebugStringA</v>
      </c>
      <c r="CC148" s="3" t="str">
        <v>NtOpenKey</v>
      </c>
      <c r="CD148" s="3" t="str">
        <v>NtQueryValueKey</v>
      </c>
      <c r="CE148" s="3" t="str">
        <v>NtOpenKey</v>
      </c>
      <c r="CF148" s="3" t="str">
        <v>NtQueryValueKey</v>
      </c>
      <c r="CG148" s="3" t="str">
        <v>NtClose</v>
      </c>
      <c r="CH148" s="3" t="str">
        <v>NtOpenKey</v>
      </c>
      <c r="CI148" s="3" t="str">
        <v>LdrLoadDll</v>
      </c>
      <c r="CJ148" s="3" t="str">
        <v>OutputDebugStringA</v>
      </c>
      <c r="CK148" s="3" t="str">
        <v>GetSystemTimeAsFileTime</v>
      </c>
      <c r="CL148" s="3" t="str">
        <v>RegOpenKeyExA</v>
      </c>
      <c r="CM148" s="3" t="str">
        <v>RegQueryValueExA</v>
      </c>
      <c r="CN148" s="3" t="str">
        <v>RegCloseKey</v>
      </c>
      <c r="CO148" s="3" t="str">
        <v>LdrLoadDll</v>
      </c>
      <c r="CP148" s="3" t="str">
        <v>OutputDebugStringA</v>
      </c>
      <c r="CQ148" s="3" t="str">
        <v>LdrLoadDll</v>
      </c>
      <c r="CR148" s="3" t="str">
        <v>OutputDebugStringA</v>
      </c>
      <c r="CS148" s="3" t="str">
        <v>LdrLoadDll</v>
      </c>
      <c r="CT148" s="3" t="str">
        <v>OutputDebugStringA</v>
      </c>
      <c r="CU148" s="3" t="str">
        <v>NtAllocateVirtualMemory</v>
      </c>
      <c r="CV148" s="3" t="str">
        <v>GetSystemDirectoryW</v>
      </c>
      <c r="CW148" s="3" t="str">
        <v>NtCreateMutant</v>
      </c>
      <c r="CX148" s="3" t="str">
        <v>RegOpenKeyExA</v>
      </c>
      <c r="CY148" s="3" t="str">
        <v>LdrLoadDll</v>
      </c>
      <c r="CZ148" s="3" t="str">
        <v>OutputDebugStringA</v>
      </c>
      <c r="DA148" s="3" t="str">
        <v>LdrLoadDll</v>
      </c>
    </row>
    <row r="149" spans="1:105">
      <c r="A149" s="15" t="s">
        <v>11</v>
      </c>
      <c r="B149" s="3" t="s">
        <v>140</v>
      </c>
      <c r="C149" s="3">
        <v>103</v>
      </c>
      <c r="D149" s="3" t="str">
        <f t="shared" si="5"/>
        <v>GetSystemMetrics,LdrLoadDll,LdrG…adFile,SetFilePointer,NtReadFile</v>
      </c>
      <c r="E149" s="3" t="s">
        <v>284</v>
      </c>
      <c r="F149" s="3" t="str" cm="1">
        <f t="array" ref="F149:DA149">_xlfn.TEXTSPLIT(E149,",")</f>
        <v>GetSystemMetrics</v>
      </c>
      <c r="G149" s="3" t="str">
        <v>LdrLoadDll</v>
      </c>
      <c r="H149" s="3" t="str">
        <v>LdrGetProcedureAddress</v>
      </c>
      <c r="I149" s="3" t="str">
        <v>NtClose</v>
      </c>
      <c r="J149" s="3" t="str">
        <v>NtOpenKey</v>
      </c>
      <c r="K149" s="3" t="str">
        <v>NtQueryValueKey</v>
      </c>
      <c r="L149" s="3" t="str">
        <v>NtClose</v>
      </c>
      <c r="M149" s="3" t="str">
        <v>NtOpenKey</v>
      </c>
      <c r="N149" s="3" t="str">
        <v>NtQueryValueKey</v>
      </c>
      <c r="O149" s="3" t="str">
        <v>NtClose</v>
      </c>
      <c r="P149" s="3" t="str">
        <v>LdrLoadDll</v>
      </c>
      <c r="Q149" s="3" t="str">
        <v>LdrGetProcedureAddress</v>
      </c>
      <c r="R149" s="3" t="str">
        <v>GetSystemWindowsDirectoryW</v>
      </c>
      <c r="S149" s="3" t="str">
        <v>NtCreateFile</v>
      </c>
      <c r="T149" s="3" t="str">
        <v>NtCreateSection</v>
      </c>
      <c r="U149" s="3" t="str">
        <v>NtMapViewOfSection</v>
      </c>
      <c r="V149" s="3" t="str">
        <v>NtClose</v>
      </c>
      <c r="W149" s="3" t="str">
        <v>GetSystemMetrics</v>
      </c>
      <c r="X149" s="3" t="str">
        <v>NtAllocateVirtualMemory</v>
      </c>
      <c r="Y149" s="3" t="str">
        <v>LdrLoadDll</v>
      </c>
      <c r="Z149" s="3" t="str">
        <v>LdrGetProcedureAddress</v>
      </c>
      <c r="AA149" s="3" t="str">
        <v>GetSystemMetrics</v>
      </c>
      <c r="AB149" s="3" t="str">
        <v>LdrLoadDll</v>
      </c>
      <c r="AC149" s="3" t="str">
        <v>LdrGetProcedureAddress</v>
      </c>
      <c r="AD149" s="3" t="str">
        <v>GetSystemMetrics</v>
      </c>
      <c r="AE149" s="3" t="str">
        <v>LdrGetProcedureAddress</v>
      </c>
      <c r="AF149" s="3" t="str">
        <v>RegOpenKeyExW</v>
      </c>
      <c r="AG149" s="3" t="str">
        <v>RegQueryValueExW</v>
      </c>
      <c r="AH149" s="3" t="str">
        <v>RegCloseKey</v>
      </c>
      <c r="AI149" s="3" t="str">
        <v>DrawTextExW</v>
      </c>
      <c r="AJ149" s="3" t="str">
        <v>NtClose</v>
      </c>
      <c r="AK149" s="3" t="str">
        <v>RegOpenKeyExW</v>
      </c>
      <c r="AL149" s="3" t="str">
        <v>GetSystemDirectoryW</v>
      </c>
      <c r="AM149" s="3" t="str">
        <v>LdrLoadDll</v>
      </c>
      <c r="AN149" s="3" t="str">
        <v>LdrGetProcedureAddress</v>
      </c>
      <c r="AO149" s="3" t="str">
        <v>CoInitializeEx</v>
      </c>
      <c r="AP149" s="3" t="str">
        <v>LdrGetProcedureAddress</v>
      </c>
      <c r="AQ149" s="3" t="str">
        <v>NtClose</v>
      </c>
      <c r="AR149" s="3" t="str">
        <v>RegOpenKeyExW</v>
      </c>
      <c r="AS149" s="3" t="str">
        <v>RegQueryValueExW</v>
      </c>
      <c r="AT149" s="3" t="str">
        <v>RegCloseKey</v>
      </c>
      <c r="AU149" s="3" t="str">
        <v>NtClose</v>
      </c>
      <c r="AV149" s="3" t="str">
        <v>GetSystemMetrics</v>
      </c>
      <c r="AW149" s="3" t="str">
        <v>NtOpenMutant</v>
      </c>
      <c r="AX149" s="3" t="str">
        <v>NtClose</v>
      </c>
      <c r="AY149" s="3" t="str">
        <v>NtOpenMutant</v>
      </c>
      <c r="AZ149" s="3" t="str">
        <v>NtClose</v>
      </c>
      <c r="BA149" s="3" t="str">
        <v>NtAllocateVirtualMemory</v>
      </c>
      <c r="BB149" s="3" t="str">
        <v>RegOpenKeyExW</v>
      </c>
      <c r="BC149" s="3" t="str">
        <v>RegQueryValueExW</v>
      </c>
      <c r="BD149" s="3" t="str">
        <v>RegCloseKey</v>
      </c>
      <c r="BE149" s="3" t="str">
        <v>RegOpenKeyExW</v>
      </c>
      <c r="BF149" s="3" t="str">
        <v>LdrGetDllHandle</v>
      </c>
      <c r="BG149" s="3" t="str">
        <v>FindResourceExW</v>
      </c>
      <c r="BH149" s="3" t="str">
        <v>LdrLoadDll</v>
      </c>
      <c r="BI149" s="3" t="str">
        <v>SHGetFolderPathW</v>
      </c>
      <c r="BJ149" s="3" t="str">
        <v>NtAllocateVirtualMemory</v>
      </c>
      <c r="BK149" s="3" t="str">
        <v>SHGetFolderPathW</v>
      </c>
      <c r="BL149" s="3" t="str">
        <v>NtAllocateVirtualMemory</v>
      </c>
      <c r="BM149" s="3" t="str">
        <v>SHGetFolderPathW</v>
      </c>
      <c r="BN149" s="3" t="str">
        <v>LdrGetProcedureAddress</v>
      </c>
      <c r="BO149" s="3" t="str">
        <v>GetNativeSystemInfo</v>
      </c>
      <c r="BP149" s="3" t="str">
        <v>LdrGetProcedureAddress</v>
      </c>
      <c r="BQ149" s="3" t="str">
        <v>GetNativeSystemInfo</v>
      </c>
      <c r="BR149" s="3" t="str">
        <v>NtCreateFile</v>
      </c>
      <c r="BS149" s="3" t="str">
        <v>FindFirstFileExW</v>
      </c>
      <c r="BT149" s="3" t="str">
        <v>NtClose</v>
      </c>
      <c r="BU149" s="3" t="str">
        <v>SetFilePointer</v>
      </c>
      <c r="BV149" s="3" t="str">
        <v>LdrGetProcedureAddress</v>
      </c>
      <c r="BW149" s="3" t="str">
        <v>GetNativeSystemInfo</v>
      </c>
      <c r="BX149" s="3" t="str">
        <v>NtReadFile</v>
      </c>
      <c r="BY149" s="3" t="str">
        <v>SetFilePointer</v>
      </c>
      <c r="BZ149" s="3" t="str">
        <v>NtReadFile</v>
      </c>
      <c r="CA149" s="3" t="str">
        <v>SetFilePointer</v>
      </c>
      <c r="CB149" s="3" t="str">
        <v>NtReadFile</v>
      </c>
      <c r="CC149" s="3" t="str">
        <v>SetFilePointer</v>
      </c>
      <c r="CD149" s="3" t="str">
        <v>NtReadFile</v>
      </c>
      <c r="CE149" s="3" t="str">
        <v>SetFilePointer</v>
      </c>
      <c r="CF149" s="3" t="str">
        <v>NtReadFile</v>
      </c>
      <c r="CG149" s="3" t="str">
        <v>SetFilePointer</v>
      </c>
      <c r="CH149" s="3" t="str">
        <v>NtReadFile</v>
      </c>
      <c r="CI149" s="3" t="str">
        <v>NtAllocateVirtualMemory</v>
      </c>
      <c r="CJ149" s="3" t="str">
        <v>SetFilePointer</v>
      </c>
      <c r="CK149" s="3" t="str">
        <v>NtReadFile</v>
      </c>
      <c r="CL149" s="3" t="str">
        <v>NtAllocateVirtualMemory</v>
      </c>
      <c r="CM149" s="3" t="str">
        <v>NtReadFile</v>
      </c>
      <c r="CN149" s="3" t="str">
        <v>SetFilePointer</v>
      </c>
      <c r="CO149" s="3" t="str">
        <v>NtReadFile</v>
      </c>
      <c r="CP149" s="3" t="str">
        <v>NtAllocateVirtualMemory</v>
      </c>
      <c r="CQ149" s="3" t="str">
        <v>SetFilePointer</v>
      </c>
      <c r="CR149" s="3" t="str">
        <v>NtReadFile</v>
      </c>
      <c r="CS149" s="3" t="str">
        <v>NtFreeVirtualMemory</v>
      </c>
      <c r="CT149" s="3" t="str">
        <v>LdrGetProcedureAddress</v>
      </c>
      <c r="CU149" s="3" t="str">
        <v>GetNativeSystemInfo</v>
      </c>
      <c r="CV149" s="3" t="str">
        <v>SetFilePointer</v>
      </c>
      <c r="CW149" s="3" t="str">
        <v>NtReadFile</v>
      </c>
      <c r="CX149" s="3" t="str">
        <v>SetFilePointer</v>
      </c>
      <c r="CY149" s="3" t="str">
        <v>NtReadFile</v>
      </c>
      <c r="CZ149" s="3" t="str">
        <v>SetFilePointer</v>
      </c>
      <c r="DA149" s="3" t="str">
        <v>NtReadFile</v>
      </c>
    </row>
    <row r="150" spans="1:105">
      <c r="A150" s="15" t="s">
        <v>11</v>
      </c>
      <c r="B150" s="3" t="s">
        <v>140</v>
      </c>
      <c r="C150" s="3">
        <v>63</v>
      </c>
      <c r="D150" s="3" t="str">
        <f t="shared" si="5"/>
        <v>GetSystemTimeAsFileTime,NtAlloca…ureAddress,NtOpenProcess,NtClose</v>
      </c>
      <c r="E150" s="3" t="s">
        <v>285</v>
      </c>
      <c r="F150" s="3" t="str" cm="1">
        <f t="array" ref="F150:DA150">_xlfn.TEXTSPLIT(E150,",")</f>
        <v>GetSystemTimeAsFileTime</v>
      </c>
      <c r="G150" s="3" t="str">
        <v>NtAllocateVirtualMemory</v>
      </c>
      <c r="H150" s="3" t="str">
        <v>NtFreeVirtualMemory</v>
      </c>
      <c r="I150" s="3" t="str">
        <v>NtAllocateVirtualMemory</v>
      </c>
      <c r="J150" s="3" t="str">
        <v>LdrGetDllHandle</v>
      </c>
      <c r="K150" s="3" t="str">
        <v>LdrGetProcedureAddress</v>
      </c>
      <c r="L150" s="3" t="str">
        <v>LdrGetDllHandle</v>
      </c>
      <c r="M150" s="3" t="str">
        <v>NtAllocateVirtualMemory</v>
      </c>
      <c r="N150" s="3" t="str">
        <v>SetUnhandledExceptionFilter</v>
      </c>
      <c r="O150" s="3" t="str">
        <v>NtAllocateVirtualMemory</v>
      </c>
      <c r="P150" s="3" t="str">
        <v>GetSystemTimeAsFileTime</v>
      </c>
      <c r="Q150" s="3" t="str">
        <v>LdrLoadDll</v>
      </c>
      <c r="R150" s="3" t="str">
        <v>LdrGetProcedureAddress</v>
      </c>
      <c r="S150" s="3" t="str">
        <v>LdrLoadDll</v>
      </c>
      <c r="T150" s="3" t="str">
        <v>LdrGetProcedureAddress</v>
      </c>
      <c r="U150" s="3" t="str">
        <v>GetSystemTimeAsFileTime</v>
      </c>
      <c r="V150" s="3" t="str">
        <v>RegOpenKeyExA</v>
      </c>
      <c r="W150" s="3" t="str">
        <v>RegQueryValueExA</v>
      </c>
      <c r="X150" s="3" t="str">
        <v>RegCloseKey</v>
      </c>
      <c r="Y150" s="3" t="str">
        <v>RegOpenKeyExA</v>
      </c>
      <c r="Z150" s="3" t="str">
        <v>RegQueryValueExA</v>
      </c>
      <c r="AA150" s="3" t="str">
        <v>RegCloseKey</v>
      </c>
      <c r="AB150" s="3" t="str">
        <v>RegOpenKeyExW</v>
      </c>
      <c r="AC150" s="3" t="str">
        <v>RegQueryValueExW</v>
      </c>
      <c r="AD150" s="3" t="str">
        <v>RegCloseKey</v>
      </c>
      <c r="AE150" s="3" t="str">
        <v>NtClose</v>
      </c>
      <c r="AF150" s="3" t="str">
        <v>LdrLoadDll</v>
      </c>
      <c r="AG150" s="3" t="str">
        <v>LdrGetProcedureAddress</v>
      </c>
      <c r="AH150" s="3" t="str">
        <v>LdrLoadDll</v>
      </c>
      <c r="AI150" s="3" t="str">
        <v>LdrGetProcedureAddress</v>
      </c>
      <c r="AJ150" s="3" t="str">
        <v>LdrLoadDll</v>
      </c>
      <c r="AK150" s="3" t="str">
        <v>LdrGetProcedureAddress</v>
      </c>
      <c r="AL150" s="3" t="str">
        <v>LdrLoadDll</v>
      </c>
      <c r="AM150" s="3" t="str">
        <v>LdrGetProcedureAddress</v>
      </c>
      <c r="AN150" s="3" t="str">
        <v>LdrLoadDll</v>
      </c>
      <c r="AO150" s="3" t="str">
        <v>LdrGetProcedureAddress</v>
      </c>
      <c r="AP150" s="3" t="str">
        <v>LdrLoadDll</v>
      </c>
      <c r="AQ150" s="3" t="str">
        <v>LdrGetProcedureAddress</v>
      </c>
      <c r="AR150" s="3" t="str">
        <v>NtAllocateVirtualMemory</v>
      </c>
      <c r="AS150" s="3" t="str">
        <v>NtFreeVirtualMemory</v>
      </c>
      <c r="AT150" s="3" t="str">
        <v>NtAllocateVirtualMemory</v>
      </c>
      <c r="AU150" s="3" t="str">
        <v>LdrGetDllHandle</v>
      </c>
      <c r="AV150" s="3" t="str">
        <v>LdrGetProcedureAddress</v>
      </c>
      <c r="AW150" s="3" t="str">
        <v>LdrGetDllHandle</v>
      </c>
      <c r="AX150" s="3" t="str">
        <v>LdrGetProcedureAddress</v>
      </c>
      <c r="AY150" s="3" t="str">
        <v>LdrGetDllHandle</v>
      </c>
      <c r="AZ150" s="3" t="str">
        <v>LdrGetProcedureAddress</v>
      </c>
      <c r="BA150" s="3" t="str">
        <v>LdrGetDllHandle</v>
      </c>
      <c r="BB150" s="3" t="str">
        <v>LdrGetProcedureAddress</v>
      </c>
      <c r="BC150" s="3" t="str">
        <v>LdrGetDllHandle</v>
      </c>
      <c r="BD150" s="3" t="str">
        <v>LdrGetProcedureAddress</v>
      </c>
      <c r="BE150" s="3" t="str">
        <v>LdrGetDllHandle</v>
      </c>
      <c r="BF150" s="3" t="str">
        <v>LdrGetProcedureAddress</v>
      </c>
      <c r="BG150" s="3" t="str">
        <v>LdrGetDllHandle</v>
      </c>
      <c r="BH150" s="3" t="str">
        <v>LdrGetProcedureAddress</v>
      </c>
      <c r="BI150" s="3" t="str">
        <v>LdrGetDllHandle</v>
      </c>
      <c r="BJ150" s="3" t="str">
        <v>LdrGetProcedureAddress</v>
      </c>
      <c r="BK150" s="3" t="str">
        <v>LdrGetDllHandle</v>
      </c>
      <c r="BL150" s="3" t="str">
        <v>LdrGetProcedureAddress</v>
      </c>
      <c r="BM150" s="3" t="str">
        <v>LdrGetDllHandle</v>
      </c>
      <c r="BN150" s="3" t="str">
        <v>LdrGetProcedureAddress</v>
      </c>
      <c r="BO150" s="3" t="str">
        <v>LdrGetDllHandle</v>
      </c>
      <c r="BP150" s="3" t="str">
        <v>LdrGetProcedureAddress</v>
      </c>
      <c r="BQ150" s="3" t="str">
        <v>LdrGetDllHandle</v>
      </c>
      <c r="BR150" s="3" t="str">
        <v>LdrGetProcedureAddress</v>
      </c>
      <c r="BS150" s="3" t="str">
        <v>LdrGetDllHandle</v>
      </c>
      <c r="BT150" s="3" t="str">
        <v>LdrGetProcedureAddress</v>
      </c>
      <c r="BU150" s="3" t="str">
        <v>LdrGetDllHandle</v>
      </c>
      <c r="BV150" s="3" t="str">
        <v>LdrGetProcedureAddress</v>
      </c>
      <c r="BW150" s="3" t="str">
        <v>LdrGetDllHandle</v>
      </c>
      <c r="BX150" s="3" t="str">
        <v>LdrGetProcedureAddress</v>
      </c>
      <c r="BY150" s="3" t="str">
        <v>LdrGetDllHandle</v>
      </c>
      <c r="BZ150" s="3" t="str">
        <v>LdrGetProcedureAddress</v>
      </c>
      <c r="CA150" s="3" t="str">
        <v>LdrGetDllHandle</v>
      </c>
      <c r="CB150" s="3" t="str">
        <v>LdrGetProcedureAddress</v>
      </c>
      <c r="CC150" s="3" t="str">
        <v>LdrGetDllHandle</v>
      </c>
      <c r="CD150" s="3" t="str">
        <v>LdrGetProcedureAddress</v>
      </c>
      <c r="CE150" s="3" t="str">
        <v>LdrGetDllHandle</v>
      </c>
      <c r="CF150" s="3" t="str">
        <v>LdrGetProcedureAddress</v>
      </c>
      <c r="CG150" s="3" t="str">
        <v>LdrGetDllHandle</v>
      </c>
      <c r="CH150" s="3" t="str">
        <v>LdrGetProcedureAddress</v>
      </c>
      <c r="CI150" s="3" t="str">
        <v>LdrGetDllHandle</v>
      </c>
      <c r="CJ150" s="3" t="str">
        <v>LdrGetProcedureAddress</v>
      </c>
      <c r="CK150" s="3" t="str">
        <v>LdrGetDllHandle</v>
      </c>
      <c r="CL150" s="3" t="str">
        <v>LdrGetProcedureAddress</v>
      </c>
      <c r="CM150" s="3" t="str">
        <v>LdrGetDllHandle</v>
      </c>
      <c r="CN150" s="3" t="str">
        <v>LdrGetProcedureAddress</v>
      </c>
      <c r="CO150" s="3" t="str">
        <v>LdrGetDllHandle</v>
      </c>
      <c r="CP150" s="3" t="str">
        <v>LdrGetProcedureAddress</v>
      </c>
      <c r="CQ150" s="3" t="str">
        <v>LdrGetDllHandle</v>
      </c>
      <c r="CR150" s="3" t="str">
        <v>LdrGetProcedureAddress</v>
      </c>
      <c r="CS150" s="3" t="str">
        <v>LdrGetDllHandle</v>
      </c>
      <c r="CT150" s="3" t="str">
        <v>LdrGetProcedureAddress</v>
      </c>
      <c r="CU150" s="3" t="str">
        <v>LdrGetDllHandle</v>
      </c>
      <c r="CV150" s="3" t="str">
        <v>LdrGetProcedureAddress</v>
      </c>
      <c r="CW150" s="3" t="str">
        <v>NtAllocateVirtualMemory</v>
      </c>
      <c r="CX150" s="3" t="str">
        <v>LdrGetDllHandle</v>
      </c>
      <c r="CY150" s="3" t="str">
        <v>LdrGetProcedureAddress</v>
      </c>
      <c r="CZ150" s="3" t="str">
        <v>NtOpenProcess</v>
      </c>
      <c r="DA150" s="3" t="str">
        <v>NtClose</v>
      </c>
    </row>
    <row r="151" spans="1:105">
      <c r="A151" s="15" t="s">
        <v>11</v>
      </c>
      <c r="B151" s="3" t="s">
        <v>140</v>
      </c>
      <c r="C151" s="3">
        <v>59</v>
      </c>
      <c r="D151" s="3" t="str">
        <f t="shared" si="5"/>
        <v>GetSystemTimeAsFileTime,LdrLoadD…dureAddress,CryptAcquireContextW</v>
      </c>
      <c r="E151" s="3" t="s">
        <v>286</v>
      </c>
      <c r="F151" s="3" t="str" cm="1">
        <f t="array" ref="F151:DA151">_xlfn.TEXTSPLIT(E151,",")</f>
        <v>GetSystemTimeAsFileTime</v>
      </c>
      <c r="G151" s="3" t="str">
        <v>LdrLoadDll</v>
      </c>
      <c r="H151" s="3" t="str">
        <v>LdrGetProcedureAddress</v>
      </c>
      <c r="I151" s="3" t="str">
        <v>LdrLoadDll</v>
      </c>
      <c r="J151" s="3" t="str">
        <v>LdrGetProcedureAddress</v>
      </c>
      <c r="K151" s="3" t="str">
        <v>LdrLoadDll</v>
      </c>
      <c r="L151" s="3" t="str">
        <v>LdrGetProcedureAddress</v>
      </c>
      <c r="M151" s="3" t="str">
        <v>LdrLoadDll</v>
      </c>
      <c r="N151" s="3" t="str">
        <v>LdrGetProcedureAddress</v>
      </c>
      <c r="O151" s="3" t="str">
        <v>LdrLoadDll</v>
      </c>
      <c r="P151" s="3" t="str">
        <v>LdrGetProcedureAddress</v>
      </c>
      <c r="Q151" s="3" t="str">
        <v>SetUnhandledExceptionFilter</v>
      </c>
      <c r="R151" s="3" t="str">
        <v>NtAllocateVirtualMemory</v>
      </c>
      <c r="S151" s="3" t="str">
        <v>NtFreeVirtualMemory</v>
      </c>
      <c r="T151" s="3" t="str">
        <v>NtAllocateVirtualMemory</v>
      </c>
      <c r="U151" s="3" t="str">
        <v>LdrLoadDll</v>
      </c>
      <c r="V151" s="3" t="str">
        <v>LdrGetProcedureAddress</v>
      </c>
      <c r="W151" s="3" t="str">
        <v>IsDebuggerPresent</v>
      </c>
      <c r="X151" s="3" t="str">
        <v>GetSystemMetrics</v>
      </c>
      <c r="Y151" s="3" t="str">
        <v>NtMapViewOfSection</v>
      </c>
      <c r="Z151" s="3" t="str">
        <v>LdrGetDllHandle</v>
      </c>
      <c r="AA151" s="3" t="str">
        <v>LdrGetProcedureAddress</v>
      </c>
      <c r="AB151" s="3" t="str">
        <v>NtAllocateVirtualMemory</v>
      </c>
      <c r="AC151" s="3" t="str">
        <v>GetSystemMetrics</v>
      </c>
      <c r="AD151" s="3" t="str">
        <v>NtClose</v>
      </c>
      <c r="AE151" s="3" t="str">
        <v>NtOpenKey</v>
      </c>
      <c r="AF151" s="3" t="str">
        <v>NtQueryValueKey</v>
      </c>
      <c r="AG151" s="3" t="str">
        <v>NtClose</v>
      </c>
      <c r="AH151" s="3" t="str">
        <v>NtOpenKey</v>
      </c>
      <c r="AI151" s="3" t="str">
        <v>NtQueryValueKey</v>
      </c>
      <c r="AJ151" s="3" t="str">
        <v>NtClose</v>
      </c>
      <c r="AK151" s="3" t="str">
        <v>NtProtectVirtualMemory</v>
      </c>
      <c r="AL151" s="3" t="str">
        <v>NtAllocateVirtualMemory</v>
      </c>
      <c r="AM151" s="3" t="str">
        <v>LdrLoadDll</v>
      </c>
      <c r="AN151" s="3" t="str">
        <v>LdrGetProcedureAddress</v>
      </c>
      <c r="AO151" s="3" t="str">
        <v>LdrLoadDll</v>
      </c>
      <c r="AP151" s="3" t="str">
        <v>LdrGetProcedureAddress</v>
      </c>
      <c r="AQ151" s="3" t="str">
        <v>LdrLoadDll</v>
      </c>
      <c r="AR151" s="3" t="str">
        <v>LdrGetProcedureAddress</v>
      </c>
      <c r="AS151" s="3" t="str">
        <v>GetSystemWindowsDirectoryW</v>
      </c>
      <c r="AT151" s="3" t="str">
        <v>CreateActCtxW</v>
      </c>
      <c r="AU151" s="3" t="str">
        <v>LdrGetDllHandle</v>
      </c>
      <c r="AV151" s="3" t="str">
        <v>LdrGetProcedureAddress</v>
      </c>
      <c r="AW151" s="3" t="str">
        <v>LdrLoadDll</v>
      </c>
      <c r="AX151" s="3" t="str">
        <v>LdrGetProcedureAddress</v>
      </c>
      <c r="AY151" s="3" t="str">
        <v>RegOpenKeyExW</v>
      </c>
      <c r="AZ151" s="3" t="str">
        <v>RegQueryValueExW</v>
      </c>
      <c r="BA151" s="3" t="str">
        <v>RegCloseKey</v>
      </c>
      <c r="BB151" s="3" t="str">
        <v>RegOpenKeyExW</v>
      </c>
      <c r="BC151" s="3" t="str">
        <v>RegQueryValueExW</v>
      </c>
      <c r="BD151" s="3" t="str">
        <v>RegCloseKey</v>
      </c>
      <c r="BE151" s="3" t="str">
        <v>GetSystemInfo</v>
      </c>
      <c r="BF151" s="3" t="str">
        <v>LdrGetDllHandle</v>
      </c>
      <c r="BG151" s="3" t="str">
        <v>LdrGetProcedureAddress</v>
      </c>
      <c r="BH151" s="3" t="str">
        <v>RegOpenKeyExW</v>
      </c>
      <c r="BI151" s="3" t="str">
        <v>NtOpenDirectoryObject</v>
      </c>
      <c r="BJ151" s="3" t="str">
        <v>LdrLoadDll</v>
      </c>
      <c r="BK151" s="3" t="str">
        <v>LdrGetProcedureAddress</v>
      </c>
      <c r="BL151" s="3" t="str">
        <v>GetSystemInfo</v>
      </c>
      <c r="BM151" s="3" t="str">
        <v>NtAllocateVirtualMemory</v>
      </c>
      <c r="BN151" s="3" t="str">
        <v>NtFreeVirtualMemory</v>
      </c>
      <c r="BO151" s="3" t="str">
        <v>NtAllocateVirtualMemory</v>
      </c>
      <c r="BP151" s="3" t="str">
        <v>LdrLoadDll</v>
      </c>
      <c r="BQ151" s="3" t="str">
        <v>LdrGetProcedureAddress</v>
      </c>
      <c r="BR151" s="3" t="str">
        <v>LdrLoadDll</v>
      </c>
      <c r="BS151" s="3" t="str">
        <v>LdrGetProcedureAddress</v>
      </c>
      <c r="BT151" s="3" t="str">
        <v>LdrLoadDll</v>
      </c>
      <c r="BU151" s="3" t="str">
        <v>LdrGetProcedureAddress</v>
      </c>
      <c r="BV151" s="3" t="str">
        <v>GetSystemTimeAsFileTime</v>
      </c>
      <c r="BW151" s="3" t="str">
        <v>RegOpenKeyExA</v>
      </c>
      <c r="BX151" s="3" t="str">
        <v>RegQueryValueExA</v>
      </c>
      <c r="BY151" s="3" t="str">
        <v>RegCloseKey</v>
      </c>
      <c r="BZ151" s="3" t="str">
        <v>LdrLoadDll</v>
      </c>
      <c r="CA151" s="3" t="str">
        <v>LdrGetProcedureAddress</v>
      </c>
      <c r="CB151" s="3" t="str">
        <v>GetSystemDirectoryW</v>
      </c>
      <c r="CC151" s="3" t="str">
        <v>RegOpenKeyExA</v>
      </c>
      <c r="CD151" s="3" t="str">
        <v>LdrLoadDll</v>
      </c>
      <c r="CE151" s="3" t="str">
        <v>LdrGetProcedureAddress</v>
      </c>
      <c r="CF151" s="3" t="str">
        <v>LdrLoadDll</v>
      </c>
      <c r="CG151" s="3" t="str">
        <v>LdrGetProcedureAddress</v>
      </c>
      <c r="CH151" s="3" t="str">
        <v>GetSystemInfo</v>
      </c>
      <c r="CI151" s="3" t="str">
        <v>LdrLoadDll</v>
      </c>
      <c r="CJ151" s="3" t="str">
        <v>LdrGetProcedureAddress</v>
      </c>
      <c r="CK151" s="3" t="str">
        <v>LdrLoadDll</v>
      </c>
      <c r="CL151" s="3" t="str">
        <v>LdrGetProcedureAddress</v>
      </c>
      <c r="CM151" s="3" t="str">
        <v>GetSystemTimeAsFileTime</v>
      </c>
      <c r="CN151" s="3" t="str">
        <v>LdrGetDllHandle</v>
      </c>
      <c r="CO151" s="3" t="str">
        <v>LdrGetProcedureAddress</v>
      </c>
      <c r="CP151" s="3" t="str">
        <v>SetUnhandledExceptionFilter</v>
      </c>
      <c r="CQ151" s="3" t="str">
        <v>CoInitializeEx</v>
      </c>
      <c r="CR151" s="3" t="str">
        <v>NtClose</v>
      </c>
      <c r="CS151" s="3" t="str">
        <v>WSAStartup</v>
      </c>
      <c r="CT151" s="3" t="str">
        <v>GetSystemMetrics</v>
      </c>
      <c r="CU151" s="3" t="str">
        <v>NtAllocateVirtualMemory</v>
      </c>
      <c r="CV151" s="3" t="str">
        <v>LdrLoadDll</v>
      </c>
      <c r="CW151" s="3" t="str">
        <v>LdrGetProcedureAddress</v>
      </c>
      <c r="CX151" s="3" t="str">
        <v>CreateThread</v>
      </c>
      <c r="CY151" s="3" t="str">
        <v>LdrLoadDll</v>
      </c>
      <c r="CZ151" s="3" t="str">
        <v>LdrGetProcedureAddress</v>
      </c>
      <c r="DA151" s="3" t="str">
        <v>CryptAcquireContextW</v>
      </c>
    </row>
    <row r="152" spans="1:105">
      <c r="A152" s="15" t="s">
        <v>11</v>
      </c>
      <c r="B152" s="3" t="s">
        <v>140</v>
      </c>
      <c r="C152" s="3">
        <v>51</v>
      </c>
      <c r="D152" s="3" t="str">
        <f t="shared" si="5"/>
        <v>GetSystemTimeAsFileTime,LdrLoadD…,GetFileVersionInfoW,RegCloseKey</v>
      </c>
      <c r="E152" s="3" t="s">
        <v>287</v>
      </c>
      <c r="F152" s="3" t="str" cm="1">
        <f t="array" ref="F152:DA152">_xlfn.TEXTSPLIT(E152,",")</f>
        <v>GetSystemTimeAsFileTime</v>
      </c>
      <c r="G152" s="3" t="str">
        <v>LdrLoadDll</v>
      </c>
      <c r="H152" s="3" t="str">
        <v>LdrGetProcedureAddress</v>
      </c>
      <c r="I152" s="3" t="str">
        <v>LdrLoadDll</v>
      </c>
      <c r="J152" s="3" t="str">
        <v>LdrGetProcedureAddress</v>
      </c>
      <c r="K152" s="3" t="str">
        <v>LdrLoadDll</v>
      </c>
      <c r="L152" s="3" t="str">
        <v>LdrGetProcedureAddress</v>
      </c>
      <c r="M152" s="3" t="str">
        <v>LdrLoadDll</v>
      </c>
      <c r="N152" s="3" t="str">
        <v>LdrGetProcedureAddress</v>
      </c>
      <c r="O152" s="3" t="str">
        <v>LdrLoadDll</v>
      </c>
      <c r="P152" s="3" t="str">
        <v>LdrGetProcedureAddress</v>
      </c>
      <c r="Q152" s="3" t="str">
        <v>SetUnhandledExceptionFilter</v>
      </c>
      <c r="R152" s="3" t="str">
        <v>NtProtectVirtualMemory</v>
      </c>
      <c r="S152" s="3" t="str">
        <v>NtAllocateVirtualMemory</v>
      </c>
      <c r="T152" s="3" t="str">
        <v>LdrLoadDll</v>
      </c>
      <c r="U152" s="3" t="str">
        <v>LdrGetProcedureAddress</v>
      </c>
      <c r="V152" s="3" t="str">
        <v>LdrLoadDll</v>
      </c>
      <c r="W152" s="3" t="str">
        <v>LdrGetProcedureAddress</v>
      </c>
      <c r="X152" s="3" t="str">
        <v>LdrLoadDll</v>
      </c>
      <c r="Y152" s="3" t="str">
        <v>LdrGetProcedureAddress</v>
      </c>
      <c r="Z152" s="3" t="str">
        <v>GetSystemWindowsDirectoryW</v>
      </c>
      <c r="AA152" s="3" t="str">
        <v>CreateActCtxW</v>
      </c>
      <c r="AB152" s="3" t="str">
        <v>LdrGetDllHandle</v>
      </c>
      <c r="AC152" s="3" t="str">
        <v>LdrGetProcedureAddress</v>
      </c>
      <c r="AD152" s="3" t="str">
        <v>LdrLoadDll</v>
      </c>
      <c r="AE152" s="3" t="str">
        <v>LdrGetProcedureAddress</v>
      </c>
      <c r="AF152" s="3" t="str">
        <v>RegOpenKeyExW</v>
      </c>
      <c r="AG152" s="3" t="str">
        <v>RegQueryValueExW</v>
      </c>
      <c r="AH152" s="3" t="str">
        <v>RegCloseKey</v>
      </c>
      <c r="AI152" s="3" t="str">
        <v>RegOpenKeyExW</v>
      </c>
      <c r="AJ152" s="3" t="str">
        <v>RegQueryValueExW</v>
      </c>
      <c r="AK152" s="3" t="str">
        <v>RegCloseKey</v>
      </c>
      <c r="AL152" s="3" t="str">
        <v>GetSystemInfo</v>
      </c>
      <c r="AM152" s="3" t="str">
        <v>LdrGetDllHandle</v>
      </c>
      <c r="AN152" s="3" t="str">
        <v>LdrGetProcedureAddress</v>
      </c>
      <c r="AO152" s="3" t="str">
        <v>RegOpenKeyExW</v>
      </c>
      <c r="AP152" s="3" t="str">
        <v>NtOpenDirectoryObject</v>
      </c>
      <c r="AQ152" s="3" t="str">
        <v>LdrLoadDll</v>
      </c>
      <c r="AR152" s="3" t="str">
        <v>LdrGetProcedureAddress</v>
      </c>
      <c r="AS152" s="3" t="str">
        <v>GetSystemInfo</v>
      </c>
      <c r="AT152" s="3" t="str">
        <v>NtAllocateVirtualMemory</v>
      </c>
      <c r="AU152" s="3" t="str">
        <v>NtFreeVirtualMemory</v>
      </c>
      <c r="AV152" s="3" t="str">
        <v>NtAllocateVirtualMemory</v>
      </c>
      <c r="AW152" s="3" t="str">
        <v>LdrLoadDll</v>
      </c>
      <c r="AX152" s="3" t="str">
        <v>LdrGetProcedureAddress</v>
      </c>
      <c r="AY152" s="3" t="str">
        <v>LdrLoadDll</v>
      </c>
      <c r="AZ152" s="3" t="str">
        <v>LdrGetProcedureAddress</v>
      </c>
      <c r="BA152" s="3" t="str">
        <v>LdrLoadDll</v>
      </c>
      <c r="BB152" s="3" t="str">
        <v>LdrGetProcedureAddress</v>
      </c>
      <c r="BC152" s="3" t="str">
        <v>GetSystemTimeAsFileTime</v>
      </c>
      <c r="BD152" s="3" t="str">
        <v>RegOpenKeyExA</v>
      </c>
      <c r="BE152" s="3" t="str">
        <v>RegQueryValueExA</v>
      </c>
      <c r="BF152" s="3" t="str">
        <v>RegCloseKey</v>
      </c>
      <c r="BG152" s="3" t="str">
        <v>LdrLoadDll</v>
      </c>
      <c r="BH152" s="3" t="str">
        <v>LdrGetProcedureAddress</v>
      </c>
      <c r="BI152" s="3" t="str">
        <v>GetSystemDirectoryW</v>
      </c>
      <c r="BJ152" s="3" t="str">
        <v>RegOpenKeyExA</v>
      </c>
      <c r="BK152" s="3" t="str">
        <v>LdrLoadDll</v>
      </c>
      <c r="BL152" s="3" t="str">
        <v>LdrGetProcedureAddress</v>
      </c>
      <c r="BM152" s="3" t="str">
        <v>LdrLoadDll</v>
      </c>
      <c r="BN152" s="3" t="str">
        <v>LdrGetProcedureAddress</v>
      </c>
      <c r="BO152" s="3" t="str">
        <v>GetSystemInfo</v>
      </c>
      <c r="BP152" s="3" t="str">
        <v>LdrLoadDll</v>
      </c>
      <c r="BQ152" s="3" t="str">
        <v>LdrGetProcedureAddress</v>
      </c>
      <c r="BR152" s="3" t="str">
        <v>LdrLoadDll</v>
      </c>
      <c r="BS152" s="3" t="str">
        <v>LdrGetProcedureAddress</v>
      </c>
      <c r="BT152" s="3" t="str">
        <v>GetSystemTimeAsFileTime</v>
      </c>
      <c r="BU152" s="3" t="str">
        <v>LdrGetDllHandle</v>
      </c>
      <c r="BV152" s="3" t="str">
        <v>LdrGetProcedureAddress</v>
      </c>
      <c r="BW152" s="3" t="str">
        <v>SetUnhandledExceptionFilter</v>
      </c>
      <c r="BX152" s="3" t="str">
        <v>CoInitializeEx</v>
      </c>
      <c r="BY152" s="3" t="str">
        <v>NtClose</v>
      </c>
      <c r="BZ152" s="3" t="str">
        <v>WSAStartup</v>
      </c>
      <c r="CA152" s="3" t="str">
        <v>NtClose</v>
      </c>
      <c r="CB152" s="3" t="str">
        <v>GetSystemMetrics</v>
      </c>
      <c r="CC152" s="3" t="str">
        <v>NtAllocateVirtualMemory</v>
      </c>
      <c r="CD152" s="3" t="str">
        <v>LdrLoadDll</v>
      </c>
      <c r="CE152" s="3" t="str">
        <v>LdrGetProcedureAddress</v>
      </c>
      <c r="CF152" s="3" t="str">
        <v>CreateThread</v>
      </c>
      <c r="CG152" s="3" t="str">
        <v>LdrLoadDll</v>
      </c>
      <c r="CH152" s="3" t="str">
        <v>LdrGetProcedureAddress</v>
      </c>
      <c r="CI152" s="3" t="str">
        <v>CryptAcquireContextW</v>
      </c>
      <c r="CJ152" s="3" t="str">
        <v>LdrGetProcedureAddress</v>
      </c>
      <c r="CK152" s="3" t="str">
        <v>CryptDecrypt</v>
      </c>
      <c r="CL152" s="3" t="str">
        <v>LdrGetProcedureAddress</v>
      </c>
      <c r="CM152" s="3" t="str">
        <v>GetUserNameW</v>
      </c>
      <c r="CN152" s="3" t="str">
        <v>LdrLoadDll</v>
      </c>
      <c r="CO152" s="3" t="str">
        <v>LdrGetProcedureAddress</v>
      </c>
      <c r="CP152" s="3" t="str">
        <v>NtAllocateVirtualMemory</v>
      </c>
      <c r="CQ152" s="3" t="str">
        <v>NtDuplicateObject</v>
      </c>
      <c r="CR152" s="3" t="str">
        <v>NtCreateThreadEx</v>
      </c>
      <c r="CS152" s="3" t="str">
        <v>NtDuplicateObject</v>
      </c>
      <c r="CT152" s="3" t="str">
        <v>NtResumeThread</v>
      </c>
      <c r="CU152" s="3" t="str">
        <v>NtAllocateVirtualMemory</v>
      </c>
      <c r="CV152" s="3" t="str">
        <v>NtDuplicateObject</v>
      </c>
      <c r="CW152" s="3" t="str">
        <v>RegOpenKeyExW</v>
      </c>
      <c r="CX152" s="3" t="str">
        <v>RegQueryValueExW</v>
      </c>
      <c r="CY152" s="3" t="str">
        <v>GetFileVersionInfoSizeW</v>
      </c>
      <c r="CZ152" s="3" t="str">
        <v>GetFileVersionInfoW</v>
      </c>
      <c r="DA152" s="3" t="str">
        <v>RegCloseKey</v>
      </c>
    </row>
    <row r="153" spans="1:105">
      <c r="A153" s="15" t="s">
        <v>11</v>
      </c>
      <c r="B153" s="3" t="s">
        <v>140</v>
      </c>
      <c r="C153" s="3">
        <v>45</v>
      </c>
      <c r="D153" s="3" t="str">
        <f t="shared" si="5"/>
        <v>SetUnhandledExceptionFilter,OleI…ExA,RegQueryValueExA,RegCloseKey</v>
      </c>
      <c r="E153" s="3" t="s">
        <v>288</v>
      </c>
      <c r="F153" s="3" t="str" cm="1">
        <f t="array" ref="F153:DA153">_xlfn.TEXTSPLIT(E153,",")</f>
        <v>SetUnhandledExceptionFilter</v>
      </c>
      <c r="G153" s="3" t="str">
        <v>OleInitialize</v>
      </c>
      <c r="H153" s="3" t="str">
        <v>LdrLoadDll</v>
      </c>
      <c r="I153" s="3" t="str">
        <v>LdrGetProcedureAddress</v>
      </c>
      <c r="J153" s="3" t="str">
        <v>LdrLoadDll</v>
      </c>
      <c r="K153" s="3" t="str">
        <v>LdrGetProcedureAddress</v>
      </c>
      <c r="L153" s="3" t="str">
        <v>LdrLoadDll</v>
      </c>
      <c r="M153" s="3" t="str">
        <v>LdrGetProcedureAddress</v>
      </c>
      <c r="N153" s="3" t="str">
        <v>LdrLoadDll</v>
      </c>
      <c r="O153" s="3" t="str">
        <v>LdrGetProcedureAddress</v>
      </c>
      <c r="P153" s="3" t="str">
        <v>LdrLoadDll</v>
      </c>
      <c r="Q153" s="3" t="str">
        <v>LdrGetProcedureAddress</v>
      </c>
      <c r="R153" s="3" t="str">
        <v>LdrLoadDll</v>
      </c>
      <c r="S153" s="3" t="str">
        <v>LdrGetProcedureAddress</v>
      </c>
      <c r="T153" s="3" t="str">
        <v>LdrGetDllHandle</v>
      </c>
      <c r="U153" s="3" t="str">
        <v>LdrGetProcedureAddress</v>
      </c>
      <c r="V153" s="3" t="str">
        <v>GetNativeSystemInfo</v>
      </c>
      <c r="W153" s="3" t="str">
        <v>RegOpenKeyExW</v>
      </c>
      <c r="X153" s="3" t="str">
        <v>RegQueryValueExW</v>
      </c>
      <c r="Y153" s="3" t="str">
        <v>RegCloseKey</v>
      </c>
      <c r="Z153" s="3" t="str">
        <v>LdrLoadDll</v>
      </c>
      <c r="AA153" s="3" t="str">
        <v>LdrGetProcedureAddress</v>
      </c>
      <c r="AB153" s="3" t="str">
        <v>LdrLoadDll</v>
      </c>
      <c r="AC153" s="3" t="str">
        <v>LdrGetProcedureAddress</v>
      </c>
      <c r="AD153" s="3" t="str">
        <v>LookupPrivilegeValueW</v>
      </c>
      <c r="AE153" s="3" t="str">
        <v>NtClose</v>
      </c>
      <c r="AF153" s="3" t="str">
        <v>LookupPrivilegeValueW</v>
      </c>
      <c r="AG153" s="3" t="str">
        <v>NtClose</v>
      </c>
      <c r="AH153" s="3" t="str">
        <v>LookupPrivilegeValueW</v>
      </c>
      <c r="AI153" s="3" t="str">
        <v>NtClose</v>
      </c>
      <c r="AJ153" s="3" t="str">
        <v>LookupPrivilegeValueW</v>
      </c>
      <c r="AK153" s="3" t="str">
        <v>NtClose</v>
      </c>
      <c r="AL153" s="3" t="str">
        <v>LookupPrivilegeValueW</v>
      </c>
      <c r="AM153" s="3" t="str">
        <v>NtClose</v>
      </c>
      <c r="AN153" s="3" t="str">
        <v>LookupPrivilegeValueW</v>
      </c>
      <c r="AO153" s="3" t="str">
        <v>NtClose</v>
      </c>
      <c r="AP153" s="3" t="str">
        <v>LookupPrivilegeValueW</v>
      </c>
      <c r="AQ153" s="3" t="str">
        <v>NtClose</v>
      </c>
      <c r="AR153" s="3" t="str">
        <v>LookupPrivilegeValueW</v>
      </c>
      <c r="AS153" s="3" t="str">
        <v>NtClose</v>
      </c>
      <c r="AT153" s="3" t="str">
        <v>NtOpenKey</v>
      </c>
      <c r="AU153" s="3" t="str">
        <v>NtQueryValueKey</v>
      </c>
      <c r="AV153" s="3" t="str">
        <v>NtClose</v>
      </c>
      <c r="AW153" s="3" t="str">
        <v>NtOpenKey</v>
      </c>
      <c r="AX153" s="3" t="str">
        <v>NtQueryValueKey</v>
      </c>
      <c r="AY153" s="3" t="str">
        <v>NtClose</v>
      </c>
      <c r="AZ153" s="3" t="str">
        <v>LdrLoadDll</v>
      </c>
      <c r="BA153" s="3" t="str">
        <v>LdrGetProcedureAddress</v>
      </c>
      <c r="BB153" s="3" t="str">
        <v>GetSystemWindowsDirectoryW</v>
      </c>
      <c r="BC153" s="3" t="str">
        <v>NtCreateFile</v>
      </c>
      <c r="BD153" s="3" t="str">
        <v>NtCreateSection</v>
      </c>
      <c r="BE153" s="3" t="str">
        <v>NtMapViewOfSection</v>
      </c>
      <c r="BF153" s="3" t="str">
        <v>NtClose</v>
      </c>
      <c r="BG153" s="3" t="str">
        <v>GetUserNameA</v>
      </c>
      <c r="BH153" s="3" t="str">
        <v>NtAllocateVirtualMemory</v>
      </c>
      <c r="BI153" s="3" t="str">
        <v>RegOpenKeyExA</v>
      </c>
      <c r="BJ153" s="3" t="str">
        <v>RegEnumKeyExA</v>
      </c>
      <c r="BK153" s="3" t="str">
        <v>RegOpenKeyExA</v>
      </c>
      <c r="BL153" s="3" t="str">
        <v>RegQueryValueExA</v>
      </c>
      <c r="BM153" s="3" t="str">
        <v>RegCloseKey</v>
      </c>
      <c r="BN153" s="3" t="str">
        <v>RegOpenKeyExA</v>
      </c>
      <c r="BO153" s="3" t="str">
        <v>RegQueryValueExA</v>
      </c>
      <c r="BP153" s="3" t="str">
        <v>RegCloseKey</v>
      </c>
      <c r="BQ153" s="3" t="str">
        <v>RegOpenKeyExA</v>
      </c>
      <c r="BR153" s="3" t="str">
        <v>RegQueryValueExA</v>
      </c>
      <c r="BS153" s="3" t="str">
        <v>RegCloseKey</v>
      </c>
      <c r="BT153" s="3" t="str">
        <v>RegEnumKeyExA</v>
      </c>
      <c r="BU153" s="3" t="str">
        <v>RegOpenKeyExA</v>
      </c>
      <c r="BV153" s="3" t="str">
        <v>RegQueryValueExA</v>
      </c>
      <c r="BW153" s="3" t="str">
        <v>RegCloseKey</v>
      </c>
      <c r="BX153" s="3" t="str">
        <v>RegOpenKeyExA</v>
      </c>
      <c r="BY153" s="3" t="str">
        <v>RegQueryValueExA</v>
      </c>
      <c r="BZ153" s="3" t="str">
        <v>RegCloseKey</v>
      </c>
      <c r="CA153" s="3" t="str">
        <v>RegOpenKeyExA</v>
      </c>
      <c r="CB153" s="3" t="str">
        <v>RegQueryValueExA</v>
      </c>
      <c r="CC153" s="3" t="str">
        <v>RegCloseKey</v>
      </c>
      <c r="CD153" s="3" t="str">
        <v>RegEnumKeyExA</v>
      </c>
      <c r="CE153" s="3" t="str">
        <v>RegOpenKeyExA</v>
      </c>
      <c r="CF153" s="3" t="str">
        <v>RegQueryValueExA</v>
      </c>
      <c r="CG153" s="3" t="str">
        <v>RegCloseKey</v>
      </c>
      <c r="CH153" s="3" t="str">
        <v>RegOpenKeyExA</v>
      </c>
      <c r="CI153" s="3" t="str">
        <v>RegQueryValueExA</v>
      </c>
      <c r="CJ153" s="3" t="str">
        <v>RegCloseKey</v>
      </c>
      <c r="CK153" s="3" t="str">
        <v>RegOpenKeyExA</v>
      </c>
      <c r="CL153" s="3" t="str">
        <v>RegQueryValueExA</v>
      </c>
      <c r="CM153" s="3" t="str">
        <v>RegCloseKey</v>
      </c>
      <c r="CN153" s="3" t="str">
        <v>RegEnumKeyExA</v>
      </c>
      <c r="CO153" s="3" t="str">
        <v>RegOpenKeyExA</v>
      </c>
      <c r="CP153" s="3" t="str">
        <v>RegQueryValueExA</v>
      </c>
      <c r="CQ153" s="3" t="str">
        <v>RegCloseKey</v>
      </c>
      <c r="CR153" s="3" t="str">
        <v>RegOpenKeyExA</v>
      </c>
      <c r="CS153" s="3" t="str">
        <v>RegQueryValueExA</v>
      </c>
      <c r="CT153" s="3" t="str">
        <v>RegCloseKey</v>
      </c>
      <c r="CU153" s="3" t="str">
        <v>RegOpenKeyExA</v>
      </c>
      <c r="CV153" s="3" t="str">
        <v>RegQueryValueExA</v>
      </c>
      <c r="CW153" s="3" t="str">
        <v>RegCloseKey</v>
      </c>
      <c r="CX153" s="3" t="str">
        <v>RegEnumKeyExA</v>
      </c>
      <c r="CY153" s="3" t="str">
        <v>RegOpenKeyExA</v>
      </c>
      <c r="CZ153" s="3" t="str">
        <v>RegQueryValueExA</v>
      </c>
      <c r="DA153" s="3" t="str">
        <v>RegCloseKey</v>
      </c>
    </row>
    <row r="154" spans="1:105">
      <c r="A154" s="15" t="s">
        <v>11</v>
      </c>
      <c r="B154" s="3" t="s">
        <v>140</v>
      </c>
      <c r="C154" s="3">
        <v>44</v>
      </c>
      <c r="D154" s="3" t="str">
        <f t="shared" si="5"/>
        <v>GetSystemTimeAsFileTime,LdrLoadD…teVirtualMemory,GetSystemMetrics</v>
      </c>
      <c r="E154" s="3" t="s">
        <v>289</v>
      </c>
      <c r="F154" s="3" t="str" cm="1">
        <f t="array" ref="F154:DA154">_xlfn.TEXTSPLIT(E154,",")</f>
        <v>GetSystemTimeAsFileTime</v>
      </c>
      <c r="G154" s="3" t="str">
        <v>LdrLoadDll</v>
      </c>
      <c r="H154" s="3" t="str">
        <v>LdrGetProcedureAddress</v>
      </c>
      <c r="I154" s="3" t="str">
        <v>LdrLoadDll</v>
      </c>
      <c r="J154" s="3" t="str">
        <v>LdrGetProcedureAddress</v>
      </c>
      <c r="K154" s="3" t="str">
        <v>LdrLoadDll</v>
      </c>
      <c r="L154" s="3" t="str">
        <v>LdrGetProcedureAddress</v>
      </c>
      <c r="M154" s="3" t="str">
        <v>LdrGetDllHandle</v>
      </c>
      <c r="N154" s="3" t="str">
        <v>LdrGetProcedureAddress</v>
      </c>
      <c r="O154" s="3" t="str">
        <v>LdrGetDllHandle</v>
      </c>
      <c r="P154" s="3" t="str">
        <v>LdrGetProcedureAddress</v>
      </c>
      <c r="Q154" s="3" t="str">
        <v>SetUnhandledExceptionFilter</v>
      </c>
      <c r="R154" s="3" t="str">
        <v>LdrGetProcedureAddress</v>
      </c>
      <c r="S154" s="3" t="str">
        <v>NtProtectVirtualMemory</v>
      </c>
      <c r="T154" s="3" t="str">
        <v>NtAllocateVirtualMemory</v>
      </c>
      <c r="U154" s="3" t="str">
        <v>LdrLoadDll</v>
      </c>
      <c r="V154" s="3" t="str">
        <v>LdrGetProcedureAddress</v>
      </c>
      <c r="W154" s="3" t="str">
        <v>GetSystemTimeAsFileTime</v>
      </c>
      <c r="X154" s="3" t="str">
        <v>GetSystemInfo</v>
      </c>
      <c r="Y154" s="3" t="str">
        <v>NtCreateMutant</v>
      </c>
      <c r="Z154" s="3" t="str">
        <v>GetSystemTimeAsFileTime</v>
      </c>
      <c r="AA154" s="3" t="str">
        <v>NtOpenKey</v>
      </c>
      <c r="AB154" s="3" t="str">
        <v>NtOpenKeyEx</v>
      </c>
      <c r="AC154" s="3" t="str">
        <v>NtQuerySystemInformation</v>
      </c>
      <c r="AD154" s="3" t="str">
        <v>NtProtectVirtualMemory</v>
      </c>
      <c r="AE154" s="3" t="str">
        <v>GetSystemDirectoryW</v>
      </c>
      <c r="AF154" s="3" t="str">
        <v>LdrGetDllHandle</v>
      </c>
      <c r="AG154" s="3" t="str">
        <v>LdrLoadDll</v>
      </c>
      <c r="AH154" s="3" t="str">
        <v>GetSystemDirectoryW</v>
      </c>
      <c r="AI154" s="3" t="str">
        <v>LdrGetDllHandle</v>
      </c>
      <c r="AJ154" s="3" t="str">
        <v>NtOpenKey</v>
      </c>
      <c r="AK154" s="3" t="str">
        <v>NtQueryValueKey</v>
      </c>
      <c r="AL154" s="3" t="str">
        <v>NtClose</v>
      </c>
      <c r="AM154" s="3" t="str">
        <v>LdrGetDllHandle</v>
      </c>
      <c r="AN154" s="3" t="str">
        <v>LdrGetProcedureAddress</v>
      </c>
      <c r="AO154" s="3" t="str">
        <v>NtClose</v>
      </c>
      <c r="AP154" s="3" t="str">
        <v>NtOpenKeyEx</v>
      </c>
      <c r="AQ154" s="3" t="str">
        <v>NtQueryValueKey</v>
      </c>
      <c r="AR154" s="3" t="str">
        <v>NtClose</v>
      </c>
      <c r="AS154" s="3" t="str">
        <v>LdrLoadDll</v>
      </c>
      <c r="AT154" s="3" t="str">
        <v>LdrGetProcedureAddress</v>
      </c>
      <c r="AU154" s="3" t="str">
        <v>LdrLoadDll</v>
      </c>
      <c r="AV154" s="3" t="str">
        <v>LdrGetProcedureAddress</v>
      </c>
      <c r="AW154" s="3" t="str">
        <v>GetSystemWindowsDirectoryW</v>
      </c>
      <c r="AX154" s="3" t="str">
        <v>CreateActCtxW</v>
      </c>
      <c r="AY154" s="3" t="str">
        <v>LdrGetDllHandle</v>
      </c>
      <c r="AZ154" s="3" t="str">
        <v>LdrGetProcedureAddress</v>
      </c>
      <c r="BA154" s="3" t="str">
        <v>LdrLoadDll</v>
      </c>
      <c r="BB154" s="3" t="str">
        <v>LdrGetProcedureAddress</v>
      </c>
      <c r="BC154" s="3" t="str">
        <v>NtOpenKeyEx</v>
      </c>
      <c r="BD154" s="3" t="str">
        <v>NtQueryValueKey</v>
      </c>
      <c r="BE154" s="3" t="str">
        <v>NtClose</v>
      </c>
      <c r="BF154" s="3" t="str">
        <v>NtOpenKeyEx</v>
      </c>
      <c r="BG154" s="3" t="str">
        <v>NtQueryValueKey</v>
      </c>
      <c r="BH154" s="3" t="str">
        <v>NtClose</v>
      </c>
      <c r="BI154" s="3" t="str">
        <v>GetSystemInfo</v>
      </c>
      <c r="BJ154" s="3" t="str">
        <v>LdrGetDllHandle</v>
      </c>
      <c r="BK154" s="3" t="str">
        <v>LdrGetProcedureAddress</v>
      </c>
      <c r="BL154" s="3" t="str">
        <v>NtOpenKeyEx</v>
      </c>
      <c r="BM154" s="3" t="str">
        <v>NtOpenDirectoryObject</v>
      </c>
      <c r="BN154" s="3" t="str">
        <v>LdrLoadDll</v>
      </c>
      <c r="BO154" s="3" t="str">
        <v>LdrGetProcedureAddress</v>
      </c>
      <c r="BP154" s="3" t="str">
        <v>GetSystemInfo</v>
      </c>
      <c r="BQ154" s="3" t="str">
        <v>NtAllocateVirtualMemory</v>
      </c>
      <c r="BR154" s="3" t="str">
        <v>NtFreeVirtualMemory</v>
      </c>
      <c r="BS154" s="3" t="str">
        <v>NtAllocateVirtualMemory</v>
      </c>
      <c r="BT154" s="3" t="str">
        <v>LdrLoadDll</v>
      </c>
      <c r="BU154" s="3" t="str">
        <v>LdrGetProcedureAddress</v>
      </c>
      <c r="BV154" s="3" t="str">
        <v>LdrLoadDll</v>
      </c>
      <c r="BW154" s="3" t="str">
        <v>LdrGetProcedureAddress</v>
      </c>
      <c r="BX154" s="3" t="str">
        <v>LdrLoadDll</v>
      </c>
      <c r="BY154" s="3" t="str">
        <v>LdrGetProcedureAddress</v>
      </c>
      <c r="BZ154" s="3" t="str">
        <v>GetSystemTimeAsFileTime</v>
      </c>
      <c r="CA154" s="3" t="str">
        <v>NtOpenKeyEx</v>
      </c>
      <c r="CB154" s="3" t="str">
        <v>NtQueryValueKey</v>
      </c>
      <c r="CC154" s="3" t="str">
        <v>NtClose</v>
      </c>
      <c r="CD154" s="3" t="str">
        <v>LdrLoadDll</v>
      </c>
      <c r="CE154" s="3" t="str">
        <v>LdrGetProcedureAddress</v>
      </c>
      <c r="CF154" s="3" t="str">
        <v>GetSystemDirectoryW</v>
      </c>
      <c r="CG154" s="3" t="str">
        <v>NtOpenKeyEx</v>
      </c>
      <c r="CH154" s="3" t="str">
        <v>LdrLoadDll</v>
      </c>
      <c r="CI154" s="3" t="str">
        <v>LdrGetProcedureAddress</v>
      </c>
      <c r="CJ154" s="3" t="str">
        <v>LdrLoadDll</v>
      </c>
      <c r="CK154" s="3" t="str">
        <v>LdrGetProcedureAddress</v>
      </c>
      <c r="CL154" s="3" t="str">
        <v>GetSystemInfo</v>
      </c>
      <c r="CM154" s="3" t="str">
        <v>LdrLoadDll</v>
      </c>
      <c r="CN154" s="3" t="str">
        <v>LdrGetProcedureAddress</v>
      </c>
      <c r="CO154" s="3" t="str">
        <v>LdrLoadDll</v>
      </c>
      <c r="CP154" s="3" t="str">
        <v>LdrGetProcedureAddress</v>
      </c>
      <c r="CQ154" s="3" t="str">
        <v>GetSystemTimeAsFileTime</v>
      </c>
      <c r="CR154" s="3" t="str">
        <v>LdrGetDllHandle</v>
      </c>
      <c r="CS154" s="3" t="str">
        <v>LdrGetProcedureAddress</v>
      </c>
      <c r="CT154" s="3" t="str">
        <v>NtAllocateVirtualMemory</v>
      </c>
      <c r="CU154" s="3" t="str">
        <v>SetUnhandledExceptionFilter</v>
      </c>
      <c r="CV154" s="3" t="str">
        <v>CoInitializeEx</v>
      </c>
      <c r="CW154" s="3" t="str">
        <v>NtClose</v>
      </c>
      <c r="CX154" s="3" t="str">
        <v>WSAStartup</v>
      </c>
      <c r="CY154" s="3" t="str">
        <v>NtClose</v>
      </c>
      <c r="CZ154" s="3" t="str">
        <v>NtAllocateVirtualMemory</v>
      </c>
      <c r="DA154" s="3" t="str">
        <v>GetSystemMetrics</v>
      </c>
    </row>
    <row r="155" spans="1:105">
      <c r="A155" s="15" t="s">
        <v>11</v>
      </c>
      <c r="B155" s="3" t="s">
        <v>140</v>
      </c>
      <c r="C155" s="3">
        <v>42</v>
      </c>
      <c r="D155" s="3" t="str">
        <f t="shared" si="5"/>
        <v>GetSystemTimeAsFileTime,LdrLoadD…edExceptionFilter,CoInitializeEx</v>
      </c>
      <c r="E155" s="3" t="s">
        <v>290</v>
      </c>
      <c r="F155" s="3" t="str" cm="1">
        <f t="array" ref="F155:DA155">_xlfn.TEXTSPLIT(E155,",")</f>
        <v>GetSystemTimeAsFileTime</v>
      </c>
      <c r="G155" s="3" t="str">
        <v>LdrLoadDll</v>
      </c>
      <c r="H155" s="3" t="str">
        <v>LdrGetProcedureAddress</v>
      </c>
      <c r="I155" s="3" t="str">
        <v>LdrLoadDll</v>
      </c>
      <c r="J155" s="3" t="str">
        <v>LdrGetProcedureAddress</v>
      </c>
      <c r="K155" s="3" t="str">
        <v>GetFileType</v>
      </c>
      <c r="L155" s="3" t="str">
        <v>LdrGetProcedureAddress</v>
      </c>
      <c r="M155" s="3" t="str">
        <v>LdrGetDllHandle</v>
      </c>
      <c r="N155" s="3" t="str">
        <v>LdrGetProcedureAddress</v>
      </c>
      <c r="O155" s="3" t="str">
        <v>SetUnhandledExceptionFilter</v>
      </c>
      <c r="P155" s="3" t="str">
        <v>LdrGetProcedureAddress</v>
      </c>
      <c r="Q155" s="3" t="str">
        <v>NtClose</v>
      </c>
      <c r="R155" s="3" t="str">
        <v>WriteConsoleA</v>
      </c>
      <c r="S155" s="3" t="str">
        <v>LdrGetProcedureAddress</v>
      </c>
      <c r="T155" s="3" t="str">
        <v>LdrGetDllHandle</v>
      </c>
      <c r="U155" s="3" t="str">
        <v>LdrGetProcedureAddress</v>
      </c>
      <c r="V155" s="3" t="str">
        <v>NtProtectVirtualMemory</v>
      </c>
      <c r="W155" s="3" t="str">
        <v>NtAllocateVirtualMemory</v>
      </c>
      <c r="X155" s="3" t="str">
        <v>LdrLoadDll</v>
      </c>
      <c r="Y155" s="3" t="str">
        <v>LdrGetProcedureAddress</v>
      </c>
      <c r="Z155" s="3" t="str">
        <v>GetSystemTimeAsFileTime</v>
      </c>
      <c r="AA155" s="3" t="str">
        <v>GetSystemInfo</v>
      </c>
      <c r="AB155" s="3" t="str">
        <v>NtCreateMutant</v>
      </c>
      <c r="AC155" s="3" t="str">
        <v>GetSystemTimeAsFileTime</v>
      </c>
      <c r="AD155" s="3" t="str">
        <v>NtOpenKey</v>
      </c>
      <c r="AE155" s="3" t="str">
        <v>NtOpenKeyEx</v>
      </c>
      <c r="AF155" s="3" t="str">
        <v>NtQuerySystemInformation</v>
      </c>
      <c r="AG155" s="3" t="str">
        <v>NtProtectVirtualMemory</v>
      </c>
      <c r="AH155" s="3" t="str">
        <v>GetSystemDirectoryW</v>
      </c>
      <c r="AI155" s="3" t="str">
        <v>LdrGetDllHandle</v>
      </c>
      <c r="AJ155" s="3" t="str">
        <v>LdrLoadDll</v>
      </c>
      <c r="AK155" s="3" t="str">
        <v>GetSystemDirectoryW</v>
      </c>
      <c r="AL155" s="3" t="str">
        <v>LdrGetDllHandle</v>
      </c>
      <c r="AM155" s="3" t="str">
        <v>NtOpenKey</v>
      </c>
      <c r="AN155" s="3" t="str">
        <v>NtQueryValueKey</v>
      </c>
      <c r="AO155" s="3" t="str">
        <v>NtClose</v>
      </c>
      <c r="AP155" s="3" t="str">
        <v>LdrGetDllHandle</v>
      </c>
      <c r="AQ155" s="3" t="str">
        <v>LdrGetProcedureAddress</v>
      </c>
      <c r="AR155" s="3" t="str">
        <v>NtClose</v>
      </c>
      <c r="AS155" s="3" t="str">
        <v>NtOpenKeyEx</v>
      </c>
      <c r="AT155" s="3" t="str">
        <v>NtQueryValueKey</v>
      </c>
      <c r="AU155" s="3" t="str">
        <v>NtClose</v>
      </c>
      <c r="AV155" s="3" t="str">
        <v>LdrLoadDll</v>
      </c>
      <c r="AW155" s="3" t="str">
        <v>LdrGetProcedureAddress</v>
      </c>
      <c r="AX155" s="3" t="str">
        <v>LdrLoadDll</v>
      </c>
      <c r="AY155" s="3" t="str">
        <v>LdrGetProcedureAddress</v>
      </c>
      <c r="AZ155" s="3" t="str">
        <v>GetSystemWindowsDirectoryW</v>
      </c>
      <c r="BA155" s="3" t="str">
        <v>CreateActCtxW</v>
      </c>
      <c r="BB155" s="3" t="str">
        <v>LdrGetDllHandle</v>
      </c>
      <c r="BC155" s="3" t="str">
        <v>LdrGetProcedureAddress</v>
      </c>
      <c r="BD155" s="3" t="str">
        <v>LdrLoadDll</v>
      </c>
      <c r="BE155" s="3" t="str">
        <v>LdrGetProcedureAddress</v>
      </c>
      <c r="BF155" s="3" t="str">
        <v>NtOpenKeyEx</v>
      </c>
      <c r="BG155" s="3" t="str">
        <v>NtQueryValueKey</v>
      </c>
      <c r="BH155" s="3" t="str">
        <v>NtClose</v>
      </c>
      <c r="BI155" s="3" t="str">
        <v>NtOpenKeyEx</v>
      </c>
      <c r="BJ155" s="3" t="str">
        <v>NtQueryValueKey</v>
      </c>
      <c r="BK155" s="3" t="str">
        <v>NtClose</v>
      </c>
      <c r="BL155" s="3" t="str">
        <v>GetSystemInfo</v>
      </c>
      <c r="BM155" s="3" t="str">
        <v>LdrGetDllHandle</v>
      </c>
      <c r="BN155" s="3" t="str">
        <v>LdrGetProcedureAddress</v>
      </c>
      <c r="BO155" s="3" t="str">
        <v>NtOpenKeyEx</v>
      </c>
      <c r="BP155" s="3" t="str">
        <v>NtOpenDirectoryObject</v>
      </c>
      <c r="BQ155" s="3" t="str">
        <v>LdrLoadDll</v>
      </c>
      <c r="BR155" s="3" t="str">
        <v>LdrGetProcedureAddress</v>
      </c>
      <c r="BS155" s="3" t="str">
        <v>GetSystemInfo</v>
      </c>
      <c r="BT155" s="3" t="str">
        <v>NtAllocateVirtualMemory</v>
      </c>
      <c r="BU155" s="3" t="str">
        <v>NtFreeVirtualMemory</v>
      </c>
      <c r="BV155" s="3" t="str">
        <v>NtAllocateVirtualMemory</v>
      </c>
      <c r="BW155" s="3" t="str">
        <v>LdrLoadDll</v>
      </c>
      <c r="BX155" s="3" t="str">
        <v>LdrGetProcedureAddress</v>
      </c>
      <c r="BY155" s="3" t="str">
        <v>LdrLoadDll</v>
      </c>
      <c r="BZ155" s="3" t="str">
        <v>LdrGetProcedureAddress</v>
      </c>
      <c r="CA155" s="3" t="str">
        <v>LdrLoadDll</v>
      </c>
      <c r="CB155" s="3" t="str">
        <v>LdrGetProcedureAddress</v>
      </c>
      <c r="CC155" s="3" t="str">
        <v>GetSystemTimeAsFileTime</v>
      </c>
      <c r="CD155" s="3" t="str">
        <v>NtOpenKeyEx</v>
      </c>
      <c r="CE155" s="3" t="str">
        <v>NtQueryValueKey</v>
      </c>
      <c r="CF155" s="3" t="str">
        <v>NtClose</v>
      </c>
      <c r="CG155" s="3" t="str">
        <v>LdrLoadDll</v>
      </c>
      <c r="CH155" s="3" t="str">
        <v>LdrGetProcedureAddress</v>
      </c>
      <c r="CI155" s="3" t="str">
        <v>GetSystemDirectoryW</v>
      </c>
      <c r="CJ155" s="3" t="str">
        <v>NtOpenKeyEx</v>
      </c>
      <c r="CK155" s="3" t="str">
        <v>LdrLoadDll</v>
      </c>
      <c r="CL155" s="3" t="str">
        <v>LdrGetProcedureAddress</v>
      </c>
      <c r="CM155" s="3" t="str">
        <v>LdrLoadDll</v>
      </c>
      <c r="CN155" s="3" t="str">
        <v>LdrGetProcedureAddress</v>
      </c>
      <c r="CO155" s="3" t="str">
        <v>GetSystemInfo</v>
      </c>
      <c r="CP155" s="3" t="str">
        <v>LdrLoadDll</v>
      </c>
      <c r="CQ155" s="3" t="str">
        <v>LdrGetProcedureAddress</v>
      </c>
      <c r="CR155" s="3" t="str">
        <v>LdrLoadDll</v>
      </c>
      <c r="CS155" s="3" t="str">
        <v>LdrGetProcedureAddress</v>
      </c>
      <c r="CT155" s="3" t="str">
        <v>GetSystemTimeAsFileTime</v>
      </c>
      <c r="CU155" s="3" t="str">
        <v>LdrGetDllHandle</v>
      </c>
      <c r="CV155" s="3" t="str">
        <v>LdrGetProcedureAddress</v>
      </c>
      <c r="CW155" s="3" t="str">
        <v>NtAllocateVirtualMemory</v>
      </c>
      <c r="CX155" s="3" t="str">
        <v>GetFileType</v>
      </c>
      <c r="CY155" s="3" t="str">
        <v>NtAllocateVirtualMemory</v>
      </c>
      <c r="CZ155" s="3" t="str">
        <v>SetUnhandledExceptionFilter</v>
      </c>
      <c r="DA155" s="3" t="str">
        <v>CoInitializeEx</v>
      </c>
    </row>
    <row r="156" spans="1:105">
      <c r="A156" s="15" t="s">
        <v>11</v>
      </c>
      <c r="B156" s="3" t="s">
        <v>140</v>
      </c>
      <c r="C156" s="3">
        <v>37</v>
      </c>
      <c r="D156" s="3" t="str">
        <f t="shared" si="5"/>
        <v>NtAllocateVirtualMemory,SetError…ExW,RegQueryValueExW,RegCloseKey</v>
      </c>
      <c r="E156" s="3" t="s">
        <v>291</v>
      </c>
      <c r="F156" s="3" t="str" cm="1">
        <f t="array" ref="F156:DA156">_xlfn.TEXTSPLIT(E156,",")</f>
        <v>NtAllocateVirtualMemory</v>
      </c>
      <c r="G156" s="3" t="str">
        <v>SetErrorMode</v>
      </c>
      <c r="H156" s="3" t="str">
        <v>LoadStringA</v>
      </c>
      <c r="I156" s="3" t="str">
        <v>OleInitialize</v>
      </c>
      <c r="J156" s="3" t="str">
        <v>LdrLoadDll</v>
      </c>
      <c r="K156" s="3" t="str">
        <v>LdrGetProcedureAddress</v>
      </c>
      <c r="L156" s="3" t="str">
        <v>NtAllocateVirtualMemory</v>
      </c>
      <c r="M156" s="3" t="str">
        <v>NtFreeVirtualMemory</v>
      </c>
      <c r="N156" s="3" t="str">
        <v>NtAllocateVirtualMemory</v>
      </c>
      <c r="O156" s="3" t="str">
        <v>GetSystemInfo</v>
      </c>
      <c r="P156" s="3" t="str">
        <v>NtAllocateVirtualMemory</v>
      </c>
      <c r="Q156" s="3" t="str">
        <v>NtProtectVirtualMemory</v>
      </c>
      <c r="R156" s="3" t="str">
        <v>LdrGetDllHandle</v>
      </c>
      <c r="S156" s="3" t="str">
        <v>LdrGetProcedureAddress</v>
      </c>
      <c r="T156" s="3" t="str">
        <v>LdrGetDllHandle</v>
      </c>
      <c r="U156" s="3" t="str">
        <v>LdrGetProcedureAddress</v>
      </c>
      <c r="V156" s="3" t="str">
        <v>GetSystemMetrics</v>
      </c>
      <c r="W156" s="3" t="str">
        <v>SearchPathW</v>
      </c>
      <c r="X156" s="3" t="str">
        <v>LdrLoadDll</v>
      </c>
      <c r="Y156" s="3" t="str">
        <v>LdrGetProcedureAddress</v>
      </c>
      <c r="Z156" s="3" t="str">
        <v>FindResourceExW</v>
      </c>
      <c r="AA156" s="3" t="str">
        <v>LoadResource</v>
      </c>
      <c r="AB156" s="3" t="str">
        <v>FindResourceExW</v>
      </c>
      <c r="AC156" s="3" t="str">
        <v>LoadResource</v>
      </c>
      <c r="AD156" s="3" t="str">
        <v>LdrGetDllHandle</v>
      </c>
      <c r="AE156" s="3" t="str">
        <v>LdrGetProcedureAddress</v>
      </c>
      <c r="AF156" s="3" t="str">
        <v>GetSystemMetrics</v>
      </c>
      <c r="AG156" s="3" t="str">
        <v>FindResourceExW</v>
      </c>
      <c r="AH156" s="3" t="str">
        <v>LoadResource</v>
      </c>
      <c r="AI156" s="3" t="str">
        <v>FindResourceExW</v>
      </c>
      <c r="AJ156" s="3" t="str">
        <v>LoadResource</v>
      </c>
      <c r="AK156" s="3" t="str">
        <v>NtClose</v>
      </c>
      <c r="AL156" s="3" t="str">
        <v>NtOpenKey</v>
      </c>
      <c r="AM156" s="3" t="str">
        <v>NtQueryValueKey</v>
      </c>
      <c r="AN156" s="3" t="str">
        <v>GetFileAttributesW</v>
      </c>
      <c r="AO156" s="3" t="str">
        <v>NtQueryValueKey</v>
      </c>
      <c r="AP156" s="3" t="str">
        <v>GetFileAttributesW</v>
      </c>
      <c r="AQ156" s="3" t="str">
        <v>NtQueryValueKey</v>
      </c>
      <c r="AR156" s="3" t="str">
        <v>GetFileAttributesW</v>
      </c>
      <c r="AS156" s="3" t="str">
        <v>NtQueryValueKey</v>
      </c>
      <c r="AT156" s="3" t="str">
        <v>GetFileAttributesW</v>
      </c>
      <c r="AU156" s="3" t="str">
        <v>GetSystemMetrics</v>
      </c>
      <c r="AV156" s="3" t="str">
        <v>RegOpenKeyExA</v>
      </c>
      <c r="AW156" s="3" t="str">
        <v>SetWindowsHookExA</v>
      </c>
      <c r="AX156" s="3" t="str">
        <v>NtAllocateVirtualMemory</v>
      </c>
      <c r="AY156" s="3" t="str">
        <v>NtProtectVirtualMemory</v>
      </c>
      <c r="AZ156" s="3" t="str">
        <v>NtAllocateVirtualMemory</v>
      </c>
      <c r="BA156" s="3" t="str">
        <v>NtProtectVirtualMemory</v>
      </c>
      <c r="BB156" s="3" t="str">
        <v>NtAllocateVirtualMemory</v>
      </c>
      <c r="BC156" s="3" t="str">
        <v>RegOpenKeyExA</v>
      </c>
      <c r="BD156" s="3" t="str">
        <v>NtCreateSection</v>
      </c>
      <c r="BE156" s="3" t="str">
        <v>NtMapViewOfSection</v>
      </c>
      <c r="BF156" s="3" t="str">
        <v>NtAllocateVirtualMemory</v>
      </c>
      <c r="BG156" s="3" t="str">
        <v>GetTempPathW</v>
      </c>
      <c r="BH156" s="3" t="str">
        <v>LdrLoadDll</v>
      </c>
      <c r="BI156" s="3" t="str">
        <v>LdrGetProcedureAddress</v>
      </c>
      <c r="BJ156" s="3" t="str">
        <v>CryptAcquireContextW</v>
      </c>
      <c r="BK156" s="3" t="str">
        <v>LdrGetProcedureAddress</v>
      </c>
      <c r="BL156" s="3" t="str">
        <v>NtCreateFile</v>
      </c>
      <c r="BM156" s="3" t="str">
        <v>GetFileType</v>
      </c>
      <c r="BN156" s="3" t="str">
        <v>GetFileSize</v>
      </c>
      <c r="BO156" s="3" t="str">
        <v>SetFilePointer</v>
      </c>
      <c r="BP156" s="3" t="str">
        <v>SetEndOfFile</v>
      </c>
      <c r="BQ156" s="3" t="str">
        <v>SetFilePointer</v>
      </c>
      <c r="BR156" s="3" t="str">
        <v>GlobalMemoryStatus</v>
      </c>
      <c r="BS156" s="3" t="str">
        <v>NtCreateSection</v>
      </c>
      <c r="BT156" s="3" t="str">
        <v>NtMapViewOfSection</v>
      </c>
      <c r="BU156" s="3" t="str">
        <v>NtClose</v>
      </c>
      <c r="BV156" s="3" t="str">
        <v>NtQueryInformationFile</v>
      </c>
      <c r="BW156" s="3" t="str">
        <v>NtAllocateVirtualMemory</v>
      </c>
      <c r="BX156" s="3" t="str">
        <v>GetSystemMetrics</v>
      </c>
      <c r="BY156" s="3" t="str">
        <v>NtAllocateVirtualMemory</v>
      </c>
      <c r="BZ156" s="3" t="str">
        <v>GetSystemMetrics</v>
      </c>
      <c r="CA156" s="3" t="str">
        <v>NtAllocateVirtualMemory</v>
      </c>
      <c r="CB156" s="3" t="str">
        <v>LdrLoadDll</v>
      </c>
      <c r="CC156" s="3" t="str">
        <v>LdrGetProcedureAddress</v>
      </c>
      <c r="CD156" s="3" t="str">
        <v>FindResourceExW</v>
      </c>
      <c r="CE156" s="3" t="str">
        <v>LoadResource</v>
      </c>
      <c r="CF156" s="3" t="str">
        <v>NtAllocateVirtualMemory</v>
      </c>
      <c r="CG156" s="3" t="str">
        <v>CreateActCtxW</v>
      </c>
      <c r="CH156" s="3" t="str">
        <v>GetSystemWindowsDirectoryW</v>
      </c>
      <c r="CI156" s="3" t="str">
        <v>CreateActCtxW</v>
      </c>
      <c r="CJ156" s="3" t="str">
        <v>LdrGetDllHandle</v>
      </c>
      <c r="CK156" s="3" t="str">
        <v>LdrGetProcedureAddress</v>
      </c>
      <c r="CL156" s="3" t="str">
        <v>LdrLoadDll</v>
      </c>
      <c r="CM156" s="3" t="str">
        <v>LdrGetProcedureAddress</v>
      </c>
      <c r="CN156" s="3" t="str">
        <v>LdrLoadDll</v>
      </c>
      <c r="CO156" s="3" t="str">
        <v>LdrGetProcedureAddress</v>
      </c>
      <c r="CP156" s="3" t="str">
        <v>GetSystemMetrics</v>
      </c>
      <c r="CQ156" s="3" t="str">
        <v>GetFileAttributesW</v>
      </c>
      <c r="CR156" s="3" t="str">
        <v>GetShortPathNameW</v>
      </c>
      <c r="CS156" s="3" t="str">
        <v>FindFirstFileExW</v>
      </c>
      <c r="CT156" s="3" t="str">
        <v>NtQueryDirectoryFile</v>
      </c>
      <c r="CU156" s="3" t="str">
        <v>NtClose</v>
      </c>
      <c r="CV156" s="3" t="str">
        <v>GetSystemMetrics</v>
      </c>
      <c r="CW156" s="3" t="str">
        <v>NtOpenSection</v>
      </c>
      <c r="CX156" s="3" t="str">
        <v>NtMapViewOfSection</v>
      </c>
      <c r="CY156" s="3" t="str">
        <v>RegOpenKeyExW</v>
      </c>
      <c r="CZ156" s="3" t="str">
        <v>RegQueryValueExW</v>
      </c>
      <c r="DA156" s="3" t="str">
        <v>RegCloseKey</v>
      </c>
    </row>
    <row r="157" spans="1:105">
      <c r="A157" s="15" t="s">
        <v>11</v>
      </c>
      <c r="B157" s="3" t="s">
        <v>140</v>
      </c>
      <c r="C157" s="3">
        <v>35</v>
      </c>
      <c r="D157" s="3" t="str">
        <f t="shared" si="5"/>
        <v>GetSystemTimeAsFileTime,GetSyste…loseKey,FindFirstFileExW,NtClose</v>
      </c>
      <c r="E157" s="3" t="s">
        <v>292</v>
      </c>
      <c r="F157" s="3" t="str" cm="1">
        <f t="array" ref="F157:DA157">_xlfn.TEXTSPLIT(E157,",")</f>
        <v>GetSystemTimeAsFileTime</v>
      </c>
      <c r="G157" s="3" t="str">
        <v>GetSystemInfo</v>
      </c>
      <c r="H157" s="3" t="str">
        <v>NtOpenKey</v>
      </c>
      <c r="I157" s="3" t="str">
        <v>NtQueryValueKey</v>
      </c>
      <c r="J157" s="3" t="str">
        <v>NtClose</v>
      </c>
      <c r="K157" s="3" t="str">
        <v>NtCreateMutant</v>
      </c>
      <c r="L157" s="3" t="str">
        <v>GetSystemTimeAsFileTime</v>
      </c>
      <c r="M157" s="3" t="str">
        <v>NtOpenKey</v>
      </c>
      <c r="N157" s="3" t="str">
        <v>NtOpenKeyEx</v>
      </c>
      <c r="O157" s="3" t="str">
        <v>LdrLoadDll</v>
      </c>
      <c r="P157" s="3" t="str">
        <v>LdrGetProcedureAddress</v>
      </c>
      <c r="Q157" s="3" t="str">
        <v>RegOpenKeyExW</v>
      </c>
      <c r="R157" s="3" t="str">
        <v>LdrGetProcedureAddress</v>
      </c>
      <c r="S157" s="3" t="str">
        <v>RegQueryInfoKeyW</v>
      </c>
      <c r="T157" s="3" t="str">
        <v>LdrGetProcedureAddress</v>
      </c>
      <c r="U157" s="3" t="str">
        <v>RegEnumKeyExW</v>
      </c>
      <c r="V157" s="3" t="str">
        <v>RegOpenKeyExW</v>
      </c>
      <c r="W157" s="3" t="str">
        <v>RegQueryInfoKeyW</v>
      </c>
      <c r="X157" s="3" t="str">
        <v>LdrGetProcedureAddress</v>
      </c>
      <c r="Y157" s="3" t="str">
        <v>RegEnumValueW</v>
      </c>
      <c r="Z157" s="3" t="str">
        <v>LdrGetProcedureAddress</v>
      </c>
      <c r="AA157" s="3" t="str">
        <v>RegCloseKey</v>
      </c>
      <c r="AB157" s="3" t="str">
        <v>GetFileAttributesW</v>
      </c>
      <c r="AC157" s="3" t="str">
        <v>RegOpenKeyExW</v>
      </c>
      <c r="AD157" s="3" t="str">
        <v>LdrGetProcedureAddress</v>
      </c>
      <c r="AE157" s="3" t="str">
        <v>RegQueryValueExW</v>
      </c>
      <c r="AF157" s="3" t="str">
        <v>LdrGetProcedureAddress</v>
      </c>
      <c r="AG157" s="3" t="str">
        <v>RegQueryValueExW</v>
      </c>
      <c r="AH157" s="3" t="str">
        <v>RegCloseKey</v>
      </c>
      <c r="AI157" s="3" t="str">
        <v>FindFirstFileExW</v>
      </c>
      <c r="AJ157" s="3" t="str">
        <v>RegOpenKeyExW</v>
      </c>
      <c r="AK157" s="3" t="str">
        <v>RegQueryInfoKeyW</v>
      </c>
      <c r="AL157" s="3" t="str">
        <v>RegEnumValueW</v>
      </c>
      <c r="AM157" s="3" t="str">
        <v>RegCloseKey</v>
      </c>
      <c r="AN157" s="3" t="str">
        <v>RegOpenKeyExW</v>
      </c>
      <c r="AO157" s="3" t="str">
        <v>RegQueryValueExW</v>
      </c>
      <c r="AP157" s="3" t="str">
        <v>RegCloseKey</v>
      </c>
      <c r="AQ157" s="3" t="str">
        <v>FindFirstFileExW</v>
      </c>
      <c r="AR157" s="3" t="str">
        <v>RegOpenKeyExW</v>
      </c>
      <c r="AS157" s="3" t="str">
        <v>RegQueryInfoKeyW</v>
      </c>
      <c r="AT157" s="3" t="str">
        <v>RegCloseKey</v>
      </c>
      <c r="AU157" s="3" t="str">
        <v>RegOpenKeyExW</v>
      </c>
      <c r="AV157" s="3" t="str">
        <v>RegQueryInfoKeyW</v>
      </c>
      <c r="AW157" s="3" t="str">
        <v>RegCloseKey</v>
      </c>
      <c r="AX157" s="3" t="str">
        <v>FindFirstFileExW</v>
      </c>
      <c r="AY157" s="3" t="str">
        <v>RegOpenKeyExW</v>
      </c>
      <c r="AZ157" s="3" t="str">
        <v>RegQueryValueExW</v>
      </c>
      <c r="BA157" s="3" t="str">
        <v>RegCloseKey</v>
      </c>
      <c r="BB157" s="3" t="str">
        <v>RegOpenKeyExW</v>
      </c>
      <c r="BC157" s="3" t="str">
        <v>RegQueryValueExW</v>
      </c>
      <c r="BD157" s="3" t="str">
        <v>RegCloseKey</v>
      </c>
      <c r="BE157" s="3" t="str">
        <v>LdrGetDllHandle</v>
      </c>
      <c r="BF157" s="3" t="str">
        <v>LdrGetProcedureAddress</v>
      </c>
      <c r="BG157" s="3" t="str">
        <v>RegOpenKeyExW</v>
      </c>
      <c r="BH157" s="3" t="str">
        <v>RegQueryValueExW</v>
      </c>
      <c r="BI157" s="3" t="str">
        <v>RegCloseKey</v>
      </c>
      <c r="BJ157" s="3" t="str">
        <v>NtQuerySystemInformation</v>
      </c>
      <c r="BK157" s="3" t="str">
        <v>NtProtectVirtualMemory</v>
      </c>
      <c r="BL157" s="3" t="str">
        <v>GetSystemDirectoryW</v>
      </c>
      <c r="BM157" s="3" t="str">
        <v>LdrGetDllHandle</v>
      </c>
      <c r="BN157" s="3" t="str">
        <v>LdrLoadDll</v>
      </c>
      <c r="BO157" s="3" t="str">
        <v>GetSystemDirectoryW</v>
      </c>
      <c r="BP157" s="3" t="str">
        <v>LdrGetDllHandle</v>
      </c>
      <c r="BQ157" s="3" t="str">
        <v>NtOpenKey</v>
      </c>
      <c r="BR157" s="3" t="str">
        <v>NtQueryValueKey</v>
      </c>
      <c r="BS157" s="3" t="str">
        <v>NtClose</v>
      </c>
      <c r="BT157" s="3" t="str">
        <v>LdrGetDllHandle</v>
      </c>
      <c r="BU157" s="3" t="str">
        <v>LdrGetProcedureAddress</v>
      </c>
      <c r="BV157" s="3" t="str">
        <v>NtClose</v>
      </c>
      <c r="BW157" s="3" t="str">
        <v>NtOpenKeyEx</v>
      </c>
      <c r="BX157" s="3" t="str">
        <v>NtQueryValueKey</v>
      </c>
      <c r="BY157" s="3" t="str">
        <v>NtClose</v>
      </c>
      <c r="BZ157" s="3" t="str">
        <v>LdrLoadDll</v>
      </c>
      <c r="CA157" s="3" t="str">
        <v>LdrGetProcedureAddress</v>
      </c>
      <c r="CB157" s="3" t="str">
        <v>GetSystemTimeAsFileTime</v>
      </c>
      <c r="CC157" s="3" t="str">
        <v>LdrLoadDll</v>
      </c>
      <c r="CD157" s="3" t="str">
        <v>LdrGetProcedureAddress</v>
      </c>
      <c r="CE157" s="3" t="str">
        <v>NtCreateFile</v>
      </c>
      <c r="CF157" s="3" t="str">
        <v>GetFileSize</v>
      </c>
      <c r="CG157" s="3" t="str">
        <v>NtCreateSection</v>
      </c>
      <c r="CH157" s="3" t="str">
        <v>NtMapViewOfSection</v>
      </c>
      <c r="CI157" s="3" t="str">
        <v>GetSystemInfo</v>
      </c>
      <c r="CJ157" s="3" t="str">
        <v>NtClose</v>
      </c>
      <c r="CK157" s="3" t="str">
        <v>NtUnmapViewOfSection</v>
      </c>
      <c r="CL157" s="3" t="str">
        <v>NtClose</v>
      </c>
      <c r="CM157" s="3" t="str">
        <v>NtCreateFile</v>
      </c>
      <c r="CN157" s="3" t="str">
        <v>GetFileSize</v>
      </c>
      <c r="CO157" s="3" t="str">
        <v>NtCreateSection</v>
      </c>
      <c r="CP157" s="3" t="str">
        <v>NtMapViewOfSection</v>
      </c>
      <c r="CQ157" s="3" t="str">
        <v>GetSystemInfo</v>
      </c>
      <c r="CR157" s="3" t="str">
        <v>NtClose</v>
      </c>
      <c r="CS157" s="3" t="str">
        <v>NtUnmapViewOfSection</v>
      </c>
      <c r="CT157" s="3" t="str">
        <v>NtClose</v>
      </c>
      <c r="CU157" s="3" t="str">
        <v>RegOpenKeyExW</v>
      </c>
      <c r="CV157" s="3" t="str">
        <v>RegCloseKey</v>
      </c>
      <c r="CW157" s="3" t="str">
        <v>RegOpenKeyExW</v>
      </c>
      <c r="CX157" s="3" t="str">
        <v>RegQueryValueExW</v>
      </c>
      <c r="CY157" s="3" t="str">
        <v>RegCloseKey</v>
      </c>
      <c r="CZ157" s="3" t="str">
        <v>FindFirstFileExW</v>
      </c>
      <c r="DA157" s="3" t="str">
        <v>NtClose</v>
      </c>
    </row>
    <row r="158" spans="1:105">
      <c r="A158" s="15" t="s">
        <v>11</v>
      </c>
      <c r="B158" s="3" t="s">
        <v>140</v>
      </c>
      <c r="C158" s="3">
        <v>34</v>
      </c>
      <c r="D158" s="3" t="str">
        <f t="shared" si="5"/>
        <v>GetSystemTimeAsFileTime,NtAlloca…tSystemMetrics,NtClose,NtOpenKey</v>
      </c>
      <c r="E158" s="3" t="s">
        <v>293</v>
      </c>
      <c r="F158" s="3" t="str" cm="1">
        <f t="array" ref="F158:DA158">_xlfn.TEXTSPLIT(E158,",")</f>
        <v>GetSystemTimeAsFileTime</v>
      </c>
      <c r="G158" s="3" t="str">
        <v>NtAllocateVirtualMemory</v>
      </c>
      <c r="H158" s="3" t="str">
        <v>NtFreeVirtualMemory</v>
      </c>
      <c r="I158" s="3" t="str">
        <v>NtAllocateVirtualMemory</v>
      </c>
      <c r="J158" s="3" t="str">
        <v>LdrGetDllHandle</v>
      </c>
      <c r="K158" s="3" t="str">
        <v>LdrGetProcedureAddress</v>
      </c>
      <c r="L158" s="3" t="str">
        <v>LdrGetDllHandle</v>
      </c>
      <c r="M158" s="3" t="str">
        <v>NtAllocateVirtualMemory</v>
      </c>
      <c r="N158" s="3" t="str">
        <v>SetUnhandledExceptionFilter</v>
      </c>
      <c r="O158" s="3" t="str">
        <v>NtAllocateVirtualMemory</v>
      </c>
      <c r="P158" s="3" t="str">
        <v>LdrLoadDll</v>
      </c>
      <c r="Q158" s="3" t="str">
        <v>LdrGetProcedureAddress</v>
      </c>
      <c r="R158" s="3" t="str">
        <v>LdrLoadDll</v>
      </c>
      <c r="S158" s="3" t="str">
        <v>LdrGetProcedureAddress</v>
      </c>
      <c r="T158" s="3" t="str">
        <v>GetSystemTimeAsFileTime</v>
      </c>
      <c r="U158" s="3" t="str">
        <v>RegOpenKeyExA</v>
      </c>
      <c r="V158" s="3" t="str">
        <v>RegQueryValueExA</v>
      </c>
      <c r="W158" s="3" t="str">
        <v>RegCloseKey</v>
      </c>
      <c r="X158" s="3" t="str">
        <v>RegOpenKeyExA</v>
      </c>
      <c r="Y158" s="3" t="str">
        <v>RegQueryValueExA</v>
      </c>
      <c r="Z158" s="3" t="str">
        <v>RegCloseKey</v>
      </c>
      <c r="AA158" s="3" t="str">
        <v>RegOpenKeyExW</v>
      </c>
      <c r="AB158" s="3" t="str">
        <v>RegQueryValueExW</v>
      </c>
      <c r="AC158" s="3" t="str">
        <v>RegCloseKey</v>
      </c>
      <c r="AD158" s="3" t="str">
        <v>NtClose</v>
      </c>
      <c r="AE158" s="3" t="str">
        <v>LdrLoadDll</v>
      </c>
      <c r="AF158" s="3" t="str">
        <v>LdrGetProcedureAddress</v>
      </c>
      <c r="AG158" s="3" t="str">
        <v>LdrLoadDll</v>
      </c>
      <c r="AH158" s="3" t="str">
        <v>LdrGetProcedureAddress</v>
      </c>
      <c r="AI158" s="3" t="str">
        <v>LdrLoadDll</v>
      </c>
      <c r="AJ158" s="3" t="str">
        <v>LdrGetProcedureAddress</v>
      </c>
      <c r="AK158" s="3" t="str">
        <v>LdrLoadDll</v>
      </c>
      <c r="AL158" s="3" t="str">
        <v>LdrGetProcedureAddress</v>
      </c>
      <c r="AM158" s="3" t="str">
        <v>LdrLoadDll</v>
      </c>
      <c r="AN158" s="3" t="str">
        <v>LdrGetProcedureAddress</v>
      </c>
      <c r="AO158" s="3" t="str">
        <v>LdrLoadDll</v>
      </c>
      <c r="AP158" s="3" t="str">
        <v>LdrGetProcedureAddress</v>
      </c>
      <c r="AQ158" s="3" t="str">
        <v>NtAllocateVirtualMemory</v>
      </c>
      <c r="AR158" s="3" t="str">
        <v>LdrGetDllHandle</v>
      </c>
      <c r="AS158" s="3" t="str">
        <v>LdrGetProcedureAddress</v>
      </c>
      <c r="AT158" s="3" t="str">
        <v>LdrGetDllHandle</v>
      </c>
      <c r="AU158" s="3" t="str">
        <v>LdrGetProcedureAddress</v>
      </c>
      <c r="AV158" s="3" t="str">
        <v>LdrGetDllHandle</v>
      </c>
      <c r="AW158" s="3" t="str">
        <v>LdrGetProcedureAddress</v>
      </c>
      <c r="AX158" s="3" t="str">
        <v>LdrGetDllHandle</v>
      </c>
      <c r="AY158" s="3" t="str">
        <v>LdrGetProcedureAddress</v>
      </c>
      <c r="AZ158" s="3" t="str">
        <v>LdrGetDllHandle</v>
      </c>
      <c r="BA158" s="3" t="str">
        <v>LdrGetProcedureAddress</v>
      </c>
      <c r="BB158" s="3" t="str">
        <v>LdrGetDllHandle</v>
      </c>
      <c r="BC158" s="3" t="str">
        <v>LdrGetProcedureAddress</v>
      </c>
      <c r="BD158" s="3" t="str">
        <v>LdrGetDllHandle</v>
      </c>
      <c r="BE158" s="3" t="str">
        <v>LdrGetProcedureAddress</v>
      </c>
      <c r="BF158" s="3" t="str">
        <v>LdrGetDllHandle</v>
      </c>
      <c r="BG158" s="3" t="str">
        <v>LdrGetProcedureAddress</v>
      </c>
      <c r="BH158" s="3" t="str">
        <v>LdrGetDllHandle</v>
      </c>
      <c r="BI158" s="3" t="str">
        <v>LdrGetProcedureAddress</v>
      </c>
      <c r="BJ158" s="3" t="str">
        <v>LdrGetDllHandle</v>
      </c>
      <c r="BK158" s="3" t="str">
        <v>LdrGetProcedureAddress</v>
      </c>
      <c r="BL158" s="3" t="str">
        <v>LdrGetDllHandle</v>
      </c>
      <c r="BM158" s="3" t="str">
        <v>LdrGetProcedureAddress</v>
      </c>
      <c r="BN158" s="3" t="str">
        <v>LdrGetDllHandle</v>
      </c>
      <c r="BO158" s="3" t="str">
        <v>LdrGetProcedureAddress</v>
      </c>
      <c r="BP158" s="3" t="str">
        <v>LdrGetDllHandle</v>
      </c>
      <c r="BQ158" s="3" t="str">
        <v>LdrGetProcedureAddress</v>
      </c>
      <c r="BR158" s="3" t="str">
        <v>LdrGetDllHandle</v>
      </c>
      <c r="BS158" s="3" t="str">
        <v>LdrGetProcedureAddress</v>
      </c>
      <c r="BT158" s="3" t="str">
        <v>LdrGetDllHandle</v>
      </c>
      <c r="BU158" s="3" t="str">
        <v>LdrGetProcedureAddress</v>
      </c>
      <c r="BV158" s="3" t="str">
        <v>LdrGetDllHandle</v>
      </c>
      <c r="BW158" s="3" t="str">
        <v>LdrGetProcedureAddress</v>
      </c>
      <c r="BX158" s="3" t="str">
        <v>LdrGetDllHandle</v>
      </c>
      <c r="BY158" s="3" t="str">
        <v>LdrGetProcedureAddress</v>
      </c>
      <c r="BZ158" s="3" t="str">
        <v>LdrGetDllHandle</v>
      </c>
      <c r="CA158" s="3" t="str">
        <v>LdrGetProcedureAddress</v>
      </c>
      <c r="CB158" s="3" t="str">
        <v>LdrGetDllHandle</v>
      </c>
      <c r="CC158" s="3" t="str">
        <v>LdrGetProcedureAddress</v>
      </c>
      <c r="CD158" s="3" t="str">
        <v>LdrGetDllHandle</v>
      </c>
      <c r="CE158" s="3" t="str">
        <v>LdrGetProcedureAddress</v>
      </c>
      <c r="CF158" s="3" t="str">
        <v>LdrGetDllHandle</v>
      </c>
      <c r="CG158" s="3" t="str">
        <v>LdrGetProcedureAddress</v>
      </c>
      <c r="CH158" s="3" t="str">
        <v>LdrGetDllHandle</v>
      </c>
      <c r="CI158" s="3" t="str">
        <v>LdrGetProcedureAddress</v>
      </c>
      <c r="CJ158" s="3" t="str">
        <v>LdrGetDllHandle</v>
      </c>
      <c r="CK158" s="3" t="str">
        <v>LdrGetProcedureAddress</v>
      </c>
      <c r="CL158" s="3" t="str">
        <v>LdrGetDllHandle</v>
      </c>
      <c r="CM158" s="3" t="str">
        <v>LdrGetProcedureAddress</v>
      </c>
      <c r="CN158" s="3" t="str">
        <v>LdrGetDllHandle</v>
      </c>
      <c r="CO158" s="3" t="str">
        <v>LdrGetProcedureAddress</v>
      </c>
      <c r="CP158" s="3" t="str">
        <v>LdrGetDllHandle</v>
      </c>
      <c r="CQ158" s="3" t="str">
        <v>LdrGetProcedureAddress</v>
      </c>
      <c r="CR158" s="3" t="str">
        <v>LdrGetDllHandle</v>
      </c>
      <c r="CS158" s="3" t="str">
        <v>LdrGetProcedureAddress</v>
      </c>
      <c r="CT158" s="3" t="str">
        <v>NtAllocateVirtualMemory</v>
      </c>
      <c r="CU158" s="3" t="str">
        <v>LdrGetDllHandle</v>
      </c>
      <c r="CV158" s="3" t="str">
        <v>LdrGetProcedureAddress</v>
      </c>
      <c r="CW158" s="3" t="str">
        <v>NtOpenProcess</v>
      </c>
      <c r="CX158" s="3" t="str">
        <v>NtClose</v>
      </c>
      <c r="CY158" s="3" t="str">
        <v>GetSystemMetrics</v>
      </c>
      <c r="CZ158" s="3" t="str">
        <v>NtClose</v>
      </c>
      <c r="DA158" s="3" t="str">
        <v>NtOpenKey</v>
      </c>
    </row>
    <row r="159" spans="1:105">
      <c r="A159" s="15" t="s">
        <v>11</v>
      </c>
      <c r="B159" s="3" t="s">
        <v>140</v>
      </c>
      <c r="C159" s="3">
        <v>34</v>
      </c>
      <c r="D159" s="3" t="str">
        <f t="shared" si="5"/>
        <v>GetSystemTimeAsFileTime,LdrLoadD…GetProcedureAddress,CreateThread</v>
      </c>
      <c r="E159" s="3" t="s">
        <v>294</v>
      </c>
      <c r="F159" s="3" t="str" cm="1">
        <f t="array" ref="F159:DA159">_xlfn.TEXTSPLIT(E159,",")</f>
        <v>GetSystemTimeAsFileTime</v>
      </c>
      <c r="G159" s="3" t="str">
        <v>LdrLoadDll</v>
      </c>
      <c r="H159" s="3" t="str">
        <v>LdrGetProcedureAddress</v>
      </c>
      <c r="I159" s="3" t="str">
        <v>LdrLoadDll</v>
      </c>
      <c r="J159" s="3" t="str">
        <v>LdrGetProcedureAddress</v>
      </c>
      <c r="K159" s="3" t="str">
        <v>LdrLoadDll</v>
      </c>
      <c r="L159" s="3" t="str">
        <v>LdrGetProcedureAddress</v>
      </c>
      <c r="M159" s="3" t="str">
        <v>SetUnhandledExceptionFilter</v>
      </c>
      <c r="N159" s="3" t="str">
        <v>NtProtectVirtualMemory</v>
      </c>
      <c r="O159" s="3" t="str">
        <v>NtAllocateVirtualMemory</v>
      </c>
      <c r="P159" s="3" t="str">
        <v>LdrLoadDll</v>
      </c>
      <c r="Q159" s="3" t="str">
        <v>LdrGetProcedureAddress</v>
      </c>
      <c r="R159" s="3" t="str">
        <v>GetSystemTimeAsFileTime</v>
      </c>
      <c r="S159" s="3" t="str">
        <v>GetSystemInfo</v>
      </c>
      <c r="T159" s="3" t="str">
        <v>NtCreateMutant</v>
      </c>
      <c r="U159" s="3" t="str">
        <v>GetSystemTimeAsFileTime</v>
      </c>
      <c r="V159" s="3" t="str">
        <v>NtOpenKey</v>
      </c>
      <c r="W159" s="3" t="str">
        <v>NtOpenKeyEx</v>
      </c>
      <c r="X159" s="3" t="str">
        <v>NtQuerySystemInformation</v>
      </c>
      <c r="Y159" s="3" t="str">
        <v>NtProtectVirtualMemory</v>
      </c>
      <c r="Z159" s="3" t="str">
        <v>GetSystemDirectoryW</v>
      </c>
      <c r="AA159" s="3" t="str">
        <v>LdrGetDllHandle</v>
      </c>
      <c r="AB159" s="3" t="str">
        <v>LdrLoadDll</v>
      </c>
      <c r="AC159" s="3" t="str">
        <v>GetSystemDirectoryW</v>
      </c>
      <c r="AD159" s="3" t="str">
        <v>LdrGetDllHandle</v>
      </c>
      <c r="AE159" s="3" t="str">
        <v>NtOpenKey</v>
      </c>
      <c r="AF159" s="3" t="str">
        <v>NtQueryValueKey</v>
      </c>
      <c r="AG159" s="3" t="str">
        <v>NtClose</v>
      </c>
      <c r="AH159" s="3" t="str">
        <v>LdrGetDllHandle</v>
      </c>
      <c r="AI159" s="3" t="str">
        <v>LdrGetProcedureAddress</v>
      </c>
      <c r="AJ159" s="3" t="str">
        <v>NtClose</v>
      </c>
      <c r="AK159" s="3" t="str">
        <v>NtOpenKeyEx</v>
      </c>
      <c r="AL159" s="3" t="str">
        <v>NtQueryValueKey</v>
      </c>
      <c r="AM159" s="3" t="str">
        <v>NtClose</v>
      </c>
      <c r="AN159" s="3" t="str">
        <v>LdrLoadDll</v>
      </c>
      <c r="AO159" s="3" t="str">
        <v>LdrGetProcedureAddress</v>
      </c>
      <c r="AP159" s="3" t="str">
        <v>LdrLoadDll</v>
      </c>
      <c r="AQ159" s="3" t="str">
        <v>LdrGetProcedureAddress</v>
      </c>
      <c r="AR159" s="3" t="str">
        <v>GetSystemWindowsDirectoryW</v>
      </c>
      <c r="AS159" s="3" t="str">
        <v>CreateActCtxW</v>
      </c>
      <c r="AT159" s="3" t="str">
        <v>LdrGetDllHandle</v>
      </c>
      <c r="AU159" s="3" t="str">
        <v>LdrGetProcedureAddress</v>
      </c>
      <c r="AV159" s="3" t="str">
        <v>LdrLoadDll</v>
      </c>
      <c r="AW159" s="3" t="str">
        <v>LdrGetProcedureAddress</v>
      </c>
      <c r="AX159" s="3" t="str">
        <v>NtOpenKeyEx</v>
      </c>
      <c r="AY159" s="3" t="str">
        <v>NtQueryValueKey</v>
      </c>
      <c r="AZ159" s="3" t="str">
        <v>NtClose</v>
      </c>
      <c r="BA159" s="3" t="str">
        <v>NtOpenKeyEx</v>
      </c>
      <c r="BB159" s="3" t="str">
        <v>NtQueryValueKey</v>
      </c>
      <c r="BC159" s="3" t="str">
        <v>NtClose</v>
      </c>
      <c r="BD159" s="3" t="str">
        <v>GetSystemInfo</v>
      </c>
      <c r="BE159" s="3" t="str">
        <v>LdrGetDllHandle</v>
      </c>
      <c r="BF159" s="3" t="str">
        <v>LdrGetProcedureAddress</v>
      </c>
      <c r="BG159" s="3" t="str">
        <v>NtOpenKeyEx</v>
      </c>
      <c r="BH159" s="3" t="str">
        <v>NtOpenDirectoryObject</v>
      </c>
      <c r="BI159" s="3" t="str">
        <v>LdrLoadDll</v>
      </c>
      <c r="BJ159" s="3" t="str">
        <v>LdrGetProcedureAddress</v>
      </c>
      <c r="BK159" s="3" t="str">
        <v>GetSystemInfo</v>
      </c>
      <c r="BL159" s="3" t="str">
        <v>NtAllocateVirtualMemory</v>
      </c>
      <c r="BM159" s="3" t="str">
        <v>NtFreeVirtualMemory</v>
      </c>
      <c r="BN159" s="3" t="str">
        <v>NtAllocateVirtualMemory</v>
      </c>
      <c r="BO159" s="3" t="str">
        <v>LdrLoadDll</v>
      </c>
      <c r="BP159" s="3" t="str">
        <v>LdrGetProcedureAddress</v>
      </c>
      <c r="BQ159" s="3" t="str">
        <v>LdrLoadDll</v>
      </c>
      <c r="BR159" s="3" t="str">
        <v>LdrGetProcedureAddress</v>
      </c>
      <c r="BS159" s="3" t="str">
        <v>LdrLoadDll</v>
      </c>
      <c r="BT159" s="3" t="str">
        <v>LdrGetProcedureAddress</v>
      </c>
      <c r="BU159" s="3" t="str">
        <v>GetSystemTimeAsFileTime</v>
      </c>
      <c r="BV159" s="3" t="str">
        <v>NtOpenKeyEx</v>
      </c>
      <c r="BW159" s="3" t="str">
        <v>NtQueryValueKey</v>
      </c>
      <c r="BX159" s="3" t="str">
        <v>NtClose</v>
      </c>
      <c r="BY159" s="3" t="str">
        <v>LdrLoadDll</v>
      </c>
      <c r="BZ159" s="3" t="str">
        <v>LdrGetProcedureAddress</v>
      </c>
      <c r="CA159" s="3" t="str">
        <v>GetSystemDirectoryW</v>
      </c>
      <c r="CB159" s="3" t="str">
        <v>NtOpenKeyEx</v>
      </c>
      <c r="CC159" s="3" t="str">
        <v>LdrLoadDll</v>
      </c>
      <c r="CD159" s="3" t="str">
        <v>LdrGetProcedureAddress</v>
      </c>
      <c r="CE159" s="3" t="str">
        <v>LdrLoadDll</v>
      </c>
      <c r="CF159" s="3" t="str">
        <v>LdrGetProcedureAddress</v>
      </c>
      <c r="CG159" s="3" t="str">
        <v>GetSystemInfo</v>
      </c>
      <c r="CH159" s="3" t="str">
        <v>LdrLoadDll</v>
      </c>
      <c r="CI159" s="3" t="str">
        <v>LdrGetProcedureAddress</v>
      </c>
      <c r="CJ159" s="3" t="str">
        <v>LdrLoadDll</v>
      </c>
      <c r="CK159" s="3" t="str">
        <v>LdrGetProcedureAddress</v>
      </c>
      <c r="CL159" s="3" t="str">
        <v>GetSystemTimeAsFileTime</v>
      </c>
      <c r="CM159" s="3" t="str">
        <v>LdrGetDllHandle</v>
      </c>
      <c r="CN159" s="3" t="str">
        <v>LdrGetProcedureAddress</v>
      </c>
      <c r="CO159" s="3" t="str">
        <v>NtAllocateVirtualMemory</v>
      </c>
      <c r="CP159" s="3" t="str">
        <v>SetUnhandledExceptionFilter</v>
      </c>
      <c r="CQ159" s="3" t="str">
        <v>NtAllocateVirtualMemory</v>
      </c>
      <c r="CR159" s="3" t="str">
        <v>CoInitializeEx</v>
      </c>
      <c r="CS159" s="3" t="str">
        <v>NtClose</v>
      </c>
      <c r="CT159" s="3" t="str">
        <v>WSAStartup</v>
      </c>
      <c r="CU159" s="3" t="str">
        <v>NtAllocateVirtualMemory</v>
      </c>
      <c r="CV159" s="3" t="str">
        <v>NtClose</v>
      </c>
      <c r="CW159" s="3" t="str">
        <v>GetSystemMetrics</v>
      </c>
      <c r="CX159" s="3" t="str">
        <v>NtAllocateVirtualMemory</v>
      </c>
      <c r="CY159" s="3" t="str">
        <v>LdrLoadDll</v>
      </c>
      <c r="CZ159" s="3" t="str">
        <v>LdrGetProcedureAddress</v>
      </c>
      <c r="DA159" s="3" t="str">
        <v>CreateThread</v>
      </c>
    </row>
    <row r="160" spans="1:105">
      <c r="A160" s="15" t="s">
        <v>11</v>
      </c>
      <c r="B160" s="3" t="s">
        <v>160</v>
      </c>
      <c r="C160" s="3">
        <v>13</v>
      </c>
      <c r="D160" s="3" t="str">
        <f t="shared" si="5"/>
        <v>NtAllocateVirtualMemory,NtFreeVi…rawTextExW,NtClose,RegOpenKeyExW</v>
      </c>
      <c r="E160" s="3" t="s">
        <v>295</v>
      </c>
      <c r="F160" s="3" t="str" cm="1">
        <f t="array" ref="F160:DA160">_xlfn.TEXTSPLIT(E160,",")</f>
        <v>NtAllocateVirtualMemory</v>
      </c>
      <c r="G160" s="3" t="str">
        <v>NtFreeVirtualMemory</v>
      </c>
      <c r="H160" s="3" t="str">
        <v>NtAllocateVirtualMemory</v>
      </c>
      <c r="I160" s="3" t="str">
        <v>GetFileType</v>
      </c>
      <c r="J160" s="3" t="str">
        <v>NtAllocateVirtualMemory</v>
      </c>
      <c r="K160" s="3" t="str">
        <v>LdrGetDllHandle</v>
      </c>
      <c r="L160" s="3" t="str">
        <v>LdrGetProcedureAddress</v>
      </c>
      <c r="M160" s="3" t="str">
        <v>GetSystemTimeAsFileTime</v>
      </c>
      <c r="N160" s="3" t="str">
        <v>FindResourceExW</v>
      </c>
      <c r="O160" s="3" t="str">
        <v>LoadResource</v>
      </c>
      <c r="P160" s="3" t="str">
        <v>FindResourceExW</v>
      </c>
      <c r="Q160" s="3" t="str">
        <v>LoadResource</v>
      </c>
      <c r="R160" s="3" t="str">
        <v>NtCreateFile</v>
      </c>
      <c r="S160" s="3" t="str">
        <v>GetFileType</v>
      </c>
      <c r="T160" s="3" t="str">
        <v>NtClose</v>
      </c>
      <c r="U160" s="3" t="str">
        <v>RegOpenKeyExW</v>
      </c>
      <c r="V160" s="3" t="str">
        <v>RegQueryValueExW</v>
      </c>
      <c r="W160" s="3" t="str">
        <v>RegCloseKey</v>
      </c>
      <c r="X160" s="3" t="str">
        <v>RegOpenKeyExW</v>
      </c>
      <c r="Y160" s="3" t="str">
        <v>RegQueryValueExW</v>
      </c>
      <c r="Z160" s="3" t="str">
        <v>RegCloseKey</v>
      </c>
      <c r="AA160" s="3" t="str">
        <v>GetSystemInfo</v>
      </c>
      <c r="AB160" s="3" t="str">
        <v>LdrGetDllHandle</v>
      </c>
      <c r="AC160" s="3" t="str">
        <v>LdrGetProcedureAddress</v>
      </c>
      <c r="AD160" s="3" t="str">
        <v>RegOpenKeyExW</v>
      </c>
      <c r="AE160" s="3" t="str">
        <v>NtOpenDirectoryObject</v>
      </c>
      <c r="AF160" s="3" t="str">
        <v>GetSystemDirectoryW</v>
      </c>
      <c r="AG160" s="3" t="str">
        <v>RegOpenKeyExA</v>
      </c>
      <c r="AH160" s="3" t="str">
        <v>LdrLoadDll</v>
      </c>
      <c r="AI160" s="3" t="str">
        <v>NtQuerySystemInformation</v>
      </c>
      <c r="AJ160" s="3" t="str">
        <v>RegOpenKeyExA</v>
      </c>
      <c r="AK160" s="3" t="str">
        <v>RegQueryValueExA</v>
      </c>
      <c r="AL160" s="3" t="str">
        <v>RegCloseKey</v>
      </c>
      <c r="AM160" s="3" t="str">
        <v>NtOpenKey</v>
      </c>
      <c r="AN160" s="3" t="str">
        <v>NtQueryValueKey</v>
      </c>
      <c r="AO160" s="3" t="str">
        <v>NtClose</v>
      </c>
      <c r="AP160" s="3" t="str">
        <v>NtOpenKey</v>
      </c>
      <c r="AQ160" s="3" t="str">
        <v>NtQueryValueKey</v>
      </c>
      <c r="AR160" s="3" t="str">
        <v>NtClose</v>
      </c>
      <c r="AS160" s="3" t="str">
        <v>NtOpenKey</v>
      </c>
      <c r="AT160" s="3" t="str">
        <v>NtQueryValueKey</v>
      </c>
      <c r="AU160" s="3" t="str">
        <v>NtClose</v>
      </c>
      <c r="AV160" s="3" t="str">
        <v>RegOpenKeyExW</v>
      </c>
      <c r="AW160" s="3" t="str">
        <v>GlobalMemoryStatusEx</v>
      </c>
      <c r="AX160" s="3" t="str">
        <v>NtOpenKey</v>
      </c>
      <c r="AY160" s="3" t="str">
        <v>NtQueryValueKey</v>
      </c>
      <c r="AZ160" s="3" t="str">
        <v>NtClose</v>
      </c>
      <c r="BA160" s="3" t="str">
        <v>NtDuplicateObject</v>
      </c>
      <c r="BB160" s="3" t="str">
        <v>NtAllocateVirtualMemory</v>
      </c>
      <c r="BC160" s="3" t="str">
        <v>GetSystemMetrics</v>
      </c>
      <c r="BD160" s="3" t="str">
        <v>NtClose</v>
      </c>
      <c r="BE160" s="3" t="str">
        <v>NtOpenKey</v>
      </c>
      <c r="BF160" s="3" t="str">
        <v>NtQueryValueKey</v>
      </c>
      <c r="BG160" s="3" t="str">
        <v>NtClose</v>
      </c>
      <c r="BH160" s="3" t="str">
        <v>NtOpenKey</v>
      </c>
      <c r="BI160" s="3" t="str">
        <v>NtQueryValueKey</v>
      </c>
      <c r="BJ160" s="3" t="str">
        <v>NtClose</v>
      </c>
      <c r="BK160" s="3" t="str">
        <v>LdrLoadDll</v>
      </c>
      <c r="BL160" s="3" t="str">
        <v>LdrGetProcedureAddress</v>
      </c>
      <c r="BM160" s="3" t="str">
        <v>LdrGetDllHandle</v>
      </c>
      <c r="BN160" s="3" t="str">
        <v>FindResourceExW</v>
      </c>
      <c r="BO160" s="3" t="str">
        <v>LoadResource</v>
      </c>
      <c r="BP160" s="3" t="str">
        <v>FindResourceExW</v>
      </c>
      <c r="BQ160" s="3" t="str">
        <v>LoadResource</v>
      </c>
      <c r="BR160" s="3" t="str">
        <v>NtAllocateVirtualMemory</v>
      </c>
      <c r="BS160" s="3" t="str">
        <v>NtFreeVirtualMemory</v>
      </c>
      <c r="BT160" s="3" t="str">
        <v>NtAllocateVirtualMemory</v>
      </c>
      <c r="BU160" s="3" t="str">
        <v>LdrLoadDll</v>
      </c>
      <c r="BV160" s="3" t="str">
        <v>LdrGetProcedureAddress</v>
      </c>
      <c r="BW160" s="3" t="str">
        <v>IsDebuggerPresent</v>
      </c>
      <c r="BX160" s="3" t="str">
        <v>GetSystemMetrics</v>
      </c>
      <c r="BY160" s="3" t="str">
        <v>NtMapViewOfSection</v>
      </c>
      <c r="BZ160" s="3" t="str">
        <v>LdrGetDllHandle</v>
      </c>
      <c r="CA160" s="3" t="str">
        <v>LdrGetProcedureAddress</v>
      </c>
      <c r="CB160" s="3" t="str">
        <v>NtAllocateVirtualMemory</v>
      </c>
      <c r="CC160" s="3" t="str">
        <v>GetSystemMetrics</v>
      </c>
      <c r="CD160" s="3" t="str">
        <v>NtClose</v>
      </c>
      <c r="CE160" s="3" t="str">
        <v>GetSystemMetrics</v>
      </c>
      <c r="CF160" s="3" t="str">
        <v>NtAllocateVirtualMemory</v>
      </c>
      <c r="CG160" s="3" t="str">
        <v>GetSystemMetrics</v>
      </c>
      <c r="CH160" s="3" t="str">
        <v>LdrLoadDll</v>
      </c>
      <c r="CI160" s="3" t="str">
        <v>LdrGetProcedureAddress</v>
      </c>
      <c r="CJ160" s="3" t="str">
        <v>LdrLoadDll</v>
      </c>
      <c r="CK160" s="3" t="str">
        <v>LdrGetProcedureAddress</v>
      </c>
      <c r="CL160" s="3" t="str">
        <v>GetSystemWindowsDirectoryW</v>
      </c>
      <c r="CM160" s="3" t="str">
        <v>NtCreateFile</v>
      </c>
      <c r="CN160" s="3" t="str">
        <v>NtCreateSection</v>
      </c>
      <c r="CO160" s="3" t="str">
        <v>NtMapViewOfSection</v>
      </c>
      <c r="CP160" s="3" t="str">
        <v>NtClose</v>
      </c>
      <c r="CQ160" s="3" t="str">
        <v>NtAllocateVirtualMemory</v>
      </c>
      <c r="CR160" s="3" t="str">
        <v>DrawTextExW</v>
      </c>
      <c r="CS160" s="3" t="str">
        <v>GetSystemMetrics</v>
      </c>
      <c r="CT160" s="3" t="str">
        <v>FindResourceExW</v>
      </c>
      <c r="CU160" s="3" t="str">
        <v>LoadResource</v>
      </c>
      <c r="CV160" s="3" t="str">
        <v>GetSystemMetrics</v>
      </c>
      <c r="CW160" s="3" t="str">
        <v>DrawTextExW</v>
      </c>
      <c r="CX160" s="3" t="str">
        <v>GetSystemMetrics</v>
      </c>
      <c r="CY160" s="3" t="str">
        <v>DrawTextExW</v>
      </c>
      <c r="CZ160" s="3" t="str">
        <v>NtClose</v>
      </c>
      <c r="DA160" s="3" t="str">
        <v>RegOpenKeyExW</v>
      </c>
    </row>
    <row r="161" spans="1:105">
      <c r="A161" s="15" t="s">
        <v>11</v>
      </c>
      <c r="B161" s="3" t="s">
        <v>160</v>
      </c>
      <c r="C161" s="3">
        <v>12</v>
      </c>
      <c r="D161" s="3" t="str">
        <f t="shared" si="5"/>
        <v>GetSystemTimeAsFileTime,NtOpenKe…Address,NtCreateFile,GetFileSize</v>
      </c>
      <c r="E161" s="3" t="s">
        <v>296</v>
      </c>
      <c r="F161" s="3" t="str" cm="1">
        <f t="array" ref="F161:DA161">_xlfn.TEXTSPLIT(E161,",")</f>
        <v>GetSystemTimeAsFileTime</v>
      </c>
      <c r="G161" s="3" t="str">
        <v>NtOpenKey</v>
      </c>
      <c r="H161" s="3" t="str">
        <v>NtQueryValueKey</v>
      </c>
      <c r="I161" s="3" t="str">
        <v>NtClose</v>
      </c>
      <c r="J161" s="3" t="str">
        <v>NtCreateMutant</v>
      </c>
      <c r="K161" s="3" t="str">
        <v>GetSystemTimeAsFileTime</v>
      </c>
      <c r="L161" s="3" t="str">
        <v>NtOpenKeyEx</v>
      </c>
      <c r="M161" s="3" t="str">
        <v>NtQueryKey</v>
      </c>
      <c r="N161" s="3" t="str">
        <v>NtOpenKeyEx</v>
      </c>
      <c r="O161" s="3" t="str">
        <v>LdrLoadDll</v>
      </c>
      <c r="P161" s="3" t="str">
        <v>LdrGetProcedureAddress</v>
      </c>
      <c r="Q161" s="3" t="str">
        <v>RegOpenKeyExW</v>
      </c>
      <c r="R161" s="3" t="str">
        <v>LdrGetProcedureAddress</v>
      </c>
      <c r="S161" s="3" t="str">
        <v>RegQueryInfoKeyW</v>
      </c>
      <c r="T161" s="3" t="str">
        <v>LdrGetProcedureAddress</v>
      </c>
      <c r="U161" s="3" t="str">
        <v>RegEnumKeyExW</v>
      </c>
      <c r="V161" s="3" t="str">
        <v>RegOpenKeyExW</v>
      </c>
      <c r="W161" s="3" t="str">
        <v>RegQueryInfoKeyW</v>
      </c>
      <c r="X161" s="3" t="str">
        <v>LdrGetProcedureAddress</v>
      </c>
      <c r="Y161" s="3" t="str">
        <v>RegEnumValueW</v>
      </c>
      <c r="Z161" s="3" t="str">
        <v>LdrGetProcedureAddress</v>
      </c>
      <c r="AA161" s="3" t="str">
        <v>RegCloseKey</v>
      </c>
      <c r="AB161" s="3" t="str">
        <v>GetFileAttributesW</v>
      </c>
      <c r="AC161" s="3" t="str">
        <v>RegOpenKeyExW</v>
      </c>
      <c r="AD161" s="3" t="str">
        <v>LdrGetProcedureAddress</v>
      </c>
      <c r="AE161" s="3" t="str">
        <v>RegQueryValueExW</v>
      </c>
      <c r="AF161" s="3" t="str">
        <v>RegCloseKey</v>
      </c>
      <c r="AG161" s="3" t="str">
        <v>NtOpenFile</v>
      </c>
      <c r="AH161" s="3" t="str">
        <v>NtQueryDirectoryFile</v>
      </c>
      <c r="AI161" s="3" t="str">
        <v>NtClose</v>
      </c>
      <c r="AJ161" s="3" t="str">
        <v>RegOpenKeyExW</v>
      </c>
      <c r="AK161" s="3" t="str">
        <v>RegQueryInfoKeyW</v>
      </c>
      <c r="AL161" s="3" t="str">
        <v>RegCloseKey</v>
      </c>
      <c r="AM161" s="3" t="str">
        <v>RegOpenKeyExW</v>
      </c>
      <c r="AN161" s="3" t="str">
        <v>RegQueryInfoKeyW</v>
      </c>
      <c r="AO161" s="3" t="str">
        <v>RegEnumValueW</v>
      </c>
      <c r="AP161" s="3" t="str">
        <v>RegCloseKey</v>
      </c>
      <c r="AQ161" s="3" t="str">
        <v>RegOpenKeyExW</v>
      </c>
      <c r="AR161" s="3" t="str">
        <v>RegQueryValueExW</v>
      </c>
      <c r="AS161" s="3" t="str">
        <v>RegCloseKey</v>
      </c>
      <c r="AT161" s="3" t="str">
        <v>NtOpenFile</v>
      </c>
      <c r="AU161" s="3" t="str">
        <v>RegOpenKeyExW</v>
      </c>
      <c r="AV161" s="3" t="str">
        <v>RegQueryInfoKeyW</v>
      </c>
      <c r="AW161" s="3" t="str">
        <v>RegCloseKey</v>
      </c>
      <c r="AX161" s="3" t="str">
        <v>RegOpenKeyExW</v>
      </c>
      <c r="AY161" s="3" t="str">
        <v>RegQueryValueExW</v>
      </c>
      <c r="AZ161" s="3" t="str">
        <v>RegCloseKey</v>
      </c>
      <c r="BA161" s="3" t="str">
        <v>NtOpenFile</v>
      </c>
      <c r="BB161" s="3" t="str">
        <v>RegOpenKeyExW</v>
      </c>
      <c r="BC161" s="3" t="str">
        <v>RegQueryValueExW</v>
      </c>
      <c r="BD161" s="3" t="str">
        <v>RegCloseKey</v>
      </c>
      <c r="BE161" s="3" t="str">
        <v>RegOpenKeyExW</v>
      </c>
      <c r="BF161" s="3" t="str">
        <v>RegQueryValueExW</v>
      </c>
      <c r="BG161" s="3" t="str">
        <v>RegCloseKey</v>
      </c>
      <c r="BH161" s="3" t="str">
        <v>RegOpenKeyExW</v>
      </c>
      <c r="BI161" s="3" t="str">
        <v>RegQueryValueExW</v>
      </c>
      <c r="BJ161" s="3" t="str">
        <v>RegCloseKey</v>
      </c>
      <c r="BK161" s="3" t="str">
        <v>GetSystemTimeAsFileTime</v>
      </c>
      <c r="BL161" s="3" t="str">
        <v>NtQuerySystemInformation</v>
      </c>
      <c r="BM161" s="3" t="str">
        <v>NtProtectVirtualMemory</v>
      </c>
      <c r="BN161" s="3" t="str">
        <v>GetSystemDirectoryW</v>
      </c>
      <c r="BO161" s="3" t="str">
        <v>LdrGetDllHandle</v>
      </c>
      <c r="BP161" s="3" t="str">
        <v>LdrLoadDll</v>
      </c>
      <c r="BQ161" s="3" t="str">
        <v>GetSystemDirectoryW</v>
      </c>
      <c r="BR161" s="3" t="str">
        <v>LdrGetDllHandle</v>
      </c>
      <c r="BS161" s="3" t="str">
        <v>NtOpenKey</v>
      </c>
      <c r="BT161" s="3" t="str">
        <v>NtQueryValueKey</v>
      </c>
      <c r="BU161" s="3" t="str">
        <v>NtClose</v>
      </c>
      <c r="BV161" s="3" t="str">
        <v>LdrGetDllHandle</v>
      </c>
      <c r="BW161" s="3" t="str">
        <v>LdrGetProcedureAddress</v>
      </c>
      <c r="BX161" s="3" t="str">
        <v>NtClose</v>
      </c>
      <c r="BY161" s="3" t="str">
        <v>NtOpenKey</v>
      </c>
      <c r="BZ161" s="3" t="str">
        <v>NtClose</v>
      </c>
      <c r="CA161" s="3" t="str">
        <v>NtOpenKey</v>
      </c>
      <c r="CB161" s="3" t="str">
        <v>NtClose</v>
      </c>
      <c r="CC161" s="3" t="str">
        <v>NtOpenKey</v>
      </c>
      <c r="CD161" s="3" t="str">
        <v>NtEnumerateValueKey</v>
      </c>
      <c r="CE161" s="3" t="str">
        <v>NtClose</v>
      </c>
      <c r="CF161" s="3" t="str">
        <v>NtOpenKey</v>
      </c>
      <c r="CG161" s="3" t="str">
        <v>NtClose</v>
      </c>
      <c r="CH161" s="3" t="str">
        <v>NtOpenKey</v>
      </c>
      <c r="CI161" s="3" t="str">
        <v>NtQueryValueKey</v>
      </c>
      <c r="CJ161" s="3" t="str">
        <v>NtClose</v>
      </c>
      <c r="CK161" s="3" t="str">
        <v>NtOpenKey</v>
      </c>
      <c r="CL161" s="3" t="str">
        <v>NtClose</v>
      </c>
      <c r="CM161" s="3" t="str">
        <v>NtOpenKey</v>
      </c>
      <c r="CN161" s="3" t="str">
        <v>NtQueryValueKey</v>
      </c>
      <c r="CO161" s="3" t="str">
        <v>NtClose</v>
      </c>
      <c r="CP161" s="3" t="str">
        <v>NtQueryKey</v>
      </c>
      <c r="CQ161" s="3" t="str">
        <v>NtOpenKeyEx</v>
      </c>
      <c r="CR161" s="3" t="str">
        <v>NtQueryValueKey</v>
      </c>
      <c r="CS161" s="3" t="str">
        <v>NtClose</v>
      </c>
      <c r="CT161" s="3" t="str">
        <v>GetSystemTimeAsFileTime</v>
      </c>
      <c r="CU161" s="3" t="str">
        <v>LdrLoadDll</v>
      </c>
      <c r="CV161" s="3" t="str">
        <v>LdrGetProcedureAddress</v>
      </c>
      <c r="CW161" s="3" t="str">
        <v>GetSystemTimeAsFileTime</v>
      </c>
      <c r="CX161" s="3" t="str">
        <v>LdrLoadDll</v>
      </c>
      <c r="CY161" s="3" t="str">
        <v>LdrGetProcedureAddress</v>
      </c>
      <c r="CZ161" s="3" t="str">
        <v>NtCreateFile</v>
      </c>
      <c r="DA161" s="3" t="str">
        <v>GetFileSize</v>
      </c>
    </row>
    <row r="162" spans="1:105">
      <c r="A162" s="15" t="s">
        <v>11</v>
      </c>
      <c r="B162" s="3" t="s">
        <v>160</v>
      </c>
      <c r="C162" s="3">
        <v>12</v>
      </c>
      <c r="D162" s="3" t="str">
        <f t="shared" si="5"/>
        <v>LdrGetDllHandle,LdrGetProcedureA…emWindowsDirectoryW,NtCreateFile</v>
      </c>
      <c r="E162" s="3" t="s">
        <v>297</v>
      </c>
      <c r="F162" s="3" t="str" cm="1">
        <f t="array" ref="F162:DA162">_xlfn.TEXTSPLIT(E162,",")</f>
        <v>LdrGetDllHandle</v>
      </c>
      <c r="G162" s="3" t="str">
        <v>LdrGetProcedureAddress</v>
      </c>
      <c r="H162" s="3" t="str">
        <v>LdrGetDllHandle</v>
      </c>
      <c r="I162" s="3" t="str">
        <v>LdrGetProcedureAddress</v>
      </c>
      <c r="J162" s="3" t="str">
        <v>LdrGetDllHandle</v>
      </c>
      <c r="K162" s="3" t="str">
        <v>LdrGetProcedureAddress</v>
      </c>
      <c r="L162" s="3" t="str">
        <v>GetSystemInfo</v>
      </c>
      <c r="M162" s="3" t="str">
        <v>NtAllocateVirtualMemory</v>
      </c>
      <c r="N162" s="3" t="str">
        <v>RegOpenKeyExW</v>
      </c>
      <c r="O162" s="3" t="str">
        <v>NtOpenKey</v>
      </c>
      <c r="P162" s="3" t="str">
        <v>NtQueryValueKey</v>
      </c>
      <c r="Q162" s="3" t="str">
        <v>NtClose</v>
      </c>
      <c r="R162" s="3" t="str">
        <v>NtOpenKey</v>
      </c>
      <c r="S162" s="3" t="str">
        <v>NtQueryValueKey</v>
      </c>
      <c r="T162" s="3" t="str">
        <v>NtClose</v>
      </c>
      <c r="U162" s="3" t="str">
        <v>FindFirstFileExW</v>
      </c>
      <c r="V162" s="3" t="str">
        <v>NtClose</v>
      </c>
      <c r="W162" s="3" t="str">
        <v>FindFirstFileExW</v>
      </c>
      <c r="X162" s="3" t="str">
        <v>LoadStringW</v>
      </c>
      <c r="Y162" s="3" t="str">
        <v>LdrGetDllHandle</v>
      </c>
      <c r="Z162" s="3" t="str">
        <v>LdrGetProcedureAddress</v>
      </c>
      <c r="AA162" s="3" t="str">
        <v>RegOpenKeyExW</v>
      </c>
      <c r="AB162" s="3" t="str">
        <v>NtOpenKey</v>
      </c>
      <c r="AC162" s="3" t="str">
        <v>NtQueryValueKey</v>
      </c>
      <c r="AD162" s="3" t="str">
        <v>LdrGetDllHandle</v>
      </c>
      <c r="AE162" s="3" t="str">
        <v>LdrGetProcedureAddress</v>
      </c>
      <c r="AF162" s="3" t="str">
        <v>LdrGetDllHandle</v>
      </c>
      <c r="AG162" s="3" t="str">
        <v>LdrGetProcedureAddress</v>
      </c>
      <c r="AH162" s="3" t="str">
        <v>RegOpenKeyExW</v>
      </c>
      <c r="AI162" s="3" t="str">
        <v>RegQueryValueExW</v>
      </c>
      <c r="AJ162" s="3" t="str">
        <v>RegCloseKey</v>
      </c>
      <c r="AK162" s="3" t="str">
        <v>SetErrorMode</v>
      </c>
      <c r="AL162" s="3" t="str">
        <v>LdrGetDllHandle</v>
      </c>
      <c r="AM162" s="3" t="str">
        <v>LdrGetProcedureAddress</v>
      </c>
      <c r="AN162" s="3" t="str">
        <v>LdrLoadDll</v>
      </c>
      <c r="AO162" s="3" t="str">
        <v>LdrGetProcedureAddress</v>
      </c>
      <c r="AP162" s="3" t="str">
        <v>SetErrorMode</v>
      </c>
      <c r="AQ162" s="3" t="str">
        <v>GetSystemMetrics</v>
      </c>
      <c r="AR162" s="3" t="str">
        <v>FindResourceExW</v>
      </c>
      <c r="AS162" s="3" t="str">
        <v>LoadResource</v>
      </c>
      <c r="AT162" s="3" t="str">
        <v>FindResourceExW</v>
      </c>
      <c r="AU162" s="3" t="str">
        <v>LoadResource</v>
      </c>
      <c r="AV162" s="3" t="str">
        <v>FindResourceExW</v>
      </c>
      <c r="AW162" s="3" t="str">
        <v>LoadResource</v>
      </c>
      <c r="AX162" s="3" t="str">
        <v>FindResourceExW</v>
      </c>
      <c r="AY162" s="3" t="str">
        <v>LoadResource</v>
      </c>
      <c r="AZ162" s="3" t="str">
        <v>FindResourceExW</v>
      </c>
      <c r="BA162" s="3" t="str">
        <v>LoadResource</v>
      </c>
      <c r="BB162" s="3" t="str">
        <v>FindResourceExW</v>
      </c>
      <c r="BC162" s="3" t="str">
        <v>LoadResource</v>
      </c>
      <c r="BD162" s="3" t="str">
        <v>FindResourceExW</v>
      </c>
      <c r="BE162" s="3" t="str">
        <v>LoadResource</v>
      </c>
      <c r="BF162" s="3" t="str">
        <v>FindResourceExW</v>
      </c>
      <c r="BG162" s="3" t="str">
        <v>LoadResource</v>
      </c>
      <c r="BH162" s="3" t="str">
        <v>FindResourceExW</v>
      </c>
      <c r="BI162" s="3" t="str">
        <v>LoadResource</v>
      </c>
      <c r="BJ162" s="3" t="str">
        <v>FindResourceExW</v>
      </c>
      <c r="BK162" s="3" t="str">
        <v>LoadResource</v>
      </c>
      <c r="BL162" s="3" t="str">
        <v>FindResourceExW</v>
      </c>
      <c r="BM162" s="3" t="str">
        <v>LoadResource</v>
      </c>
      <c r="BN162" s="3" t="str">
        <v>FindResourceExW</v>
      </c>
      <c r="BO162" s="3" t="str">
        <v>LoadResource</v>
      </c>
      <c r="BP162" s="3" t="str">
        <v>OleInitialize</v>
      </c>
      <c r="BQ162" s="3" t="str">
        <v>FindResourceExW</v>
      </c>
      <c r="BR162" s="3" t="str">
        <v>LoadResource</v>
      </c>
      <c r="BS162" s="3" t="str">
        <v>FindResourceExW</v>
      </c>
      <c r="BT162" s="3" t="str">
        <v>LoadResource</v>
      </c>
      <c r="BU162" s="3" t="str">
        <v>NtClose</v>
      </c>
      <c r="BV162" s="3" t="str">
        <v>NtAllocateVirtualMemory</v>
      </c>
      <c r="BW162" s="3" t="str">
        <v>GetSystemMetrics</v>
      </c>
      <c r="BX162" s="3" t="str">
        <v>NtAllocateVirtualMemory</v>
      </c>
      <c r="BY162" s="3" t="str">
        <v>GetSystemMetrics</v>
      </c>
      <c r="BZ162" s="3" t="str">
        <v>LdrLoadDll</v>
      </c>
      <c r="CA162" s="3" t="str">
        <v>LdrGetProcedureAddress</v>
      </c>
      <c r="CB162" s="3" t="str">
        <v>LdrGetDllHandle</v>
      </c>
      <c r="CC162" s="3" t="str">
        <v>FindResourceExW</v>
      </c>
      <c r="CD162" s="3" t="str">
        <v>LoadResource</v>
      </c>
      <c r="CE162" s="3" t="str">
        <v>FindResourceExW</v>
      </c>
      <c r="CF162" s="3" t="str">
        <v>LoadResource</v>
      </c>
      <c r="CG162" s="3" t="str">
        <v>DrawTextExW</v>
      </c>
      <c r="CH162" s="3" t="str">
        <v>GetSystemMetrics</v>
      </c>
      <c r="CI162" s="3" t="str">
        <v>FindResourceExW</v>
      </c>
      <c r="CJ162" s="3" t="str">
        <v>LoadResource</v>
      </c>
      <c r="CK162" s="3" t="str">
        <v>GetSystemMetrics</v>
      </c>
      <c r="CL162" s="3" t="str">
        <v>DrawTextExW</v>
      </c>
      <c r="CM162" s="3" t="str">
        <v>LdrGetDllHandle</v>
      </c>
      <c r="CN162" s="3" t="str">
        <v>FindResourceExW</v>
      </c>
      <c r="CO162" s="3" t="str">
        <v>LoadResource</v>
      </c>
      <c r="CP162" s="3" t="str">
        <v>FindResourceExW</v>
      </c>
      <c r="CQ162" s="3" t="str">
        <v>LoadResource</v>
      </c>
      <c r="CR162" s="3" t="str">
        <v>FindResourceExW</v>
      </c>
      <c r="CS162" s="3" t="str">
        <v>LoadResource</v>
      </c>
      <c r="CT162" s="3" t="str">
        <v>RegOpenKeyExW</v>
      </c>
      <c r="CU162" s="3" t="str">
        <v>LdrGetDllHandle</v>
      </c>
      <c r="CV162" s="3" t="str">
        <v>LdrGetProcedureAddress</v>
      </c>
      <c r="CW162" s="3" t="str">
        <v>LoadStringW</v>
      </c>
      <c r="CX162" s="3" t="str">
        <v>LdrLoadDll</v>
      </c>
      <c r="CY162" s="3" t="str">
        <v>LdrGetProcedureAddress</v>
      </c>
      <c r="CZ162" s="3" t="str">
        <v>GetSystemWindowsDirectoryW</v>
      </c>
      <c r="DA162" s="3" t="str">
        <v>NtCreateFile</v>
      </c>
    </row>
    <row r="163" spans="1:105">
      <c r="A163" s="15" t="s">
        <v>11</v>
      </c>
      <c r="B163" s="3" t="s">
        <v>160</v>
      </c>
      <c r="C163" s="3">
        <v>5</v>
      </c>
      <c r="D163" s="3" t="str">
        <f t="shared" si="5"/>
        <v>GetSystemInfo,NtAllocateVirtualM…reateMutant,NtClose,NtCreateFile</v>
      </c>
      <c r="E163" s="3" t="s">
        <v>298</v>
      </c>
      <c r="F163" s="3" t="str" cm="1">
        <f t="array" ref="F163:DA163">_xlfn.TEXTSPLIT(E163,",")</f>
        <v>GetSystemInfo</v>
      </c>
      <c r="G163" s="3" t="str">
        <v>NtAllocateVirtualMemory</v>
      </c>
      <c r="H163" s="3" t="str">
        <v>NtOpenSection</v>
      </c>
      <c r="I163" s="3" t="str">
        <v>GetTempPathW</v>
      </c>
      <c r="J163" s="3" t="str">
        <v>CreateDirectoryW</v>
      </c>
      <c r="K163" s="3" t="str">
        <v>GetFileAttributesW</v>
      </c>
      <c r="L163" s="3" t="str">
        <v>FindFirstFileExW</v>
      </c>
      <c r="M163" s="3" t="str">
        <v>DeleteFileW</v>
      </c>
      <c r="N163" s="3" t="str">
        <v>NtQueryDirectoryFile</v>
      </c>
      <c r="O163" s="3" t="str">
        <v>DeleteFileW</v>
      </c>
      <c r="P163" s="3" t="str">
        <v>NtQueryDirectoryFile</v>
      </c>
      <c r="Q163" s="3" t="str">
        <v>NtClose</v>
      </c>
      <c r="R163" s="3" t="str">
        <v>RemoveDirectoryW</v>
      </c>
      <c r="S163" s="3" t="str">
        <v>LdrGetProcedureAddress</v>
      </c>
      <c r="T163" s="3" t="str">
        <v>LdrGetDllHandle</v>
      </c>
      <c r="U163" s="3" t="str">
        <v>FindResourceA</v>
      </c>
      <c r="V163" s="3" t="str">
        <v>LoadResource</v>
      </c>
      <c r="W163" s="3" t="str">
        <v>SizeofResource</v>
      </c>
      <c r="X163" s="3" t="str">
        <v>FindResourceA</v>
      </c>
      <c r="Y163" s="3" t="str">
        <v>LoadResource</v>
      </c>
      <c r="Z163" s="3" t="str">
        <v>SizeofResource</v>
      </c>
      <c r="AA163" s="3" t="str">
        <v>FindResourceA</v>
      </c>
      <c r="AB163" s="3" t="str">
        <v>LoadResource</v>
      </c>
      <c r="AC163" s="3" t="str">
        <v>SizeofResource</v>
      </c>
      <c r="AD163" s="3" t="str">
        <v>FindResourceA</v>
      </c>
      <c r="AE163" s="3" t="str">
        <v>LoadResource</v>
      </c>
      <c r="AF163" s="3" t="str">
        <v>SizeofResource</v>
      </c>
      <c r="AG163" s="3" t="str">
        <v>FindResourceA</v>
      </c>
      <c r="AH163" s="3" t="str">
        <v>LdrLoadDll</v>
      </c>
      <c r="AI163" s="3" t="str">
        <v>LdrGetProcedureAddress</v>
      </c>
      <c r="AJ163" s="3" t="str">
        <v>LdrGetDllHandle</v>
      </c>
      <c r="AK163" s="3" t="str">
        <v>LdrGetProcedureAddress</v>
      </c>
      <c r="AL163" s="3" t="str">
        <v>LdrGetDllHandle</v>
      </c>
      <c r="AM163" s="3" t="str">
        <v>LdrGetProcedureAddress</v>
      </c>
      <c r="AN163" s="3" t="str">
        <v>FindResourceA</v>
      </c>
      <c r="AO163" s="3" t="str">
        <v>LdrGetDllHandle</v>
      </c>
      <c r="AP163" s="3" t="str">
        <v>LdrGetProcedureAddress</v>
      </c>
      <c r="AQ163" s="3" t="str">
        <v>NtClose</v>
      </c>
      <c r="AR163" s="3" t="str">
        <v>RegOpenKeyExW</v>
      </c>
      <c r="AS163" s="3" t="str">
        <v>RegQueryValueExW</v>
      </c>
      <c r="AT163" s="3" t="str">
        <v>GetSystemTimeAsFileTime</v>
      </c>
      <c r="AU163" s="3" t="str">
        <v>RegOpenKeyExW</v>
      </c>
      <c r="AV163" s="3" t="str">
        <v>RegQueryValueExW</v>
      </c>
      <c r="AW163" s="3" t="str">
        <v>RegCloseKey</v>
      </c>
      <c r="AX163" s="3" t="str">
        <v>RegOpenKeyExW</v>
      </c>
      <c r="AY163" s="3" t="str">
        <v>RegQueryValueExW</v>
      </c>
      <c r="AZ163" s="3" t="str">
        <v>RegCloseKey</v>
      </c>
      <c r="BA163" s="3" t="str">
        <v>RegOpenKeyExW</v>
      </c>
      <c r="BB163" s="3" t="str">
        <v>RegQueryValueExW</v>
      </c>
      <c r="BC163" s="3" t="str">
        <v>RegCloseKey</v>
      </c>
      <c r="BD163" s="3" t="str">
        <v>LdrLoadDll</v>
      </c>
      <c r="BE163" s="3" t="str">
        <v>LdrGetProcedureAddress</v>
      </c>
      <c r="BF163" s="3" t="str">
        <v>RegCloseKey</v>
      </c>
      <c r="BG163" s="3" t="str">
        <v>NtCreateMutant</v>
      </c>
      <c r="BH163" s="3" t="str">
        <v>LdrGetDllHandle</v>
      </c>
      <c r="BI163" s="3" t="str">
        <v>LdrGetProcedureAddress</v>
      </c>
      <c r="BJ163" s="3" t="str">
        <v>NtClose</v>
      </c>
      <c r="BK163" s="3" t="str">
        <v>NtOpenSection</v>
      </c>
      <c r="BL163" s="3" t="str">
        <v>NtCreateSection</v>
      </c>
      <c r="BM163" s="3" t="str">
        <v>NtMapViewOfSection</v>
      </c>
      <c r="BN163" s="3" t="str">
        <v>NtAllocateVirtualMemory</v>
      </c>
      <c r="BO163" s="3" t="str">
        <v>NtClose</v>
      </c>
      <c r="BP163" s="3" t="str">
        <v>RegOpenKeyExW</v>
      </c>
      <c r="BQ163" s="3" t="str">
        <v>NtOpenKey</v>
      </c>
      <c r="BR163" s="3" t="str">
        <v>NtQueryValueKey</v>
      </c>
      <c r="BS163" s="3" t="str">
        <v>NtClose</v>
      </c>
      <c r="BT163" s="3" t="str">
        <v>NtOpenKey</v>
      </c>
      <c r="BU163" s="3" t="str">
        <v>NtQueryValueKey</v>
      </c>
      <c r="BV163" s="3" t="str">
        <v>NtClose</v>
      </c>
      <c r="BW163" s="3" t="str">
        <v>NtQueryAttributesFile</v>
      </c>
      <c r="BX163" s="3" t="str">
        <v>FindResourceA</v>
      </c>
      <c r="BY163" s="3" t="str">
        <v>LoadResource</v>
      </c>
      <c r="BZ163" s="3" t="str">
        <v>FindResourceA</v>
      </c>
      <c r="CA163" s="3" t="str">
        <v>LdrGetDllHandle</v>
      </c>
      <c r="CB163" s="3" t="str">
        <v>LdrGetProcedureAddress</v>
      </c>
      <c r="CC163" s="3" t="str">
        <v>NtClose</v>
      </c>
      <c r="CD163" s="3" t="str">
        <v>NtCreateMutant</v>
      </c>
      <c r="CE163" s="3" t="str">
        <v>NtClose</v>
      </c>
      <c r="CF163" s="3" t="str">
        <v>LdrGetDllHandle</v>
      </c>
      <c r="CG163" s="3" t="str">
        <v>FindResourceA</v>
      </c>
      <c r="CH163" s="3" t="str">
        <v>LdrGetDllHandle</v>
      </c>
      <c r="CI163" s="3" t="str">
        <v>LdrGetProcedureAddress</v>
      </c>
      <c r="CJ163" s="3" t="str">
        <v>NtClose</v>
      </c>
      <c r="CK163" s="3" t="str">
        <v>NtCreateMutant</v>
      </c>
      <c r="CL163" s="3" t="str">
        <v>NtClose</v>
      </c>
      <c r="CM163" s="3" t="str">
        <v>RegOpenKeyExW</v>
      </c>
      <c r="CN163" s="3" t="str">
        <v>NtQueryAttributesFile</v>
      </c>
      <c r="CO163" s="3" t="str">
        <v>FindResourceA</v>
      </c>
      <c r="CP163" s="3" t="str">
        <v>LoadResource</v>
      </c>
      <c r="CQ163" s="3" t="str">
        <v>LdrGetDllHandle</v>
      </c>
      <c r="CR163" s="3" t="str">
        <v>LdrGetProcedureAddress</v>
      </c>
      <c r="CS163" s="3" t="str">
        <v>NtClose</v>
      </c>
      <c r="CT163" s="3" t="str">
        <v>NtCreateMutant</v>
      </c>
      <c r="CU163" s="3" t="str">
        <v>NtClose</v>
      </c>
      <c r="CV163" s="3" t="str">
        <v>LdrGetDllHandle</v>
      </c>
      <c r="CW163" s="3" t="str">
        <v>LdrGetProcedureAddress</v>
      </c>
      <c r="CX163" s="3" t="str">
        <v>NtClose</v>
      </c>
      <c r="CY163" s="3" t="str">
        <v>NtCreateMutant</v>
      </c>
      <c r="CZ163" s="3" t="str">
        <v>NtClose</v>
      </c>
      <c r="DA163" s="3" t="str">
        <v>NtCreateFile</v>
      </c>
    </row>
    <row r="164" spans="1:105">
      <c r="A164" s="15" t="s">
        <v>11</v>
      </c>
      <c r="B164" s="3" t="s">
        <v>160</v>
      </c>
      <c r="C164" s="3">
        <v>5</v>
      </c>
      <c r="D164" s="3" t="str">
        <f t="shared" si="5"/>
        <v>LdrGetDllHandle,LdrGetProcedureA…ction,NtMapViewOfSection,NtClose</v>
      </c>
      <c r="E164" s="3" t="s">
        <v>299</v>
      </c>
      <c r="F164" s="3" t="str" cm="1">
        <f t="array" ref="F164:DA164">_xlfn.TEXTSPLIT(E164,",")</f>
        <v>LdrGetDllHandle</v>
      </c>
      <c r="G164" s="3" t="str">
        <v>LdrGetProcedureAddress</v>
      </c>
      <c r="H164" s="3" t="str">
        <v>LdrGetDllHandle</v>
      </c>
      <c r="I164" s="3" t="str">
        <v>LdrGetProcedureAddress</v>
      </c>
      <c r="J164" s="3" t="str">
        <v>LdrGetDllHandle</v>
      </c>
      <c r="K164" s="3" t="str">
        <v>LdrGetProcedureAddress</v>
      </c>
      <c r="L164" s="3" t="str">
        <v>GetSystemInfo</v>
      </c>
      <c r="M164" s="3" t="str">
        <v>NtAllocateVirtualMemory</v>
      </c>
      <c r="N164" s="3" t="str">
        <v>RegOpenKeyExW</v>
      </c>
      <c r="O164" s="3" t="str">
        <v>NtOpenKey</v>
      </c>
      <c r="P164" s="3" t="str">
        <v>NtQueryValueKey</v>
      </c>
      <c r="Q164" s="3" t="str">
        <v>NtClose</v>
      </c>
      <c r="R164" s="3" t="str">
        <v>NtOpenKey</v>
      </c>
      <c r="S164" s="3" t="str">
        <v>NtQueryValueKey</v>
      </c>
      <c r="T164" s="3" t="str">
        <v>NtClose</v>
      </c>
      <c r="U164" s="3" t="str">
        <v>FindFirstFileExW</v>
      </c>
      <c r="V164" s="3" t="str">
        <v>NtClose</v>
      </c>
      <c r="W164" s="3" t="str">
        <v>FindFirstFileExW</v>
      </c>
      <c r="X164" s="3" t="str">
        <v>LoadStringW</v>
      </c>
      <c r="Y164" s="3" t="str">
        <v>LdrGetDllHandle</v>
      </c>
      <c r="Z164" s="3" t="str">
        <v>LdrGetProcedureAddress</v>
      </c>
      <c r="AA164" s="3" t="str">
        <v>RegOpenKeyExW</v>
      </c>
      <c r="AB164" s="3" t="str">
        <v>NtOpenKey</v>
      </c>
      <c r="AC164" s="3" t="str">
        <v>NtQueryValueKey</v>
      </c>
      <c r="AD164" s="3" t="str">
        <v>LdrGetDllHandle</v>
      </c>
      <c r="AE164" s="3" t="str">
        <v>LdrGetProcedureAddress</v>
      </c>
      <c r="AF164" s="3" t="str">
        <v>LdrGetDllHandle</v>
      </c>
      <c r="AG164" s="3" t="str">
        <v>LdrGetProcedureAddress</v>
      </c>
      <c r="AH164" s="3" t="str">
        <v>RegOpenKeyExW</v>
      </c>
      <c r="AI164" s="3" t="str">
        <v>RegQueryValueExW</v>
      </c>
      <c r="AJ164" s="3" t="str">
        <v>RegCloseKey</v>
      </c>
      <c r="AK164" s="3" t="str">
        <v>SetErrorMode</v>
      </c>
      <c r="AL164" s="3" t="str">
        <v>LdrGetDllHandle</v>
      </c>
      <c r="AM164" s="3" t="str">
        <v>LdrGetProcedureAddress</v>
      </c>
      <c r="AN164" s="3" t="str">
        <v>LdrLoadDll</v>
      </c>
      <c r="AO164" s="3" t="str">
        <v>LdrGetProcedureAddress</v>
      </c>
      <c r="AP164" s="3" t="str">
        <v>SetErrorMode</v>
      </c>
      <c r="AQ164" s="3" t="str">
        <v>GetSystemMetrics</v>
      </c>
      <c r="AR164" s="3" t="str">
        <v>FindResourceExW</v>
      </c>
      <c r="AS164" s="3" t="str">
        <v>LoadResource</v>
      </c>
      <c r="AT164" s="3" t="str">
        <v>FindResourceExW</v>
      </c>
      <c r="AU164" s="3" t="str">
        <v>LoadResource</v>
      </c>
      <c r="AV164" s="3" t="str">
        <v>FindResourceExW</v>
      </c>
      <c r="AW164" s="3" t="str">
        <v>LoadResource</v>
      </c>
      <c r="AX164" s="3" t="str">
        <v>FindResourceExW</v>
      </c>
      <c r="AY164" s="3" t="str">
        <v>LoadResource</v>
      </c>
      <c r="AZ164" s="3" t="str">
        <v>FindResourceExW</v>
      </c>
      <c r="BA164" s="3" t="str">
        <v>LoadResource</v>
      </c>
      <c r="BB164" s="3" t="str">
        <v>FindResourceExW</v>
      </c>
      <c r="BC164" s="3" t="str">
        <v>LoadResource</v>
      </c>
      <c r="BD164" s="3" t="str">
        <v>FindResourceExW</v>
      </c>
      <c r="BE164" s="3" t="str">
        <v>LoadResource</v>
      </c>
      <c r="BF164" s="3" t="str">
        <v>FindResourceExW</v>
      </c>
      <c r="BG164" s="3" t="str">
        <v>LoadResource</v>
      </c>
      <c r="BH164" s="3" t="str">
        <v>FindResourceExW</v>
      </c>
      <c r="BI164" s="3" t="str">
        <v>LoadResource</v>
      </c>
      <c r="BJ164" s="3" t="str">
        <v>FindResourceExW</v>
      </c>
      <c r="BK164" s="3" t="str">
        <v>LoadResource</v>
      </c>
      <c r="BL164" s="3" t="str">
        <v>FindResourceExW</v>
      </c>
      <c r="BM164" s="3" t="str">
        <v>LoadResource</v>
      </c>
      <c r="BN164" s="3" t="str">
        <v>FindResourceExW</v>
      </c>
      <c r="BO164" s="3" t="str">
        <v>LoadResource</v>
      </c>
      <c r="BP164" s="3" t="str">
        <v>OleInitialize</v>
      </c>
      <c r="BQ164" s="3" t="str">
        <v>FindResourceExW</v>
      </c>
      <c r="BR164" s="3" t="str">
        <v>LoadResource</v>
      </c>
      <c r="BS164" s="3" t="str">
        <v>FindResourceExW</v>
      </c>
      <c r="BT164" s="3" t="str">
        <v>LoadResource</v>
      </c>
      <c r="BU164" s="3" t="str">
        <v>NtClose</v>
      </c>
      <c r="BV164" s="3" t="str">
        <v>NtAllocateVirtualMemory</v>
      </c>
      <c r="BW164" s="3" t="str">
        <v>GetSystemMetrics</v>
      </c>
      <c r="BX164" s="3" t="str">
        <v>NtAllocateVirtualMemory</v>
      </c>
      <c r="BY164" s="3" t="str">
        <v>GetSystemMetrics</v>
      </c>
      <c r="BZ164" s="3" t="str">
        <v>LdrLoadDll</v>
      </c>
      <c r="CA164" s="3" t="str">
        <v>LdrGetProcedureAddress</v>
      </c>
      <c r="CB164" s="3" t="str">
        <v>LdrGetDllHandle</v>
      </c>
      <c r="CC164" s="3" t="str">
        <v>FindResourceExW</v>
      </c>
      <c r="CD164" s="3" t="str">
        <v>LoadResource</v>
      </c>
      <c r="CE164" s="3" t="str">
        <v>FindResourceExW</v>
      </c>
      <c r="CF164" s="3" t="str">
        <v>LoadResource</v>
      </c>
      <c r="CG164" s="3" t="str">
        <v>DrawTextExW</v>
      </c>
      <c r="CH164" s="3" t="str">
        <v>GetSystemMetrics</v>
      </c>
      <c r="CI164" s="3" t="str">
        <v>DrawTextExW</v>
      </c>
      <c r="CJ164" s="3" t="str">
        <v>LdrGetDllHandle</v>
      </c>
      <c r="CK164" s="3" t="str">
        <v>FindResourceExW</v>
      </c>
      <c r="CL164" s="3" t="str">
        <v>LoadResource</v>
      </c>
      <c r="CM164" s="3" t="str">
        <v>FindResourceExW</v>
      </c>
      <c r="CN164" s="3" t="str">
        <v>LoadResource</v>
      </c>
      <c r="CO164" s="3" t="str">
        <v>FindResourceExW</v>
      </c>
      <c r="CP164" s="3" t="str">
        <v>LoadResource</v>
      </c>
      <c r="CQ164" s="3" t="str">
        <v>RegOpenKeyExW</v>
      </c>
      <c r="CR164" s="3" t="str">
        <v>LdrGetDllHandle</v>
      </c>
      <c r="CS164" s="3" t="str">
        <v>LdrGetProcedureAddress</v>
      </c>
      <c r="CT164" s="3" t="str">
        <v>LoadStringW</v>
      </c>
      <c r="CU164" s="3" t="str">
        <v>LdrLoadDll</v>
      </c>
      <c r="CV164" s="3" t="str">
        <v>LdrGetProcedureAddress</v>
      </c>
      <c r="CW164" s="3" t="str">
        <v>GetSystemWindowsDirectoryW</v>
      </c>
      <c r="CX164" s="3" t="str">
        <v>NtCreateFile</v>
      </c>
      <c r="CY164" s="3" t="str">
        <v>NtCreateSection</v>
      </c>
      <c r="CZ164" s="3" t="str">
        <v>NtMapViewOfSection</v>
      </c>
      <c r="DA164" s="3" t="str">
        <v>NtClose</v>
      </c>
    </row>
    <row r="165" spans="1:105">
      <c r="A165" s="15" t="s">
        <v>11</v>
      </c>
      <c r="B165" s="3" t="s">
        <v>160</v>
      </c>
      <c r="C165" s="3">
        <v>5</v>
      </c>
      <c r="D165" s="3" t="str">
        <f t="shared" si="5"/>
        <v>GetSystemTimeAsFileTime,SetUnhan…drGetProcedureAddress,LdrLoadDll</v>
      </c>
      <c r="E165" s="3" t="s">
        <v>300</v>
      </c>
      <c r="F165" s="3" t="str" cm="1">
        <f t="array" ref="F165:DA165">_xlfn.TEXTSPLIT(E165,",")</f>
        <v>GetSystemTimeAsFileTime</v>
      </c>
      <c r="G165" s="3" t="str">
        <v>SetUnhandledExceptionFilter</v>
      </c>
      <c r="H165" s="3" t="str">
        <v>FindResourceExW</v>
      </c>
      <c r="I165" s="3" t="str">
        <v>LoadResource</v>
      </c>
      <c r="J165" s="3" t="str">
        <v>FindResourceExW</v>
      </c>
      <c r="K165" s="3" t="str">
        <v>LoadResource</v>
      </c>
      <c r="L165" s="3" t="str">
        <v>FindWindowW</v>
      </c>
      <c r="M165" s="3" t="str">
        <v>NtClose</v>
      </c>
      <c r="N165" s="3" t="str">
        <v>NtAllocateVirtualMemory</v>
      </c>
      <c r="O165" s="3" t="str">
        <v>NtFreeVirtualMemory</v>
      </c>
      <c r="P165" s="3" t="str">
        <v>NtAllocateVirtualMemory</v>
      </c>
      <c r="Q165" s="3" t="str">
        <v>LdrLoadDll</v>
      </c>
      <c r="R165" s="3" t="str">
        <v>LdrGetProcedureAddress</v>
      </c>
      <c r="S165" s="3" t="str">
        <v>IsDebuggerPresent</v>
      </c>
      <c r="T165" s="3" t="str">
        <v>GetSystemMetrics</v>
      </c>
      <c r="U165" s="3" t="str">
        <v>NtMapViewOfSection</v>
      </c>
      <c r="V165" s="3" t="str">
        <v>LdrGetDllHandle</v>
      </c>
      <c r="W165" s="3" t="str">
        <v>LdrGetProcedureAddress</v>
      </c>
      <c r="X165" s="3" t="str">
        <v>NtAllocateVirtualMemory</v>
      </c>
      <c r="Y165" s="3" t="str">
        <v>GetSystemMetrics</v>
      </c>
      <c r="Z165" s="3" t="str">
        <v>NtClose</v>
      </c>
      <c r="AA165" s="3" t="str">
        <v>GetSystemMetrics</v>
      </c>
      <c r="AB165" s="3" t="str">
        <v>NtAllocateVirtualMemory</v>
      </c>
      <c r="AC165" s="3" t="str">
        <v>GetSystemMetrics</v>
      </c>
      <c r="AD165" s="3" t="str">
        <v>LdrLoadDll</v>
      </c>
      <c r="AE165" s="3" t="str">
        <v>LdrGetProcedureAddress</v>
      </c>
      <c r="AF165" s="3" t="str">
        <v>LdrGetDllHandle</v>
      </c>
      <c r="AG165" s="3" t="str">
        <v>FindResourceExW</v>
      </c>
      <c r="AH165" s="3" t="str">
        <v>LoadResource</v>
      </c>
      <c r="AI165" s="3" t="str">
        <v>FindResourceExW</v>
      </c>
      <c r="AJ165" s="3" t="str">
        <v>LoadResource</v>
      </c>
      <c r="AK165" s="3" t="str">
        <v>GetSystemMetrics</v>
      </c>
      <c r="AL165" s="3" t="str">
        <v>CoInitializeEx</v>
      </c>
      <c r="AM165" s="3" t="str">
        <v>NtOpenSection</v>
      </c>
      <c r="AN165" s="3" t="str">
        <v>NtMapViewOfSection</v>
      </c>
      <c r="AO165" s="3" t="str">
        <v>RegOpenKeyExW</v>
      </c>
      <c r="AP165" s="3" t="str">
        <v>RegQueryValueExW</v>
      </c>
      <c r="AQ165" s="3" t="str">
        <v>RegCloseKey</v>
      </c>
      <c r="AR165" s="3" t="str">
        <v>RegOpenKeyExW</v>
      </c>
      <c r="AS165" s="3" t="str">
        <v>LdrLoadDll</v>
      </c>
      <c r="AT165" s="3" t="str">
        <v>LdrGetProcedureAddress</v>
      </c>
      <c r="AU165" s="3" t="str">
        <v>GetSystemWindowsDirectoryW</v>
      </c>
      <c r="AV165" s="3" t="str">
        <v>NtCreateFile</v>
      </c>
      <c r="AW165" s="3" t="str">
        <v>NtCreateSection</v>
      </c>
      <c r="AX165" s="3" t="str">
        <v>NtMapViewOfSection</v>
      </c>
      <c r="AY165" s="3" t="str">
        <v>NtClose</v>
      </c>
      <c r="AZ165" s="3" t="str">
        <v>CoInitializeSecurity</v>
      </c>
      <c r="BA165" s="3" t="str">
        <v>CreateActCtxW</v>
      </c>
      <c r="BB165" s="3" t="str">
        <v>LdrLoadDll</v>
      </c>
      <c r="BC165" s="3" t="str">
        <v>LdrGetProcedureAddress</v>
      </c>
      <c r="BD165" s="3" t="str">
        <v>NtAllocateVirtualMemory</v>
      </c>
      <c r="BE165" s="3" t="str">
        <v>NtFreeVirtualMemory</v>
      </c>
      <c r="BF165" s="3" t="str">
        <v>NtAllocateVirtualMemory</v>
      </c>
      <c r="BG165" s="3" t="str">
        <v>LdrLoadDll</v>
      </c>
      <c r="BH165" s="3" t="str">
        <v>LoadStringW</v>
      </c>
      <c r="BI165" s="3" t="str">
        <v>CreateActCtxW</v>
      </c>
      <c r="BJ165" s="3" t="str">
        <v>GetSystemTimeAsFileTime</v>
      </c>
      <c r="BK165" s="3" t="str">
        <v>RegOpenKeyExA</v>
      </c>
      <c r="BL165" s="3" t="str">
        <v>RegQueryValueExA</v>
      </c>
      <c r="BM165" s="3" t="str">
        <v>RegCloseKey</v>
      </c>
      <c r="BN165" s="3" t="str">
        <v>GetSystemTimeAsFileTime</v>
      </c>
      <c r="BO165" s="3" t="str">
        <v>RegOpenKeyExW</v>
      </c>
      <c r="BP165" s="3" t="str">
        <v>RegQueryValueExW</v>
      </c>
      <c r="BQ165" s="3" t="str">
        <v>RegCloseKey</v>
      </c>
      <c r="BR165" s="3" t="str">
        <v>RegOpenKeyExW</v>
      </c>
      <c r="BS165" s="3" t="str">
        <v>RegQueryValueExW</v>
      </c>
      <c r="BT165" s="3" t="str">
        <v>RegCloseKey</v>
      </c>
      <c r="BU165" s="3" t="str">
        <v>RegOpenKeyExW</v>
      </c>
      <c r="BV165" s="3" t="str">
        <v>RegQueryValueExW</v>
      </c>
      <c r="BW165" s="3" t="str">
        <v>RegCloseKey</v>
      </c>
      <c r="BX165" s="3" t="str">
        <v>LdrLoadDll</v>
      </c>
      <c r="BY165" s="3" t="str">
        <v>LdrGetProcedureAddress</v>
      </c>
      <c r="BZ165" s="3" t="str">
        <v>NtOpenKey</v>
      </c>
      <c r="CA165" s="3" t="str">
        <v>NtQueryValueKey</v>
      </c>
      <c r="CB165" s="3" t="str">
        <v>NtClose</v>
      </c>
      <c r="CC165" s="3" t="str">
        <v>NtOpenKey</v>
      </c>
      <c r="CD165" s="3" t="str">
        <v>NtQueryValueKey</v>
      </c>
      <c r="CE165" s="3" t="str">
        <v>NtClose</v>
      </c>
      <c r="CF165" s="3" t="str">
        <v>NtOpenKey</v>
      </c>
      <c r="CG165" s="3" t="str">
        <v>NtQueryValueKey</v>
      </c>
      <c r="CH165" s="3" t="str">
        <v>NtClose</v>
      </c>
      <c r="CI165" s="3" t="str">
        <v>NtOpenKey</v>
      </c>
      <c r="CJ165" s="3" t="str">
        <v>NtQueryValueKey</v>
      </c>
      <c r="CK165" s="3" t="str">
        <v>NtClose</v>
      </c>
      <c r="CL165" s="3" t="str">
        <v>NtOpenKey</v>
      </c>
      <c r="CM165" s="3" t="str">
        <v>RegOpenKeyExW</v>
      </c>
      <c r="CN165" s="3" t="str">
        <v>RegQueryValueExW</v>
      </c>
      <c r="CO165" s="3" t="str">
        <v>RegCloseKey</v>
      </c>
      <c r="CP165" s="3" t="str">
        <v>RegOpenKeyExW</v>
      </c>
      <c r="CQ165" s="3" t="str">
        <v>NtCreateFile</v>
      </c>
      <c r="CR165" s="3" t="str">
        <v>NtSetInformationFile</v>
      </c>
      <c r="CS165" s="3" t="str">
        <v>RegOpenKeyExW</v>
      </c>
      <c r="CT165" s="3" t="str">
        <v>NtWriteFile</v>
      </c>
      <c r="CU165" s="3" t="str">
        <v>NtReadFile</v>
      </c>
      <c r="CV165" s="3" t="str">
        <v>RegCloseKey</v>
      </c>
      <c r="CW165" s="3" t="str">
        <v>LdrGetDllHandle</v>
      </c>
      <c r="CX165" s="3" t="str">
        <v>LdrGetProcedureAddress</v>
      </c>
      <c r="CY165" s="3" t="str">
        <v>LdrLoadDll</v>
      </c>
      <c r="CZ165" s="3" t="str">
        <v>LdrGetProcedureAddress</v>
      </c>
      <c r="DA165" s="3" t="str">
        <v>LdrLoadDll</v>
      </c>
    </row>
    <row r="166" spans="1:105">
      <c r="A166" s="15" t="s">
        <v>12</v>
      </c>
      <c r="B166" s="3" t="s">
        <v>160</v>
      </c>
      <c r="C166" s="3">
        <v>5</v>
      </c>
      <c r="D166" s="3" t="str">
        <f t="shared" si="5"/>
        <v>GetSystemTimeAsFileTime,SetUnhan…urce,LoadStringW,FindResourceExW</v>
      </c>
      <c r="E166" s="3" t="s">
        <v>301</v>
      </c>
      <c r="F166" s="3" t="str" cm="1">
        <f t="array" ref="F166:DA166">_xlfn.TEXTSPLIT(E166,",")</f>
        <v>GetSystemTimeAsFileTime</v>
      </c>
      <c r="G166" s="3" t="str">
        <v>SetUnhandledExceptionFilter</v>
      </c>
      <c r="H166" s="3" t="str">
        <v>GetSystemMetrics</v>
      </c>
      <c r="I166" s="3" t="str">
        <v>LdrLoadDll</v>
      </c>
      <c r="J166" s="3" t="str">
        <v>LdrGetProcedureAddress</v>
      </c>
      <c r="K166" s="3" t="str">
        <v>NtCreateMutant</v>
      </c>
      <c r="L166" s="3" t="str">
        <v>NtAllocateVirtualMemory</v>
      </c>
      <c r="M166" s="3" t="str">
        <v>NtCreateMutant</v>
      </c>
      <c r="N166" s="3" t="str">
        <v>CoInitializeEx</v>
      </c>
      <c r="O166" s="3" t="str">
        <v>CoCreateInstance</v>
      </c>
      <c r="P166" s="3" t="str">
        <v>NtOpenSection</v>
      </c>
      <c r="Q166" s="3" t="str">
        <v>NtMapViewOfSection</v>
      </c>
      <c r="R166" s="3" t="str">
        <v>RegOpenKeyExW</v>
      </c>
      <c r="S166" s="3" t="str">
        <v>LdrLoadDll</v>
      </c>
      <c r="T166" s="3" t="str">
        <v>LdrGetProcedureAddress</v>
      </c>
      <c r="U166" s="3" t="str">
        <v>RegOpenKeyExW</v>
      </c>
      <c r="V166" s="3" t="str">
        <v>RegCloseKey</v>
      </c>
      <c r="W166" s="3" t="str">
        <v>RegQueryValueExW</v>
      </c>
      <c r="X166" s="3" t="str">
        <v>RegOpenKeyExW</v>
      </c>
      <c r="Y166" s="3" t="str">
        <v>RegCloseKey</v>
      </c>
      <c r="Z166" s="3" t="str">
        <v>RegOpenKeyExW</v>
      </c>
      <c r="AA166" s="3" t="str">
        <v>RegQueryValueExW</v>
      </c>
      <c r="AB166" s="3" t="str">
        <v>RegCloseKey</v>
      </c>
      <c r="AC166" s="3" t="str">
        <v>RegOpenKeyExW</v>
      </c>
      <c r="AD166" s="3" t="str">
        <v>RegCloseKey</v>
      </c>
      <c r="AE166" s="3" t="str">
        <v>RegQueryValueExW</v>
      </c>
      <c r="AF166" s="3" t="str">
        <v>RegOpenKeyExW</v>
      </c>
      <c r="AG166" s="3" t="str">
        <v>RegCloseKey</v>
      </c>
      <c r="AH166" s="3" t="str">
        <v>GetFileAttributesW</v>
      </c>
      <c r="AI166" s="3" t="str">
        <v>RegOpenKeyExW</v>
      </c>
      <c r="AJ166" s="3" t="str">
        <v>GetSystemTimeAsFileTime</v>
      </c>
      <c r="AK166" s="3" t="str">
        <v>LdrLoadDll</v>
      </c>
      <c r="AL166" s="3" t="str">
        <v>LdrGetProcedureAddress</v>
      </c>
      <c r="AM166" s="3" t="str">
        <v>LdrLoadDll</v>
      </c>
      <c r="AN166" s="3" t="str">
        <v>LdrGetProcedureAddress</v>
      </c>
      <c r="AO166" s="3" t="str">
        <v>RegOpenKeyExW</v>
      </c>
      <c r="AP166" s="3" t="str">
        <v>LdrGetProcedureAddress</v>
      </c>
      <c r="AQ166" s="3" t="str">
        <v>RegQueryValueExW</v>
      </c>
      <c r="AR166" s="3" t="str">
        <v>LdrLoadDll</v>
      </c>
      <c r="AS166" s="3" t="str">
        <v>LdrGetProcedureAddress</v>
      </c>
      <c r="AT166" s="3" t="str">
        <v>CoCreateInstance</v>
      </c>
      <c r="AU166" s="3" t="str">
        <v>LdrGetProcedureAddress</v>
      </c>
      <c r="AV166" s="3" t="str">
        <v>CoCreateInstance</v>
      </c>
      <c r="AW166" s="3" t="str">
        <v>LdrGetProcedureAddress</v>
      </c>
      <c r="AX166" s="3" t="str">
        <v>LdrLoadDll</v>
      </c>
      <c r="AY166" s="3" t="str">
        <v>LdrGetProcedureAddress</v>
      </c>
      <c r="AZ166" s="3" t="str">
        <v>NtClose</v>
      </c>
      <c r="BA166" s="3" t="str">
        <v>LdrLoadDll</v>
      </c>
      <c r="BB166" s="3" t="str">
        <v>LdrGetProcedureAddress</v>
      </c>
      <c r="BC166" s="3" t="str">
        <v>RegOpenKeyExW</v>
      </c>
      <c r="BD166" s="3" t="str">
        <v>RegCloseKey</v>
      </c>
      <c r="BE166" s="3" t="str">
        <v>NtClose</v>
      </c>
      <c r="BF166" s="3" t="str">
        <v>RegOpenKeyExW</v>
      </c>
      <c r="BG166" s="3" t="str">
        <v>RegCloseKey</v>
      </c>
      <c r="BH166" s="3" t="str">
        <v>RegQueryValueExW</v>
      </c>
      <c r="BI166" s="3" t="str">
        <v>RegOpenKeyExW</v>
      </c>
      <c r="BJ166" s="3" t="str">
        <v>RegCloseKey</v>
      </c>
      <c r="BK166" s="3" t="str">
        <v>RegQueryValueExW</v>
      </c>
      <c r="BL166" s="3" t="str">
        <v>RegCloseKey</v>
      </c>
      <c r="BM166" s="3" t="str">
        <v>RegOpenKeyExW</v>
      </c>
      <c r="BN166" s="3" t="str">
        <v>RegCloseKey</v>
      </c>
      <c r="BO166" s="3" t="str">
        <v>RegQueryValueExW</v>
      </c>
      <c r="BP166" s="3" t="str">
        <v>RegOpenKeyExW</v>
      </c>
      <c r="BQ166" s="3" t="str">
        <v>RegCloseKey</v>
      </c>
      <c r="BR166" s="3" t="str">
        <v>RegQueryValueExW</v>
      </c>
      <c r="BS166" s="3" t="str">
        <v>RegCloseKey</v>
      </c>
      <c r="BT166" s="3" t="str">
        <v>NtQueryAttributesFile</v>
      </c>
      <c r="BU166" s="3" t="str">
        <v>NtCreateFile</v>
      </c>
      <c r="BV166" s="3" t="str">
        <v>NtCreateSection</v>
      </c>
      <c r="BW166" s="3" t="str">
        <v>NtMapViewOfSection</v>
      </c>
      <c r="BX166" s="3" t="str">
        <v>NtClose</v>
      </c>
      <c r="BY166" s="3" t="str">
        <v>CoCreateInstance</v>
      </c>
      <c r="BZ166" s="3" t="str">
        <v>FindResourceW</v>
      </c>
      <c r="CA166" s="3" t="str">
        <v>LoadResource</v>
      </c>
      <c r="CB166" s="3" t="str">
        <v>SizeofResource</v>
      </c>
      <c r="CC166" s="3" t="str">
        <v>NtAllocateVirtualMemory</v>
      </c>
      <c r="CD166" s="3" t="str">
        <v>LdrLoadDll</v>
      </c>
      <c r="CE166" s="3" t="str">
        <v>LdrGetProcedureAddress</v>
      </c>
      <c r="CF166" s="3" t="str">
        <v>NtAllocateVirtualMemory</v>
      </c>
      <c r="CG166" s="3" t="str">
        <v>LdrGetProcedureAddress</v>
      </c>
      <c r="CH166" s="3" t="str">
        <v>FindResourceExW</v>
      </c>
      <c r="CI166" s="3" t="str">
        <v>LoadResource</v>
      </c>
      <c r="CJ166" s="3" t="str">
        <v>LoadStringW</v>
      </c>
      <c r="CK166" s="3" t="str">
        <v>LdrGetProcedureAddress</v>
      </c>
      <c r="CL166" s="3" t="str">
        <v>FindResourceExW</v>
      </c>
      <c r="CM166" s="3" t="str">
        <v>LoadResource</v>
      </c>
      <c r="CN166" s="3" t="str">
        <v>LoadStringW</v>
      </c>
      <c r="CO166" s="3" t="str">
        <v>FindResourceExW</v>
      </c>
      <c r="CP166" s="3" t="str">
        <v>LoadResource</v>
      </c>
      <c r="CQ166" s="3" t="str">
        <v>LoadStringW</v>
      </c>
      <c r="CR166" s="3" t="str">
        <v>FindResourceExW</v>
      </c>
      <c r="CS166" s="3" t="str">
        <v>LoadResource</v>
      </c>
      <c r="CT166" s="3" t="str">
        <v>LoadStringW</v>
      </c>
      <c r="CU166" s="3" t="str">
        <v>FindResourceExW</v>
      </c>
      <c r="CV166" s="3" t="str">
        <v>LoadResource</v>
      </c>
      <c r="CW166" s="3" t="str">
        <v>LoadStringW</v>
      </c>
      <c r="CX166" s="3" t="str">
        <v>FindResourceExW</v>
      </c>
      <c r="CY166" s="3" t="str">
        <v>LoadResource</v>
      </c>
      <c r="CZ166" s="3" t="str">
        <v>LoadStringW</v>
      </c>
      <c r="DA166" s="3" t="str">
        <v>FindResourceExW</v>
      </c>
    </row>
    <row r="167" spans="1:105">
      <c r="A167" s="15" t="s">
        <v>13</v>
      </c>
      <c r="B167" s="3" t="s">
        <v>160</v>
      </c>
      <c r="C167" s="3">
        <v>4</v>
      </c>
      <c r="D167" s="3" t="str">
        <f t="shared" si="5"/>
        <v>NtAllocateVirtualMemory,NtFreeVi…ureAddress,NtClose,RegOpenKeyExW</v>
      </c>
      <c r="E167" s="3" t="s">
        <v>302</v>
      </c>
      <c r="F167" s="3" t="str" cm="1">
        <f t="array" ref="F167:DA167">_xlfn.TEXTSPLIT(E167,",")</f>
        <v>NtAllocateVirtualMemory</v>
      </c>
      <c r="G167" s="3" t="str">
        <v>NtFreeVirtualMemory</v>
      </c>
      <c r="H167" s="3" t="str">
        <v>NtAllocateVirtualMemory</v>
      </c>
      <c r="I167" s="3" t="str">
        <v>GetFileType</v>
      </c>
      <c r="J167" s="3" t="str">
        <v>NtAllocateVirtualMemory</v>
      </c>
      <c r="K167" s="3" t="str">
        <v>LdrGetDllHandle</v>
      </c>
      <c r="L167" s="3" t="str">
        <v>LdrGetProcedureAddress</v>
      </c>
      <c r="M167" s="3" t="str">
        <v>GetSystemTimeAsFileTime</v>
      </c>
      <c r="N167" s="3" t="str">
        <v>FindResourceExW</v>
      </c>
      <c r="O167" s="3" t="str">
        <v>LoadResource</v>
      </c>
      <c r="P167" s="3" t="str">
        <v>FindResourceExW</v>
      </c>
      <c r="Q167" s="3" t="str">
        <v>LoadResource</v>
      </c>
      <c r="R167" s="3" t="str">
        <v>NtCreateFile</v>
      </c>
      <c r="S167" s="3" t="str">
        <v>GetFileType</v>
      </c>
      <c r="T167" s="3" t="str">
        <v>NtClose</v>
      </c>
      <c r="U167" s="3" t="str">
        <v>RegOpenKeyExW</v>
      </c>
      <c r="V167" s="3" t="str">
        <v>RegQueryValueExW</v>
      </c>
      <c r="W167" s="3" t="str">
        <v>RegCloseKey</v>
      </c>
      <c r="X167" s="3" t="str">
        <v>RegOpenKeyExW</v>
      </c>
      <c r="Y167" s="3" t="str">
        <v>RegQueryValueExW</v>
      </c>
      <c r="Z167" s="3" t="str">
        <v>RegCloseKey</v>
      </c>
      <c r="AA167" s="3" t="str">
        <v>GetSystemInfo</v>
      </c>
      <c r="AB167" s="3" t="str">
        <v>LdrGetDllHandle</v>
      </c>
      <c r="AC167" s="3" t="str">
        <v>LdrGetProcedureAddress</v>
      </c>
      <c r="AD167" s="3" t="str">
        <v>RegOpenKeyExW</v>
      </c>
      <c r="AE167" s="3" t="str">
        <v>NtOpenDirectoryObject</v>
      </c>
      <c r="AF167" s="3" t="str">
        <v>GetSystemDirectoryW</v>
      </c>
      <c r="AG167" s="3" t="str">
        <v>RegOpenKeyExA</v>
      </c>
      <c r="AH167" s="3" t="str">
        <v>LdrLoadDll</v>
      </c>
      <c r="AI167" s="3" t="str">
        <v>NtQuerySystemInformation</v>
      </c>
      <c r="AJ167" s="3" t="str">
        <v>RegOpenKeyExA</v>
      </c>
      <c r="AK167" s="3" t="str">
        <v>RegQueryValueExA</v>
      </c>
      <c r="AL167" s="3" t="str">
        <v>RegCloseKey</v>
      </c>
      <c r="AM167" s="3" t="str">
        <v>NtOpenKey</v>
      </c>
      <c r="AN167" s="3" t="str">
        <v>NtQueryValueKey</v>
      </c>
      <c r="AO167" s="3" t="str">
        <v>NtClose</v>
      </c>
      <c r="AP167" s="3" t="str">
        <v>NtOpenKey</v>
      </c>
      <c r="AQ167" s="3" t="str">
        <v>NtQueryValueKey</v>
      </c>
      <c r="AR167" s="3" t="str">
        <v>NtClose</v>
      </c>
      <c r="AS167" s="3" t="str">
        <v>NtOpenKey</v>
      </c>
      <c r="AT167" s="3" t="str">
        <v>NtQueryValueKey</v>
      </c>
      <c r="AU167" s="3" t="str">
        <v>NtClose</v>
      </c>
      <c r="AV167" s="3" t="str">
        <v>RegOpenKeyExW</v>
      </c>
      <c r="AW167" s="3" t="str">
        <v>GlobalMemoryStatusEx</v>
      </c>
      <c r="AX167" s="3" t="str">
        <v>NtOpenKey</v>
      </c>
      <c r="AY167" s="3" t="str">
        <v>NtQueryValueKey</v>
      </c>
      <c r="AZ167" s="3" t="str">
        <v>NtClose</v>
      </c>
      <c r="BA167" s="3" t="str">
        <v>NtDuplicateObject</v>
      </c>
      <c r="BB167" s="3" t="str">
        <v>NtAllocateVirtualMemory</v>
      </c>
      <c r="BC167" s="3" t="str">
        <v>GetSystemMetrics</v>
      </c>
      <c r="BD167" s="3" t="str">
        <v>NtClose</v>
      </c>
      <c r="BE167" s="3" t="str">
        <v>NtOpenKey</v>
      </c>
      <c r="BF167" s="3" t="str">
        <v>NtQueryValueKey</v>
      </c>
      <c r="BG167" s="3" t="str">
        <v>NtClose</v>
      </c>
      <c r="BH167" s="3" t="str">
        <v>NtOpenKey</v>
      </c>
      <c r="BI167" s="3" t="str">
        <v>NtQueryValueKey</v>
      </c>
      <c r="BJ167" s="3" t="str">
        <v>NtClose</v>
      </c>
      <c r="BK167" s="3" t="str">
        <v>LdrLoadDll</v>
      </c>
      <c r="BL167" s="3" t="str">
        <v>LdrGetProcedureAddress</v>
      </c>
      <c r="BM167" s="3" t="str">
        <v>LdrGetDllHandle</v>
      </c>
      <c r="BN167" s="3" t="str">
        <v>FindResourceExW</v>
      </c>
      <c r="BO167" s="3" t="str">
        <v>LoadResource</v>
      </c>
      <c r="BP167" s="3" t="str">
        <v>FindResourceExW</v>
      </c>
      <c r="BQ167" s="3" t="str">
        <v>LoadResource</v>
      </c>
      <c r="BR167" s="3" t="str">
        <v>NtAllocateVirtualMemory</v>
      </c>
      <c r="BS167" s="3" t="str">
        <v>NtFreeVirtualMemory</v>
      </c>
      <c r="BT167" s="3" t="str">
        <v>NtAllocateVirtualMemory</v>
      </c>
      <c r="BU167" s="3" t="str">
        <v>LdrLoadDll</v>
      </c>
      <c r="BV167" s="3" t="str">
        <v>LdrGetProcedureAddress</v>
      </c>
      <c r="BW167" s="3" t="str">
        <v>IsDebuggerPresent</v>
      </c>
      <c r="BX167" s="3" t="str">
        <v>GetSystemMetrics</v>
      </c>
      <c r="BY167" s="3" t="str">
        <v>NtMapViewOfSection</v>
      </c>
      <c r="BZ167" s="3" t="str">
        <v>LdrGetDllHandle</v>
      </c>
      <c r="CA167" s="3" t="str">
        <v>LdrGetProcedureAddress</v>
      </c>
      <c r="CB167" s="3" t="str">
        <v>NtAllocateVirtualMemory</v>
      </c>
      <c r="CC167" s="3" t="str">
        <v>GetSystemMetrics</v>
      </c>
      <c r="CD167" s="3" t="str">
        <v>NtClose</v>
      </c>
      <c r="CE167" s="3" t="str">
        <v>GetSystemMetrics</v>
      </c>
      <c r="CF167" s="3" t="str">
        <v>NtAllocateVirtualMemory</v>
      </c>
      <c r="CG167" s="3" t="str">
        <v>GetSystemMetrics</v>
      </c>
      <c r="CH167" s="3" t="str">
        <v>LdrLoadDll</v>
      </c>
      <c r="CI167" s="3" t="str">
        <v>LdrGetProcedureAddress</v>
      </c>
      <c r="CJ167" s="3" t="str">
        <v>NtAllocateVirtualMemory</v>
      </c>
      <c r="CK167" s="3" t="str">
        <v>DrawTextExW</v>
      </c>
      <c r="CL167" s="3" t="str">
        <v>GetSystemMetrics</v>
      </c>
      <c r="CM167" s="3" t="str">
        <v>FindResourceExW</v>
      </c>
      <c r="CN167" s="3" t="str">
        <v>LoadResource</v>
      </c>
      <c r="CO167" s="3" t="str">
        <v>GetSystemMetrics</v>
      </c>
      <c r="CP167" s="3" t="str">
        <v>DrawTextExW</v>
      </c>
      <c r="CQ167" s="3" t="str">
        <v>GetSystemMetrics</v>
      </c>
      <c r="CR167" s="3" t="str">
        <v>DrawTextExW</v>
      </c>
      <c r="CS167" s="3" t="str">
        <v>NtClose</v>
      </c>
      <c r="CT167" s="3" t="str">
        <v>RegOpenKeyExW</v>
      </c>
      <c r="CU167" s="3" t="str">
        <v>GetSystemDirectoryW</v>
      </c>
      <c r="CV167" s="3" t="str">
        <v>LdrLoadDll</v>
      </c>
      <c r="CW167" s="3" t="str">
        <v>LdrGetProcedureAddress</v>
      </c>
      <c r="CX167" s="3" t="str">
        <v>CoInitializeEx</v>
      </c>
      <c r="CY167" s="3" t="str">
        <v>LdrGetProcedureAddress</v>
      </c>
      <c r="CZ167" s="3" t="str">
        <v>NtClose</v>
      </c>
      <c r="DA167" s="3" t="str">
        <v>RegOpenKeyExW</v>
      </c>
    </row>
    <row r="168" spans="1:105">
      <c r="A168" s="15" t="s">
        <v>303</v>
      </c>
      <c r="B168" s="3" t="s">
        <v>160</v>
      </c>
      <c r="C168" s="3">
        <v>4</v>
      </c>
      <c r="D168" s="3" t="str">
        <f t="shared" si="5"/>
        <v>GetSystemTimeAsFileTime,NtAlloca…Section,NtClose,GetSystemMetrics</v>
      </c>
      <c r="E168" s="3" t="s">
        <v>304</v>
      </c>
      <c r="F168" s="3" t="str" cm="1">
        <f t="array" ref="F168:DA168">_xlfn.TEXTSPLIT(E168,",")</f>
        <v>GetSystemTimeAsFileTime</v>
      </c>
      <c r="G168" s="3" t="str">
        <v>NtAllocateVirtualMemory</v>
      </c>
      <c r="H168" s="3" t="str">
        <v>NtFreeVirtualMemory</v>
      </c>
      <c r="I168" s="3" t="str">
        <v>NtAllocateVirtualMemory</v>
      </c>
      <c r="J168" s="3" t="str">
        <v>LdrGetDllHandle</v>
      </c>
      <c r="K168" s="3" t="str">
        <v>LdrGetProcedureAddress</v>
      </c>
      <c r="L168" s="3" t="str">
        <v>LdrGetDllHandle</v>
      </c>
      <c r="M168" s="3" t="str">
        <v>LdrGetProcedureAddress</v>
      </c>
      <c r="N168" s="3" t="str">
        <v>LdrGetDllHandle</v>
      </c>
      <c r="O168" s="3" t="str">
        <v>LdrGetProcedureAddress</v>
      </c>
      <c r="P168" s="3" t="str">
        <v>LdrGetDllHandle</v>
      </c>
      <c r="Q168" s="3" t="str">
        <v>LdrGetProcedureAddress</v>
      </c>
      <c r="R168" s="3" t="str">
        <v>LdrGetDllHandle</v>
      </c>
      <c r="S168" s="3" t="str">
        <v>LdrGetProcedureAddress</v>
      </c>
      <c r="T168" s="3" t="str">
        <v>LdrGetDllHandle</v>
      </c>
      <c r="U168" s="3" t="str">
        <v>LdrGetProcedureAddress</v>
      </c>
      <c r="V168" s="3" t="str">
        <v>LdrGetDllHandle</v>
      </c>
      <c r="W168" s="3" t="str">
        <v>LdrGetProcedureAddress</v>
      </c>
      <c r="X168" s="3" t="str">
        <v>LdrGetDllHandle</v>
      </c>
      <c r="Y168" s="3" t="str">
        <v>LdrGetProcedureAddress</v>
      </c>
      <c r="Z168" s="3" t="str">
        <v>LdrGetDllHandle</v>
      </c>
      <c r="AA168" s="3" t="str">
        <v>LdrGetProcedureAddress</v>
      </c>
      <c r="AB168" s="3" t="str">
        <v>LdrGetDllHandle</v>
      </c>
      <c r="AC168" s="3" t="str">
        <v>LdrGetProcedureAddress</v>
      </c>
      <c r="AD168" s="3" t="str">
        <v>LdrGetDllHandle</v>
      </c>
      <c r="AE168" s="3" t="str">
        <v>LdrGetProcedureAddress</v>
      </c>
      <c r="AF168" s="3" t="str">
        <v>LdrGetDllHandle</v>
      </c>
      <c r="AG168" s="3" t="str">
        <v>LdrGetProcedureAddress</v>
      </c>
      <c r="AH168" s="3" t="str">
        <v>LdrGetDllHandle</v>
      </c>
      <c r="AI168" s="3" t="str">
        <v>LdrGetProcedureAddress</v>
      </c>
      <c r="AJ168" s="3" t="str">
        <v>LdrGetDllHandle</v>
      </c>
      <c r="AK168" s="3" t="str">
        <v>LdrGetProcedureAddress</v>
      </c>
      <c r="AL168" s="3" t="str">
        <v>LdrGetDllHandle</v>
      </c>
      <c r="AM168" s="3" t="str">
        <v>LdrGetProcedureAddress</v>
      </c>
      <c r="AN168" s="3" t="str">
        <v>LdrGetDllHandle</v>
      </c>
      <c r="AO168" s="3" t="str">
        <v>LdrGetProcedureAddress</v>
      </c>
      <c r="AP168" s="3" t="str">
        <v>LdrGetDllHandle</v>
      </c>
      <c r="AQ168" s="3" t="str">
        <v>LdrGetProcedureAddress</v>
      </c>
      <c r="AR168" s="3" t="str">
        <v>LdrGetDllHandle</v>
      </c>
      <c r="AS168" s="3" t="str">
        <v>LdrGetProcedureAddress</v>
      </c>
      <c r="AT168" s="3" t="str">
        <v>LdrGetDllHandle</v>
      </c>
      <c r="AU168" s="3" t="str">
        <v>LdrGetProcedureAddress</v>
      </c>
      <c r="AV168" s="3" t="str">
        <v>LdrGetDllHandle</v>
      </c>
      <c r="AW168" s="3" t="str">
        <v>LdrGetProcedureAddress</v>
      </c>
      <c r="AX168" s="3" t="str">
        <v>LdrGetDllHandle</v>
      </c>
      <c r="AY168" s="3" t="str">
        <v>LdrGetProcedureAddress</v>
      </c>
      <c r="AZ168" s="3" t="str">
        <v>LdrGetDllHandle</v>
      </c>
      <c r="BA168" s="3" t="str">
        <v>LdrGetProcedureAddress</v>
      </c>
      <c r="BB168" s="3" t="str">
        <v>LdrGetDllHandle</v>
      </c>
      <c r="BC168" s="3" t="str">
        <v>LdrGetProcedureAddress</v>
      </c>
      <c r="BD168" s="3" t="str">
        <v>LdrGetDllHandle</v>
      </c>
      <c r="BE168" s="3" t="str">
        <v>LdrGetProcedureAddress</v>
      </c>
      <c r="BF168" s="3" t="str">
        <v>LdrGetDllHandle</v>
      </c>
      <c r="BG168" s="3" t="str">
        <v>LdrGetProcedureAddress</v>
      </c>
      <c r="BH168" s="3" t="str">
        <v>LdrGetDllHandle</v>
      </c>
      <c r="BI168" s="3" t="str">
        <v>LdrGetProcedureAddress</v>
      </c>
      <c r="BJ168" s="3" t="str">
        <v>LdrGetDllHandle</v>
      </c>
      <c r="BK168" s="3" t="str">
        <v>LdrGetProcedureAddress</v>
      </c>
      <c r="BL168" s="3" t="str">
        <v>NtAllocateVirtualMemory</v>
      </c>
      <c r="BM168" s="3" t="str">
        <v>LdrGetDllHandle</v>
      </c>
      <c r="BN168" s="3" t="str">
        <v>LdrGetProcedureAddress</v>
      </c>
      <c r="BO168" s="3" t="str">
        <v>SetUnhandledExceptionFilter</v>
      </c>
      <c r="BP168" s="3" t="str">
        <v>NtAllocateVirtualMemory</v>
      </c>
      <c r="BQ168" s="3" t="str">
        <v>GetSystemInfo</v>
      </c>
      <c r="BR168" s="3" t="str">
        <v>NtAllocateVirtualMemory</v>
      </c>
      <c r="BS168" s="3" t="str">
        <v>GetSystemMetrics</v>
      </c>
      <c r="BT168" s="3" t="str">
        <v>GetCursorPos</v>
      </c>
      <c r="BU168" s="3" t="str">
        <v>SetErrorMode</v>
      </c>
      <c r="BV168" s="3" t="str">
        <v>LdrGetDllHandle</v>
      </c>
      <c r="BW168" s="3" t="str">
        <v>LdrGetProcedureAddress</v>
      </c>
      <c r="BX168" s="3" t="str">
        <v>CreateActCtxW</v>
      </c>
      <c r="BY168" s="3" t="str">
        <v>FindResourceW</v>
      </c>
      <c r="BZ168" s="3" t="str">
        <v>SetWindowsHookExW</v>
      </c>
      <c r="CA168" s="3" t="str">
        <v>LdrGetDllHandle</v>
      </c>
      <c r="CB168" s="3" t="str">
        <v>LdrGetProcedureAddress</v>
      </c>
      <c r="CC168" s="3" t="str">
        <v>RegOpenKeyExW</v>
      </c>
      <c r="CD168" s="3" t="str">
        <v>OleInitialize</v>
      </c>
      <c r="CE168" s="3" t="str">
        <v>NtAllocateVirtualMemory</v>
      </c>
      <c r="CF168" s="3" t="str">
        <v>NtFreeVirtualMemory</v>
      </c>
      <c r="CG168" s="3" t="str">
        <v>NtAllocateVirtualMemory</v>
      </c>
      <c r="CH168" s="3" t="str">
        <v>GetSystemInfo</v>
      </c>
      <c r="CI168" s="3" t="str">
        <v>LdrGetDllHandle</v>
      </c>
      <c r="CJ168" s="3" t="str">
        <v>LdrGetProcedureAddress</v>
      </c>
      <c r="CK168" s="3" t="str">
        <v>LdrGetDllHandle</v>
      </c>
      <c r="CL168" s="3" t="str">
        <v>LdrGetProcedureAddress</v>
      </c>
      <c r="CM168" s="3" t="str">
        <v>NtClose</v>
      </c>
      <c r="CN168" s="3" t="str">
        <v>NtOpenKey</v>
      </c>
      <c r="CO168" s="3" t="str">
        <v>NtQueryValueKey</v>
      </c>
      <c r="CP168" s="3" t="str">
        <v>NtClose</v>
      </c>
      <c r="CQ168" s="3" t="str">
        <v>NtOpenKey</v>
      </c>
      <c r="CR168" s="3" t="str">
        <v>NtQueryValueKey</v>
      </c>
      <c r="CS168" s="3" t="str">
        <v>NtClose</v>
      </c>
      <c r="CT168" s="3" t="str">
        <v>LdrLoadDll</v>
      </c>
      <c r="CU168" s="3" t="str">
        <v>LdrGetProcedureAddress</v>
      </c>
      <c r="CV168" s="3" t="str">
        <v>GetSystemWindowsDirectoryW</v>
      </c>
      <c r="CW168" s="3" t="str">
        <v>NtCreateFile</v>
      </c>
      <c r="CX168" s="3" t="str">
        <v>NtCreateSection</v>
      </c>
      <c r="CY168" s="3" t="str">
        <v>NtMapViewOfSection</v>
      </c>
      <c r="CZ168" s="3" t="str">
        <v>NtClose</v>
      </c>
      <c r="DA168" s="3" t="str">
        <v>GetSystemMetrics</v>
      </c>
    </row>
    <row r="169" spans="1:105">
      <c r="A169" s="15" t="s">
        <v>305</v>
      </c>
      <c r="B169" s="3" t="s">
        <v>160</v>
      </c>
      <c r="C169" s="3">
        <v>4</v>
      </c>
      <c r="D169" s="3" t="str">
        <f t="shared" si="5"/>
        <v>NtAllocateVirtualMemory,NtFreeVi…drLoadDll,LdrGetProcedureAddress</v>
      </c>
      <c r="E169" s="3" t="s">
        <v>306</v>
      </c>
      <c r="F169" s="3" t="str" cm="1">
        <f t="array" ref="F169:DA169">_xlfn.TEXTSPLIT(E169,",")</f>
        <v>NtAllocateVirtualMemory</v>
      </c>
      <c r="G169" s="3" t="str">
        <v>NtFreeVirtualMemory</v>
      </c>
      <c r="H169" s="3" t="str">
        <v>NtAllocateVirtualMemory</v>
      </c>
      <c r="I169" s="3" t="str">
        <v>GetFileType</v>
      </c>
      <c r="J169" s="3" t="str">
        <v>NtAllocateVirtualMemory</v>
      </c>
      <c r="K169" s="3" t="str">
        <v>LdrGetDllHandle</v>
      </c>
      <c r="L169" s="3" t="str">
        <v>LdrGetProcedureAddress</v>
      </c>
      <c r="M169" s="3" t="str">
        <v>GetSystemTimeAsFileTime</v>
      </c>
      <c r="N169" s="3" t="str">
        <v>FindResourceExW</v>
      </c>
      <c r="O169" s="3" t="str">
        <v>LoadResource</v>
      </c>
      <c r="P169" s="3" t="str">
        <v>FindResourceExW</v>
      </c>
      <c r="Q169" s="3" t="str">
        <v>LoadResource</v>
      </c>
      <c r="R169" s="3" t="str">
        <v>NtCreateFile</v>
      </c>
      <c r="S169" s="3" t="str">
        <v>GetFileType</v>
      </c>
      <c r="T169" s="3" t="str">
        <v>NtClose</v>
      </c>
      <c r="U169" s="3" t="str">
        <v>RegOpenKeyExW</v>
      </c>
      <c r="V169" s="3" t="str">
        <v>RegQueryValueExW</v>
      </c>
      <c r="W169" s="3" t="str">
        <v>RegCloseKey</v>
      </c>
      <c r="X169" s="3" t="str">
        <v>RegOpenKeyExW</v>
      </c>
      <c r="Y169" s="3" t="str">
        <v>RegQueryValueExW</v>
      </c>
      <c r="Z169" s="3" t="str">
        <v>RegCloseKey</v>
      </c>
      <c r="AA169" s="3" t="str">
        <v>GetSystemInfo</v>
      </c>
      <c r="AB169" s="3" t="str">
        <v>LdrGetDllHandle</v>
      </c>
      <c r="AC169" s="3" t="str">
        <v>LdrGetProcedureAddress</v>
      </c>
      <c r="AD169" s="3" t="str">
        <v>RegOpenKeyExW</v>
      </c>
      <c r="AE169" s="3" t="str">
        <v>NtOpenDirectoryObject</v>
      </c>
      <c r="AF169" s="3" t="str">
        <v>GetSystemDirectoryW</v>
      </c>
      <c r="AG169" s="3" t="str">
        <v>RegOpenKeyExA</v>
      </c>
      <c r="AH169" s="3" t="str">
        <v>LdrLoadDll</v>
      </c>
      <c r="AI169" s="3" t="str">
        <v>NtQuerySystemInformation</v>
      </c>
      <c r="AJ169" s="3" t="str">
        <v>RegOpenKeyExA</v>
      </c>
      <c r="AK169" s="3" t="str">
        <v>RegQueryValueExA</v>
      </c>
      <c r="AL169" s="3" t="str">
        <v>RegCloseKey</v>
      </c>
      <c r="AM169" s="3" t="str">
        <v>NtOpenKey</v>
      </c>
      <c r="AN169" s="3" t="str">
        <v>NtQueryValueKey</v>
      </c>
      <c r="AO169" s="3" t="str">
        <v>NtClose</v>
      </c>
      <c r="AP169" s="3" t="str">
        <v>NtOpenKey</v>
      </c>
      <c r="AQ169" s="3" t="str">
        <v>NtQueryValueKey</v>
      </c>
      <c r="AR169" s="3" t="str">
        <v>NtClose</v>
      </c>
      <c r="AS169" s="3" t="str">
        <v>NtOpenKey</v>
      </c>
      <c r="AT169" s="3" t="str">
        <v>NtQueryValueKey</v>
      </c>
      <c r="AU169" s="3" t="str">
        <v>NtClose</v>
      </c>
      <c r="AV169" s="3" t="str">
        <v>RegOpenKeyExW</v>
      </c>
      <c r="AW169" s="3" t="str">
        <v>GlobalMemoryStatusEx</v>
      </c>
      <c r="AX169" s="3" t="str">
        <v>NtOpenKey</v>
      </c>
      <c r="AY169" s="3" t="str">
        <v>NtQueryValueKey</v>
      </c>
      <c r="AZ169" s="3" t="str">
        <v>NtClose</v>
      </c>
      <c r="BA169" s="3" t="str">
        <v>NtDuplicateObject</v>
      </c>
      <c r="BB169" s="3" t="str">
        <v>NtAllocateVirtualMemory</v>
      </c>
      <c r="BC169" s="3" t="str">
        <v>GetSystemMetrics</v>
      </c>
      <c r="BD169" s="3" t="str">
        <v>NtClose</v>
      </c>
      <c r="BE169" s="3" t="str">
        <v>NtOpenKey</v>
      </c>
      <c r="BF169" s="3" t="str">
        <v>NtQueryValueKey</v>
      </c>
      <c r="BG169" s="3" t="str">
        <v>NtClose</v>
      </c>
      <c r="BH169" s="3" t="str">
        <v>NtOpenKey</v>
      </c>
      <c r="BI169" s="3" t="str">
        <v>NtQueryValueKey</v>
      </c>
      <c r="BJ169" s="3" t="str">
        <v>NtClose</v>
      </c>
      <c r="BK169" s="3" t="str">
        <v>LdrLoadDll</v>
      </c>
      <c r="BL169" s="3" t="str">
        <v>LdrGetProcedureAddress</v>
      </c>
      <c r="BM169" s="3" t="str">
        <v>LdrGetDllHandle</v>
      </c>
      <c r="BN169" s="3" t="str">
        <v>FindResourceExW</v>
      </c>
      <c r="BO169" s="3" t="str">
        <v>LoadResource</v>
      </c>
      <c r="BP169" s="3" t="str">
        <v>FindResourceExW</v>
      </c>
      <c r="BQ169" s="3" t="str">
        <v>LoadResource</v>
      </c>
      <c r="BR169" s="3" t="str">
        <v>NtAllocateVirtualMemory</v>
      </c>
      <c r="BS169" s="3" t="str">
        <v>NtFreeVirtualMemory</v>
      </c>
      <c r="BT169" s="3" t="str">
        <v>NtAllocateVirtualMemory</v>
      </c>
      <c r="BU169" s="3" t="str">
        <v>LdrLoadDll</v>
      </c>
      <c r="BV169" s="3" t="str">
        <v>LdrGetProcedureAddress</v>
      </c>
      <c r="BW169" s="3" t="str">
        <v>IsDebuggerPresent</v>
      </c>
      <c r="BX169" s="3" t="str">
        <v>GetSystemMetrics</v>
      </c>
      <c r="BY169" s="3" t="str">
        <v>NtMapViewOfSection</v>
      </c>
      <c r="BZ169" s="3" t="str">
        <v>LdrGetDllHandle</v>
      </c>
      <c r="CA169" s="3" t="str">
        <v>LdrGetProcedureAddress</v>
      </c>
      <c r="CB169" s="3" t="str">
        <v>NtAllocateVirtualMemory</v>
      </c>
      <c r="CC169" s="3" t="str">
        <v>GetSystemMetrics</v>
      </c>
      <c r="CD169" s="3" t="str">
        <v>NtClose</v>
      </c>
      <c r="CE169" s="3" t="str">
        <v>GetSystemMetrics</v>
      </c>
      <c r="CF169" s="3" t="str">
        <v>NtAllocateVirtualMemory</v>
      </c>
      <c r="CG169" s="3" t="str">
        <v>GetSystemMetrics</v>
      </c>
      <c r="CH169" s="3" t="str">
        <v>LdrLoadDll</v>
      </c>
      <c r="CI169" s="3" t="str">
        <v>LdrGetProcedureAddress</v>
      </c>
      <c r="CJ169" s="3" t="str">
        <v>LdrLoadDll</v>
      </c>
      <c r="CK169" s="3" t="str">
        <v>LdrGetProcedureAddress</v>
      </c>
      <c r="CL169" s="3" t="str">
        <v>GetSystemWindowsDirectoryW</v>
      </c>
      <c r="CM169" s="3" t="str">
        <v>NtCreateFile</v>
      </c>
      <c r="CN169" s="3" t="str">
        <v>NtCreateSection</v>
      </c>
      <c r="CO169" s="3" t="str">
        <v>NtMapViewOfSection</v>
      </c>
      <c r="CP169" s="3" t="str">
        <v>NtClose</v>
      </c>
      <c r="CQ169" s="3" t="str">
        <v>NtAllocateVirtualMemory</v>
      </c>
      <c r="CR169" s="3" t="str">
        <v>DrawTextExW</v>
      </c>
      <c r="CS169" s="3" t="str">
        <v>GetSystemMetrics</v>
      </c>
      <c r="CT169" s="3" t="str">
        <v>DrawTextExW</v>
      </c>
      <c r="CU169" s="3" t="str">
        <v>GetSystemMetrics</v>
      </c>
      <c r="CV169" s="3" t="str">
        <v>DrawTextExW</v>
      </c>
      <c r="CW169" s="3" t="str">
        <v>NtClose</v>
      </c>
      <c r="CX169" s="3" t="str">
        <v>RegOpenKeyExW</v>
      </c>
      <c r="CY169" s="3" t="str">
        <v>GetSystemDirectoryW</v>
      </c>
      <c r="CZ169" s="3" t="str">
        <v>LdrLoadDll</v>
      </c>
      <c r="DA169" s="3" t="str">
        <v>LdrGetProcedureAddress</v>
      </c>
    </row>
    <row r="170" spans="1:105">
      <c r="A170" s="15" t="s">
        <v>307</v>
      </c>
      <c r="B170" s="3" t="s">
        <v>160</v>
      </c>
      <c r="C170" s="3">
        <v>4</v>
      </c>
      <c r="D170" s="3" t="str">
        <f t="shared" si="5"/>
        <v>GetSystemTimeAsFileTime,SetUnhan…temWindowsDirectoryW,LoadStringW</v>
      </c>
      <c r="E170" s="3" t="s">
        <v>308</v>
      </c>
      <c r="F170" s="3" t="str" cm="1">
        <f t="array" ref="F170:DA170">_xlfn.TEXTSPLIT(E170,",")</f>
        <v>GetSystemTimeAsFileTime</v>
      </c>
      <c r="G170" s="3" t="str">
        <v>SetUnhandledExceptionFilter</v>
      </c>
      <c r="H170" s="3" t="str">
        <v>NtClose</v>
      </c>
      <c r="I170" s="3" t="str">
        <v>NtOpenKey</v>
      </c>
      <c r="J170" s="3" t="str">
        <v>NtQueryValueKey</v>
      </c>
      <c r="K170" s="3" t="str">
        <v>NtClose</v>
      </c>
      <c r="L170" s="3" t="str">
        <v>NtOpenKey</v>
      </c>
      <c r="M170" s="3" t="str">
        <v>NtQueryValueKey</v>
      </c>
      <c r="N170" s="3" t="str">
        <v>NtClose</v>
      </c>
      <c r="O170" s="3" t="str">
        <v>NtOpenKey</v>
      </c>
      <c r="P170" s="3" t="str">
        <v>NtQueryValueKey</v>
      </c>
      <c r="Q170" s="3" t="str">
        <v>NtAllocateVirtualMemory</v>
      </c>
      <c r="R170" s="3" t="str">
        <v>NtQueryValueKey</v>
      </c>
      <c r="S170" s="3" t="str">
        <v>LoadStringW</v>
      </c>
      <c r="T170" s="3" t="str">
        <v>WriteConsoleA</v>
      </c>
      <c r="U170" s="3" t="str">
        <v>RegOpenKeyExA</v>
      </c>
      <c r="V170" s="3" t="str">
        <v>RegQueryValueExA</v>
      </c>
      <c r="W170" s="3" t="str">
        <v>RegCloseKey</v>
      </c>
      <c r="X170" s="3" t="str">
        <v>NtAllocateVirtualMemory</v>
      </c>
      <c r="Y170" s="3" t="str">
        <v>LdrLoadDll</v>
      </c>
      <c r="Z170" s="3" t="str">
        <v>LoadStringW</v>
      </c>
      <c r="AA170" s="3" t="str">
        <v>LdrUnloadDll</v>
      </c>
      <c r="AB170" s="3" t="str">
        <v>WriteConsoleA</v>
      </c>
      <c r="AC170" s="3" t="str">
        <v>NtCreateFile</v>
      </c>
      <c r="AD170" s="3" t="str">
        <v>NtCreateSection</v>
      </c>
      <c r="AE170" s="3" t="str">
        <v>NtMapViewOfSection</v>
      </c>
      <c r="AF170" s="3" t="str">
        <v>NtClose</v>
      </c>
      <c r="AG170" s="3" t="str">
        <v>GetFileType</v>
      </c>
      <c r="AH170" s="3" t="str">
        <v>WriteConsoleW</v>
      </c>
      <c r="AI170" s="3" t="str">
        <v>LoadStringW</v>
      </c>
      <c r="AJ170" s="3" t="str">
        <v>WriteConsoleA</v>
      </c>
      <c r="AK170" s="3" t="str">
        <v>GetSystemWindowsDirectoryW</v>
      </c>
      <c r="AL170" s="3" t="str">
        <v>RegOpenKeyExW</v>
      </c>
      <c r="AM170" s="3" t="str">
        <v>RegQueryValueExW</v>
      </c>
      <c r="AN170" s="3" t="str">
        <v>RegCloseKey</v>
      </c>
      <c r="AO170" s="3" t="str">
        <v>RegOpenKeyExW</v>
      </c>
      <c r="AP170" s="3" t="str">
        <v>RegQueryValueExW</v>
      </c>
      <c r="AQ170" s="3" t="str">
        <v>RegCloseKey</v>
      </c>
      <c r="AR170" s="3" t="str">
        <v>GetSystemInfo</v>
      </c>
      <c r="AS170" s="3" t="str">
        <v>LdrGetDllHandle</v>
      </c>
      <c r="AT170" s="3" t="str">
        <v>LdrGetProcedureAddress</v>
      </c>
      <c r="AU170" s="3" t="str">
        <v>RegOpenKeyExW</v>
      </c>
      <c r="AV170" s="3" t="str">
        <v>GetSystemDirectoryW</v>
      </c>
      <c r="AW170" s="3" t="str">
        <v>RegOpenKeyExA</v>
      </c>
      <c r="AX170" s="3" t="str">
        <v>GetSystemWindowsDirectoryW</v>
      </c>
      <c r="AY170" s="3" t="str">
        <v>LoadStringW</v>
      </c>
      <c r="AZ170" s="3" t="str">
        <v>GetSystemWindowsDirectoryW</v>
      </c>
      <c r="BA170" s="3" t="str">
        <v>GetSystemDirectoryW</v>
      </c>
      <c r="BB170" s="3" t="str">
        <v>RegOpenKeyExW</v>
      </c>
      <c r="BC170" s="3" t="str">
        <v>LdrLoadDll</v>
      </c>
      <c r="BD170" s="3" t="str">
        <v>LdrGetProcedureAddress</v>
      </c>
      <c r="BE170" s="3" t="str">
        <v>RegQueryValueExW</v>
      </c>
      <c r="BF170" s="3" t="str">
        <v>RegCloseKey</v>
      </c>
      <c r="BG170" s="3" t="str">
        <v>RegOpenKeyExW</v>
      </c>
      <c r="BH170" s="3" t="str">
        <v>RegQueryValueExW</v>
      </c>
      <c r="BI170" s="3" t="str">
        <v>RegCloseKey</v>
      </c>
      <c r="BJ170" s="3" t="str">
        <v>NtCreateMutant</v>
      </c>
      <c r="BK170" s="3" t="str">
        <v>GetNativeSystemInfo</v>
      </c>
      <c r="BL170" s="3" t="str">
        <v>GetSystemWindowsDirectoryW</v>
      </c>
      <c r="BM170" s="3" t="str">
        <v>NtClose</v>
      </c>
      <c r="BN170" s="3" t="str">
        <v>RegOpenKeyExW</v>
      </c>
      <c r="BO170" s="3" t="str">
        <v>RegQueryValueExW</v>
      </c>
      <c r="BP170" s="3" t="str">
        <v>RegCloseKey</v>
      </c>
      <c r="BQ170" s="3" t="str">
        <v>RegOpenKeyExA</v>
      </c>
      <c r="BR170" s="3" t="str">
        <v>RegQueryValueExA</v>
      </c>
      <c r="BS170" s="3" t="str">
        <v>RegCloseKey</v>
      </c>
      <c r="BT170" s="3" t="str">
        <v>LdrLoadDll</v>
      </c>
      <c r="BU170" s="3" t="str">
        <v>LoadStringW</v>
      </c>
      <c r="BV170" s="3" t="str">
        <v>LdrUnloadDll</v>
      </c>
      <c r="BW170" s="3" t="str">
        <v>WriteConsoleA</v>
      </c>
      <c r="BX170" s="3" t="str">
        <v>GetFileType</v>
      </c>
      <c r="BY170" s="3" t="str">
        <v>WriteConsoleW</v>
      </c>
      <c r="BZ170" s="3" t="str">
        <v>LoadStringW</v>
      </c>
      <c r="CA170" s="3" t="str">
        <v>WriteConsoleA</v>
      </c>
      <c r="CB170" s="3" t="str">
        <v>RegOpenKeyExA</v>
      </c>
      <c r="CC170" s="3" t="str">
        <v>RegQueryValueExA</v>
      </c>
      <c r="CD170" s="3" t="str">
        <v>RegCloseKey</v>
      </c>
      <c r="CE170" s="3" t="str">
        <v>LdrLoadDll</v>
      </c>
      <c r="CF170" s="3" t="str">
        <v>LoadStringW</v>
      </c>
      <c r="CG170" s="3" t="str">
        <v>LdrUnloadDll</v>
      </c>
      <c r="CH170" s="3" t="str">
        <v>WriteConsoleA</v>
      </c>
      <c r="CI170" s="3" t="str">
        <v>GetFileType</v>
      </c>
      <c r="CJ170" s="3" t="str">
        <v>WriteConsoleW</v>
      </c>
      <c r="CK170" s="3" t="str">
        <v>LoadStringW</v>
      </c>
      <c r="CL170" s="3" t="str">
        <v>WriteConsoleA</v>
      </c>
      <c r="CM170" s="3" t="str">
        <v>GetSystemWindowsDirectoryW</v>
      </c>
      <c r="CN170" s="3" t="str">
        <v>RegOpenKeyExW</v>
      </c>
      <c r="CO170" s="3" t="str">
        <v>RegQueryValueExW</v>
      </c>
      <c r="CP170" s="3" t="str">
        <v>RegCloseKey</v>
      </c>
      <c r="CQ170" s="3" t="str">
        <v>RegOpenKeyExW</v>
      </c>
      <c r="CR170" s="3" t="str">
        <v>RegQueryValueExW</v>
      </c>
      <c r="CS170" s="3" t="str">
        <v>RegCloseKey</v>
      </c>
      <c r="CT170" s="3" t="str">
        <v>GetSystemInfo</v>
      </c>
      <c r="CU170" s="3" t="str">
        <v>LdrGetDllHandle</v>
      </c>
      <c r="CV170" s="3" t="str">
        <v>LdrGetProcedureAddress</v>
      </c>
      <c r="CW170" s="3" t="str">
        <v>RegOpenKeyExW</v>
      </c>
      <c r="CX170" s="3" t="str">
        <v>GetSystemDirectoryW</v>
      </c>
      <c r="CY170" s="3" t="str">
        <v>RegOpenKeyExA</v>
      </c>
      <c r="CZ170" s="3" t="str">
        <v>GetSystemWindowsDirectoryW</v>
      </c>
      <c r="DA170" s="3" t="str">
        <v>LoadStringW</v>
      </c>
    </row>
    <row r="171" spans="1:105">
      <c r="A171" s="15" t="s">
        <v>309</v>
      </c>
      <c r="B171" s="3" t="s">
        <v>160</v>
      </c>
      <c r="C171" s="3">
        <v>2</v>
      </c>
      <c r="D171" s="3" t="str">
        <f t="shared" si="5"/>
        <v>LdrGetDllHandle,LdrGetProcedureA…emWindowsDirectoryW,NtCreateFile</v>
      </c>
      <c r="E171" s="3" t="s">
        <v>310</v>
      </c>
      <c r="F171" s="3" t="str" cm="1">
        <f t="array" ref="F171:DA171">_xlfn.TEXTSPLIT(E171,",")</f>
        <v>LdrGetDllHandle</v>
      </c>
      <c r="G171" s="3" t="str">
        <v>LdrGetProcedureAddress</v>
      </c>
      <c r="H171" s="3" t="str">
        <v>LdrGetDllHandle</v>
      </c>
      <c r="I171" s="3" t="str">
        <v>LdrGetProcedureAddress</v>
      </c>
      <c r="J171" s="3" t="str">
        <v>LdrGetDllHandle</v>
      </c>
      <c r="K171" s="3" t="str">
        <v>LdrGetProcedureAddress</v>
      </c>
      <c r="L171" s="3" t="str">
        <v>GetSystemInfo</v>
      </c>
      <c r="M171" s="3" t="str">
        <v>NtAllocateVirtualMemory</v>
      </c>
      <c r="N171" s="3" t="str">
        <v>RegOpenKeyExW</v>
      </c>
      <c r="O171" s="3" t="str">
        <v>NtOpenKey</v>
      </c>
      <c r="P171" s="3" t="str">
        <v>NtQueryValueKey</v>
      </c>
      <c r="Q171" s="3" t="str">
        <v>NtClose</v>
      </c>
      <c r="R171" s="3" t="str">
        <v>NtOpenKey</v>
      </c>
      <c r="S171" s="3" t="str">
        <v>NtQueryValueKey</v>
      </c>
      <c r="T171" s="3" t="str">
        <v>NtClose</v>
      </c>
      <c r="U171" s="3" t="str">
        <v>FindFirstFileExW</v>
      </c>
      <c r="V171" s="3" t="str">
        <v>NtClose</v>
      </c>
      <c r="W171" s="3" t="str">
        <v>FindFirstFileExW</v>
      </c>
      <c r="X171" s="3" t="str">
        <v>LoadStringW</v>
      </c>
      <c r="Y171" s="3" t="str">
        <v>LdrGetDllHandle</v>
      </c>
      <c r="Z171" s="3" t="str">
        <v>LdrGetProcedureAddress</v>
      </c>
      <c r="AA171" s="3" t="str">
        <v>RegOpenKeyExW</v>
      </c>
      <c r="AB171" s="3" t="str">
        <v>NtOpenKey</v>
      </c>
      <c r="AC171" s="3" t="str">
        <v>NtQueryValueKey</v>
      </c>
      <c r="AD171" s="3" t="str">
        <v>LdrGetDllHandle</v>
      </c>
      <c r="AE171" s="3" t="str">
        <v>LdrGetProcedureAddress</v>
      </c>
      <c r="AF171" s="3" t="str">
        <v>LdrGetDllHandle</v>
      </c>
      <c r="AG171" s="3" t="str">
        <v>LdrGetProcedureAddress</v>
      </c>
      <c r="AH171" s="3" t="str">
        <v>GetTimeZoneInformation</v>
      </c>
      <c r="AI171" s="3" t="str">
        <v>RegOpenKeyExW</v>
      </c>
      <c r="AJ171" s="3" t="str">
        <v>RegQueryValueExW</v>
      </c>
      <c r="AK171" s="3" t="str">
        <v>RegCloseKey</v>
      </c>
      <c r="AL171" s="3" t="str">
        <v>SetErrorMode</v>
      </c>
      <c r="AM171" s="3" t="str">
        <v>LdrGetDllHandle</v>
      </c>
      <c r="AN171" s="3" t="str">
        <v>LdrGetProcedureAddress</v>
      </c>
      <c r="AO171" s="3" t="str">
        <v>LdrLoadDll</v>
      </c>
      <c r="AP171" s="3" t="str">
        <v>LdrGetProcedureAddress</v>
      </c>
      <c r="AQ171" s="3" t="str">
        <v>SetErrorMode</v>
      </c>
      <c r="AR171" s="3" t="str">
        <v>GetSystemMetrics</v>
      </c>
      <c r="AS171" s="3" t="str">
        <v>FindResourceExW</v>
      </c>
      <c r="AT171" s="3" t="str">
        <v>LoadResource</v>
      </c>
      <c r="AU171" s="3" t="str">
        <v>FindResourceExW</v>
      </c>
      <c r="AV171" s="3" t="str">
        <v>LoadResource</v>
      </c>
      <c r="AW171" s="3" t="str">
        <v>FindResourceExW</v>
      </c>
      <c r="AX171" s="3" t="str">
        <v>LoadResource</v>
      </c>
      <c r="AY171" s="3" t="str">
        <v>FindResourceExW</v>
      </c>
      <c r="AZ171" s="3" t="str">
        <v>LoadResource</v>
      </c>
      <c r="BA171" s="3" t="str">
        <v>FindResourceExW</v>
      </c>
      <c r="BB171" s="3" t="str">
        <v>LoadResource</v>
      </c>
      <c r="BC171" s="3" t="str">
        <v>FindResourceExW</v>
      </c>
      <c r="BD171" s="3" t="str">
        <v>LoadResource</v>
      </c>
      <c r="BE171" s="3" t="str">
        <v>FindResourceExW</v>
      </c>
      <c r="BF171" s="3" t="str">
        <v>LoadResource</v>
      </c>
      <c r="BG171" s="3" t="str">
        <v>FindResourceExW</v>
      </c>
      <c r="BH171" s="3" t="str">
        <v>LoadResource</v>
      </c>
      <c r="BI171" s="3" t="str">
        <v>FindResourceExW</v>
      </c>
      <c r="BJ171" s="3" t="str">
        <v>LoadResource</v>
      </c>
      <c r="BK171" s="3" t="str">
        <v>FindResourceExW</v>
      </c>
      <c r="BL171" s="3" t="str">
        <v>LoadResource</v>
      </c>
      <c r="BM171" s="3" t="str">
        <v>FindResourceExW</v>
      </c>
      <c r="BN171" s="3" t="str">
        <v>LoadResource</v>
      </c>
      <c r="BO171" s="3" t="str">
        <v>FindResourceExW</v>
      </c>
      <c r="BP171" s="3" t="str">
        <v>LoadResource</v>
      </c>
      <c r="BQ171" s="3" t="str">
        <v>OleInitialize</v>
      </c>
      <c r="BR171" s="3" t="str">
        <v>FindResourceExW</v>
      </c>
      <c r="BS171" s="3" t="str">
        <v>LoadResource</v>
      </c>
      <c r="BT171" s="3" t="str">
        <v>FindResourceExW</v>
      </c>
      <c r="BU171" s="3" t="str">
        <v>LoadResource</v>
      </c>
      <c r="BV171" s="3" t="str">
        <v>NtClose</v>
      </c>
      <c r="BW171" s="3" t="str">
        <v>NtAllocateVirtualMemory</v>
      </c>
      <c r="BX171" s="3" t="str">
        <v>GetSystemMetrics</v>
      </c>
      <c r="BY171" s="3" t="str">
        <v>NtAllocateVirtualMemory</v>
      </c>
      <c r="BZ171" s="3" t="str">
        <v>GetSystemMetrics</v>
      </c>
      <c r="CA171" s="3" t="str">
        <v>LdrLoadDll</v>
      </c>
      <c r="CB171" s="3" t="str">
        <v>LdrGetProcedureAddress</v>
      </c>
      <c r="CC171" s="3" t="str">
        <v>LdrGetDllHandle</v>
      </c>
      <c r="CD171" s="3" t="str">
        <v>FindResourceExW</v>
      </c>
      <c r="CE171" s="3" t="str">
        <v>LoadResource</v>
      </c>
      <c r="CF171" s="3" t="str">
        <v>FindResourceExW</v>
      </c>
      <c r="CG171" s="3" t="str">
        <v>LoadResource</v>
      </c>
      <c r="CH171" s="3" t="str">
        <v>DrawTextExW</v>
      </c>
      <c r="CI171" s="3" t="str">
        <v>GetSystemMetrics</v>
      </c>
      <c r="CJ171" s="3" t="str">
        <v>DrawTextExW</v>
      </c>
      <c r="CK171" s="3" t="str">
        <v>LdrGetDllHandle</v>
      </c>
      <c r="CL171" s="3" t="str">
        <v>FindResourceExW</v>
      </c>
      <c r="CM171" s="3" t="str">
        <v>LoadResource</v>
      </c>
      <c r="CN171" s="3" t="str">
        <v>FindResourceExW</v>
      </c>
      <c r="CO171" s="3" t="str">
        <v>LoadResource</v>
      </c>
      <c r="CP171" s="3" t="str">
        <v>FindResourceExW</v>
      </c>
      <c r="CQ171" s="3" t="str">
        <v>LoadResource</v>
      </c>
      <c r="CR171" s="3" t="str">
        <v>RegOpenKeyExW</v>
      </c>
      <c r="CS171" s="3" t="str">
        <v>LdrGetDllHandle</v>
      </c>
      <c r="CT171" s="3" t="str">
        <v>LdrGetProcedureAddress</v>
      </c>
      <c r="CU171" s="3" t="str">
        <v>RegOpenKeyExW</v>
      </c>
      <c r="CV171" s="3" t="str">
        <v>FindFirstFileExW</v>
      </c>
      <c r="CW171" s="3" t="str">
        <v>LoadStringW</v>
      </c>
      <c r="CX171" s="3" t="str">
        <v>LdrLoadDll</v>
      </c>
      <c r="CY171" s="3" t="str">
        <v>LdrGetProcedureAddress</v>
      </c>
      <c r="CZ171" s="3" t="str">
        <v>GetSystemWindowsDirectoryW</v>
      </c>
      <c r="DA171" s="3" t="str">
        <v>NtCreateFile</v>
      </c>
    </row>
    <row r="172" spans="1:105">
      <c r="A172" s="15" t="s">
        <v>311</v>
      </c>
      <c r="B172" s="3" t="s">
        <v>160</v>
      </c>
      <c r="C172" s="3">
        <v>2</v>
      </c>
      <c r="D172" s="3" t="str">
        <f t="shared" si="5"/>
        <v>GetSystemInfo,NtProtectVirtualMe…e,NtClose,LdrGetProcedureAddress</v>
      </c>
      <c r="E172" s="3" t="s">
        <v>312</v>
      </c>
      <c r="F172" s="3" t="str" cm="1">
        <f t="array" ref="F172:DA172">_xlfn.TEXTSPLIT(E172,",")</f>
        <v>GetSystemInfo</v>
      </c>
      <c r="G172" s="3" t="str">
        <v>NtProtectVirtualMemory</v>
      </c>
      <c r="H172" s="3" t="str">
        <v>GetSystemTimeAsFileTime</v>
      </c>
      <c r="I172" s="3" t="str">
        <v>SetUnhandledExceptionFilter</v>
      </c>
      <c r="J172" s="3" t="str">
        <v>LdrLoadDll</v>
      </c>
      <c r="K172" s="3" t="str">
        <v>LdrGetProcedureAddress</v>
      </c>
      <c r="L172" s="3" t="str">
        <v>RegOpenKeyExA</v>
      </c>
      <c r="M172" s="3" t="str">
        <v>RegQueryValueExA</v>
      </c>
      <c r="N172" s="3" t="str">
        <v>RegCloseKey</v>
      </c>
      <c r="O172" s="3" t="str">
        <v>RegOpenKeyExA</v>
      </c>
      <c r="P172" s="3" t="str">
        <v>RegQueryValueExA</v>
      </c>
      <c r="Q172" s="3" t="str">
        <v>RegCloseKey</v>
      </c>
      <c r="R172" s="3" t="str">
        <v>RegOpenKeyExA</v>
      </c>
      <c r="S172" s="3" t="str">
        <v>RegQueryValueExA</v>
      </c>
      <c r="T172" s="3" t="str">
        <v>RegCloseKey</v>
      </c>
      <c r="U172" s="3" t="str">
        <v>RegOpenKeyExA</v>
      </c>
      <c r="V172" s="3" t="str">
        <v>RegQueryValueExA</v>
      </c>
      <c r="W172" s="3" t="str">
        <v>RegCloseKey</v>
      </c>
      <c r="X172" s="3" t="str">
        <v>NtClose</v>
      </c>
      <c r="Y172" s="3" t="str">
        <v>RegOpenKeyExA</v>
      </c>
      <c r="Z172" s="3" t="str">
        <v>RegQueryValueExA</v>
      </c>
      <c r="AA172" s="3" t="str">
        <v>RegCloseKey</v>
      </c>
      <c r="AB172" s="3" t="str">
        <v>RegOpenKeyExA</v>
      </c>
      <c r="AC172" s="3" t="str">
        <v>RegQueryValueExA</v>
      </c>
      <c r="AD172" s="3" t="str">
        <v>RegCloseKey</v>
      </c>
      <c r="AE172" s="3" t="str">
        <v>RegOpenKeyExA</v>
      </c>
      <c r="AF172" s="3" t="str">
        <v>RegQueryValueExA</v>
      </c>
      <c r="AG172" s="3" t="str">
        <v>RegCloseKey</v>
      </c>
      <c r="AH172" s="3" t="str">
        <v>RegOpenKeyExA</v>
      </c>
      <c r="AI172" s="3" t="str">
        <v>RegQueryValueExA</v>
      </c>
      <c r="AJ172" s="3" t="str">
        <v>RegCloseKey</v>
      </c>
      <c r="AK172" s="3" t="str">
        <v>LdrGetProcedureAddress</v>
      </c>
      <c r="AL172" s="3" t="str">
        <v>CryptAcquireContextW</v>
      </c>
      <c r="AM172" s="3" t="str">
        <v>LdrGetProcedureAddress</v>
      </c>
      <c r="AN172" s="3" t="str">
        <v>SHGetFolderPathW</v>
      </c>
      <c r="AO172" s="3" t="str">
        <v>NtCreateFile</v>
      </c>
      <c r="AP172" s="3" t="str">
        <v>LdrGetProcedureAddress</v>
      </c>
      <c r="AQ172" s="3" t="str">
        <v>RegOpenKeyExW</v>
      </c>
      <c r="AR172" s="3" t="str">
        <v>RegQueryValueExW</v>
      </c>
      <c r="AS172" s="3" t="str">
        <v>GetSystemTimeAsFileTime</v>
      </c>
      <c r="AT172" s="3" t="str">
        <v>RegOpenKeyExW</v>
      </c>
      <c r="AU172" s="3" t="str">
        <v>RegQueryValueExW</v>
      </c>
      <c r="AV172" s="3" t="str">
        <v>RegCloseKey</v>
      </c>
      <c r="AW172" s="3" t="str">
        <v>RegOpenKeyExW</v>
      </c>
      <c r="AX172" s="3" t="str">
        <v>RegQueryValueExW</v>
      </c>
      <c r="AY172" s="3" t="str">
        <v>RegCloseKey</v>
      </c>
      <c r="AZ172" s="3" t="str">
        <v>RegOpenKeyExW</v>
      </c>
      <c r="BA172" s="3" t="str">
        <v>RegQueryValueExW</v>
      </c>
      <c r="BB172" s="3" t="str">
        <v>RegCloseKey</v>
      </c>
      <c r="BC172" s="3" t="str">
        <v>LdrLoadDll</v>
      </c>
      <c r="BD172" s="3" t="str">
        <v>LdrGetProcedureAddress</v>
      </c>
      <c r="BE172" s="3" t="str">
        <v>RegCloseKey</v>
      </c>
      <c r="BF172" s="3" t="str">
        <v>NtOpenFile</v>
      </c>
      <c r="BG172" s="3" t="str">
        <v>NtQueryInformationFile</v>
      </c>
      <c r="BH172" s="3" t="str">
        <v>NtOpenFile</v>
      </c>
      <c r="BI172" s="3" t="str">
        <v>NtClose</v>
      </c>
      <c r="BJ172" s="3" t="str">
        <v>LdrGetProcedureAddress</v>
      </c>
      <c r="BK172" s="3" t="str">
        <v>CryptGenKey</v>
      </c>
      <c r="BL172" s="3" t="str">
        <v>LdrGetProcedureAddress</v>
      </c>
      <c r="BM172" s="3" t="str">
        <v>CryptExportKey</v>
      </c>
      <c r="BN172" s="3" t="str">
        <v>LdrGetProcedureAddress</v>
      </c>
      <c r="BO172" s="3" t="str">
        <v>NtClose</v>
      </c>
      <c r="BP172" s="3" t="str">
        <v>NtAllocateVirtualMemory</v>
      </c>
      <c r="BQ172" s="3" t="str">
        <v>UuidCreate</v>
      </c>
      <c r="BR172" s="3" t="str">
        <v>NtProtectVirtualMemory</v>
      </c>
      <c r="BS172" s="3" t="str">
        <v>LdrGetProcedureAddress</v>
      </c>
      <c r="BT172" s="3" t="str">
        <v>CryptCreateHash</v>
      </c>
      <c r="BU172" s="3" t="str">
        <v>LdrGetProcedureAddress</v>
      </c>
      <c r="BV172" s="3" t="str">
        <v>CryptHashData</v>
      </c>
      <c r="BW172" s="3" t="str">
        <v>LdrGetProcedureAddress</v>
      </c>
      <c r="BX172" s="3" t="str">
        <v>NtProtectVirtualMemory</v>
      </c>
      <c r="BY172" s="3" t="str">
        <v>LdrGetProcedureAddress</v>
      </c>
      <c r="BZ172" s="3" t="str">
        <v>RegOpenKeyExW</v>
      </c>
      <c r="CA172" s="3" t="str">
        <v>LdrLoadDll</v>
      </c>
      <c r="CB172" s="3" t="str">
        <v>LdrGetProcedureAddress</v>
      </c>
      <c r="CC172" s="3" t="str">
        <v>SHGetFolderPathW</v>
      </c>
      <c r="CD172" s="3" t="str">
        <v>NtClose</v>
      </c>
      <c r="CE172" s="3" t="str">
        <v>SetErrorMode</v>
      </c>
      <c r="CF172" s="3" t="str">
        <v>GetFileAttributesW</v>
      </c>
      <c r="CG172" s="3" t="str">
        <v>SetErrorMode</v>
      </c>
      <c r="CH172" s="3" t="str">
        <v>GetFileAttributesW</v>
      </c>
      <c r="CI172" s="3" t="str">
        <v>SetErrorMode</v>
      </c>
      <c r="CJ172" s="3" t="str">
        <v>GetFileAttributesW</v>
      </c>
      <c r="CK172" s="3" t="str">
        <v>SetErrorMode</v>
      </c>
      <c r="CL172" s="3" t="str">
        <v>GetFileAttributesW</v>
      </c>
      <c r="CM172" s="3" t="str">
        <v>SetErrorMode</v>
      </c>
      <c r="CN172" s="3" t="str">
        <v>GetFileAttributesW</v>
      </c>
      <c r="CO172" s="3" t="str">
        <v>SetErrorMode</v>
      </c>
      <c r="CP172" s="3" t="str">
        <v>GetFileAttributesW</v>
      </c>
      <c r="CQ172" s="3" t="str">
        <v>SetErrorMode</v>
      </c>
      <c r="CR172" s="3" t="str">
        <v>CreateDirectoryW</v>
      </c>
      <c r="CS172" s="3" t="str">
        <v>SetErrorMode</v>
      </c>
      <c r="CT172" s="3" t="str">
        <v>GetFileAttributesW</v>
      </c>
      <c r="CU172" s="3" t="str">
        <v>SetErrorMode</v>
      </c>
      <c r="CV172" s="3" t="str">
        <v>NtClose</v>
      </c>
      <c r="CW172" s="3" t="str">
        <v>NtCreateMutant</v>
      </c>
      <c r="CX172" s="3" t="str">
        <v>NtCreateFile</v>
      </c>
      <c r="CY172" s="3" t="str">
        <v>NtWriteFile</v>
      </c>
      <c r="CZ172" s="3" t="str">
        <v>NtClose</v>
      </c>
      <c r="DA172" s="3" t="str">
        <v>LdrGetProcedureAddress</v>
      </c>
    </row>
    <row r="173" spans="1:105">
      <c r="A173" s="15" t="s">
        <v>313</v>
      </c>
      <c r="B173" s="3" t="s">
        <v>160</v>
      </c>
      <c r="C173" s="3">
        <v>2</v>
      </c>
      <c r="D173" s="3" t="str">
        <f t="shared" si="5"/>
        <v>GetSystemTimeAsFileTime,NtOpenKe…KeyExW,RegCloseKey,RegOpenKeyExW</v>
      </c>
      <c r="E173" s="3" t="s">
        <v>314</v>
      </c>
      <c r="F173" s="3" t="str" cm="1">
        <f t="array" ref="F173:DA173">_xlfn.TEXTSPLIT(E173,",")</f>
        <v>GetSystemTimeAsFileTime</v>
      </c>
      <c r="G173" s="3" t="str">
        <v>NtOpenKey</v>
      </c>
      <c r="H173" s="3" t="str">
        <v>NtQueryValueKey</v>
      </c>
      <c r="I173" s="3" t="str">
        <v>NtClose</v>
      </c>
      <c r="J173" s="3" t="str">
        <v>NtCreateMutant</v>
      </c>
      <c r="K173" s="3" t="str">
        <v>GetSystemTimeAsFileTime</v>
      </c>
      <c r="L173" s="3" t="str">
        <v>NtOpenKeyEx</v>
      </c>
      <c r="M173" s="3" t="str">
        <v>NtQueryKey</v>
      </c>
      <c r="N173" s="3" t="str">
        <v>NtOpenKeyEx</v>
      </c>
      <c r="O173" s="3" t="str">
        <v>LdrLoadDll</v>
      </c>
      <c r="P173" s="3" t="str">
        <v>LdrGetProcedureAddress</v>
      </c>
      <c r="Q173" s="3" t="str">
        <v>RegOpenKeyExW</v>
      </c>
      <c r="R173" s="3" t="str">
        <v>LdrGetProcedureAddress</v>
      </c>
      <c r="S173" s="3" t="str">
        <v>RegQueryInfoKeyW</v>
      </c>
      <c r="T173" s="3" t="str">
        <v>LdrGetProcedureAddress</v>
      </c>
      <c r="U173" s="3" t="str">
        <v>RegEnumKeyExW</v>
      </c>
      <c r="V173" s="3" t="str">
        <v>RegOpenKeyExW</v>
      </c>
      <c r="W173" s="3" t="str">
        <v>RegQueryInfoKeyW</v>
      </c>
      <c r="X173" s="3" t="str">
        <v>LdrGetProcedureAddress</v>
      </c>
      <c r="Y173" s="3" t="str">
        <v>RegEnumValueW</v>
      </c>
      <c r="Z173" s="3" t="str">
        <v>LdrGetProcedureAddress</v>
      </c>
      <c r="AA173" s="3" t="str">
        <v>RegCloseKey</v>
      </c>
      <c r="AB173" s="3" t="str">
        <v>GetFileAttributesW</v>
      </c>
      <c r="AC173" s="3" t="str">
        <v>RegOpenKeyExW</v>
      </c>
      <c r="AD173" s="3" t="str">
        <v>LdrGetProcedureAddress</v>
      </c>
      <c r="AE173" s="3" t="str">
        <v>RegQueryValueExW</v>
      </c>
      <c r="AF173" s="3" t="str">
        <v>RegCloseKey</v>
      </c>
      <c r="AG173" s="3" t="str">
        <v>NtOpenFile</v>
      </c>
      <c r="AH173" s="3" t="str">
        <v>NtQueryDirectoryFile</v>
      </c>
      <c r="AI173" s="3" t="str">
        <v>NtClose</v>
      </c>
      <c r="AJ173" s="3" t="str">
        <v>RegOpenKeyExW</v>
      </c>
      <c r="AK173" s="3" t="str">
        <v>RegQueryInfoKeyW</v>
      </c>
      <c r="AL173" s="3" t="str">
        <v>RegCloseKey</v>
      </c>
      <c r="AM173" s="3" t="str">
        <v>RegOpenKeyExW</v>
      </c>
      <c r="AN173" s="3" t="str">
        <v>RegQueryInfoKeyW</v>
      </c>
      <c r="AO173" s="3" t="str">
        <v>RegEnumValueW</v>
      </c>
      <c r="AP173" s="3" t="str">
        <v>RegCloseKey</v>
      </c>
      <c r="AQ173" s="3" t="str">
        <v>RegOpenKeyExW</v>
      </c>
      <c r="AR173" s="3" t="str">
        <v>RegQueryValueExW</v>
      </c>
      <c r="AS173" s="3" t="str">
        <v>RegCloseKey</v>
      </c>
      <c r="AT173" s="3" t="str">
        <v>NtOpenFile</v>
      </c>
      <c r="AU173" s="3" t="str">
        <v>RegOpenKeyExW</v>
      </c>
      <c r="AV173" s="3" t="str">
        <v>RegQueryInfoKeyW</v>
      </c>
      <c r="AW173" s="3" t="str">
        <v>RegCloseKey</v>
      </c>
      <c r="AX173" s="3" t="str">
        <v>RegOpenKeyExW</v>
      </c>
      <c r="AY173" s="3" t="str">
        <v>RegQueryValueExW</v>
      </c>
      <c r="AZ173" s="3" t="str">
        <v>RegCloseKey</v>
      </c>
      <c r="BA173" s="3" t="str">
        <v>NtOpenFile</v>
      </c>
      <c r="BB173" s="3" t="str">
        <v>RegOpenKeyExW</v>
      </c>
      <c r="BC173" s="3" t="str">
        <v>RegQueryValueExW</v>
      </c>
      <c r="BD173" s="3" t="str">
        <v>RegCloseKey</v>
      </c>
      <c r="BE173" s="3" t="str">
        <v>RegOpenKeyExW</v>
      </c>
      <c r="BF173" s="3" t="str">
        <v>RegQueryValueExW</v>
      </c>
      <c r="BG173" s="3" t="str">
        <v>RegCloseKey</v>
      </c>
      <c r="BH173" s="3" t="str">
        <v>RegOpenKeyExW</v>
      </c>
      <c r="BI173" s="3" t="str">
        <v>RegQueryValueExW</v>
      </c>
      <c r="BJ173" s="3" t="str">
        <v>RegCloseKey</v>
      </c>
      <c r="BK173" s="3" t="str">
        <v>GetSystemTimeAsFileTime</v>
      </c>
      <c r="BL173" s="3" t="str">
        <v>NtQuerySystemInformation</v>
      </c>
      <c r="BM173" s="3" t="str">
        <v>NtProtectVirtualMemory</v>
      </c>
      <c r="BN173" s="3" t="str">
        <v>GetSystemDirectoryW</v>
      </c>
      <c r="BO173" s="3" t="str">
        <v>LdrGetDllHandle</v>
      </c>
      <c r="BP173" s="3" t="str">
        <v>LdrLoadDll</v>
      </c>
      <c r="BQ173" s="3" t="str">
        <v>GetSystemDirectoryW</v>
      </c>
      <c r="BR173" s="3" t="str">
        <v>LdrGetDllHandle</v>
      </c>
      <c r="BS173" s="3" t="str">
        <v>NtOpenKey</v>
      </c>
      <c r="BT173" s="3" t="str">
        <v>NtQueryValueKey</v>
      </c>
      <c r="BU173" s="3" t="str">
        <v>NtClose</v>
      </c>
      <c r="BV173" s="3" t="str">
        <v>LdrGetDllHandle</v>
      </c>
      <c r="BW173" s="3" t="str">
        <v>LdrGetProcedureAddress</v>
      </c>
      <c r="BX173" s="3" t="str">
        <v>NtClose</v>
      </c>
      <c r="BY173" s="3" t="str">
        <v>NtQueryKey</v>
      </c>
      <c r="BZ173" s="3" t="str">
        <v>NtOpenKeyEx</v>
      </c>
      <c r="CA173" s="3" t="str">
        <v>NtQueryValueKey</v>
      </c>
      <c r="CB173" s="3" t="str">
        <v>NtClose</v>
      </c>
      <c r="CC173" s="3" t="str">
        <v>GetSystemTimeAsFileTime</v>
      </c>
      <c r="CD173" s="3" t="str">
        <v>LdrLoadDll</v>
      </c>
      <c r="CE173" s="3" t="str">
        <v>LdrGetProcedureAddress</v>
      </c>
      <c r="CF173" s="3" t="str">
        <v>GetSystemTimeAsFileTime</v>
      </c>
      <c r="CG173" s="3" t="str">
        <v>LdrLoadDll</v>
      </c>
      <c r="CH173" s="3" t="str">
        <v>LdrGetProcedureAddress</v>
      </c>
      <c r="CI173" s="3" t="str">
        <v>NtCreateFile</v>
      </c>
      <c r="CJ173" s="3" t="str">
        <v>GetFileSize</v>
      </c>
      <c r="CK173" s="3" t="str">
        <v>NtCreateSection</v>
      </c>
      <c r="CL173" s="3" t="str">
        <v>NtMapViewOfSection</v>
      </c>
      <c r="CM173" s="3" t="str">
        <v>GetSystemInfo</v>
      </c>
      <c r="CN173" s="3" t="str">
        <v>NtClose</v>
      </c>
      <c r="CO173" s="3" t="str">
        <v>NtUnmapViewOfSection</v>
      </c>
      <c r="CP173" s="3" t="str">
        <v>NtClose</v>
      </c>
      <c r="CQ173" s="3" t="str">
        <v>NtCreateFile</v>
      </c>
      <c r="CR173" s="3" t="str">
        <v>GetFileSize</v>
      </c>
      <c r="CS173" s="3" t="str">
        <v>NtCreateSection</v>
      </c>
      <c r="CT173" s="3" t="str">
        <v>NtMapViewOfSection</v>
      </c>
      <c r="CU173" s="3" t="str">
        <v>GetSystemInfo</v>
      </c>
      <c r="CV173" s="3" t="str">
        <v>NtClose</v>
      </c>
      <c r="CW173" s="3" t="str">
        <v>NtUnmapViewOfSection</v>
      </c>
      <c r="CX173" s="3" t="str">
        <v>NtClose</v>
      </c>
      <c r="CY173" s="3" t="str">
        <v>RegOpenKeyExW</v>
      </c>
      <c r="CZ173" s="3" t="str">
        <v>RegCloseKey</v>
      </c>
      <c r="DA173" s="3" t="str">
        <v>RegOpenKeyExW</v>
      </c>
    </row>
    <row r="174" spans="1:105">
      <c r="A174" s="15" t="s">
        <v>315</v>
      </c>
      <c r="B174" s="3" t="s">
        <v>160</v>
      </c>
      <c r="C174" s="3">
        <v>2</v>
      </c>
      <c r="D174" s="3" t="str">
        <f t="shared" si="5"/>
        <v>GetSystemInfo,NtAllocateVirtualM…DllHandle,LdrGetProcedureAddress</v>
      </c>
      <c r="E174" s="3" t="s">
        <v>316</v>
      </c>
      <c r="F174" s="3" t="str" cm="1">
        <f t="array" ref="F174:DA174">_xlfn.TEXTSPLIT(E174,",")</f>
        <v>GetSystemInfo</v>
      </c>
      <c r="G174" s="3" t="str">
        <v>NtAllocateVirtualMemory</v>
      </c>
      <c r="H174" s="3" t="str">
        <v>NtOpenSection</v>
      </c>
      <c r="I174" s="3" t="str">
        <v>GetTempPathW</v>
      </c>
      <c r="J174" s="3" t="str">
        <v>CreateDirectoryW</v>
      </c>
      <c r="K174" s="3" t="str">
        <v>GetFileAttributesW</v>
      </c>
      <c r="L174" s="3" t="str">
        <v>FindFirstFileExW</v>
      </c>
      <c r="M174" s="3" t="str">
        <v>DeleteFileW</v>
      </c>
      <c r="N174" s="3" t="str">
        <v>NtQueryDirectoryFile</v>
      </c>
      <c r="O174" s="3" t="str">
        <v>DeleteFileW</v>
      </c>
      <c r="P174" s="3" t="str">
        <v>NtQueryDirectoryFile</v>
      </c>
      <c r="Q174" s="3" t="str">
        <v>NtClose</v>
      </c>
      <c r="R174" s="3" t="str">
        <v>RemoveDirectoryW</v>
      </c>
      <c r="S174" s="3" t="str">
        <v>LdrGetProcedureAddress</v>
      </c>
      <c r="T174" s="3" t="str">
        <v>LdrLoadDll</v>
      </c>
      <c r="U174" s="3" t="str">
        <v>LdrGetProcedureAddress</v>
      </c>
      <c r="V174" s="3" t="str">
        <v>LdrGetDllHandle</v>
      </c>
      <c r="W174" s="3" t="str">
        <v>LdrGetProcedureAddress</v>
      </c>
      <c r="X174" s="3" t="str">
        <v>LdrGetDllHandle</v>
      </c>
      <c r="Y174" s="3" t="str">
        <v>LdrGetProcedureAddress</v>
      </c>
      <c r="Z174" s="3" t="str">
        <v>FindResourceA</v>
      </c>
      <c r="AA174" s="3" t="str">
        <v>LdrGetDllHandle</v>
      </c>
      <c r="AB174" s="3" t="str">
        <v>LdrGetProcedureAddress</v>
      </c>
      <c r="AC174" s="3" t="str">
        <v>NtClose</v>
      </c>
      <c r="AD174" s="3" t="str">
        <v>RegOpenKeyExW</v>
      </c>
      <c r="AE174" s="3" t="str">
        <v>RegQueryValueExW</v>
      </c>
      <c r="AF174" s="3" t="str">
        <v>GetSystemTimeAsFileTime</v>
      </c>
      <c r="AG174" s="3" t="str">
        <v>RegOpenKeyExW</v>
      </c>
      <c r="AH174" s="3" t="str">
        <v>RegQueryValueExW</v>
      </c>
      <c r="AI174" s="3" t="str">
        <v>RegCloseKey</v>
      </c>
      <c r="AJ174" s="3" t="str">
        <v>RegOpenKeyExW</v>
      </c>
      <c r="AK174" s="3" t="str">
        <v>RegQueryValueExW</v>
      </c>
      <c r="AL174" s="3" t="str">
        <v>RegCloseKey</v>
      </c>
      <c r="AM174" s="3" t="str">
        <v>RegOpenKeyExW</v>
      </c>
      <c r="AN174" s="3" t="str">
        <v>RegQueryValueExW</v>
      </c>
      <c r="AO174" s="3" t="str">
        <v>RegCloseKey</v>
      </c>
      <c r="AP174" s="3" t="str">
        <v>LdrLoadDll</v>
      </c>
      <c r="AQ174" s="3" t="str">
        <v>LdrGetProcedureAddress</v>
      </c>
      <c r="AR174" s="3" t="str">
        <v>RegCloseKey</v>
      </c>
      <c r="AS174" s="3" t="str">
        <v>NtCreateMutant</v>
      </c>
      <c r="AT174" s="3" t="str">
        <v>LdrGetDllHandle</v>
      </c>
      <c r="AU174" s="3" t="str">
        <v>LdrGetProcedureAddress</v>
      </c>
      <c r="AV174" s="3" t="str">
        <v>NtClose</v>
      </c>
      <c r="AW174" s="3" t="str">
        <v>NtOpenSection</v>
      </c>
      <c r="AX174" s="3" t="str">
        <v>NtCreateSection</v>
      </c>
      <c r="AY174" s="3" t="str">
        <v>NtMapViewOfSection</v>
      </c>
      <c r="AZ174" s="3" t="str">
        <v>NtAllocateVirtualMemory</v>
      </c>
      <c r="BA174" s="3" t="str">
        <v>NtClose</v>
      </c>
      <c r="BB174" s="3" t="str">
        <v>RegOpenKeyExW</v>
      </c>
      <c r="BC174" s="3" t="str">
        <v>NtOpenKey</v>
      </c>
      <c r="BD174" s="3" t="str">
        <v>NtQueryValueKey</v>
      </c>
      <c r="BE174" s="3" t="str">
        <v>NtClose</v>
      </c>
      <c r="BF174" s="3" t="str">
        <v>NtOpenKey</v>
      </c>
      <c r="BG174" s="3" t="str">
        <v>NtQueryValueKey</v>
      </c>
      <c r="BH174" s="3" t="str">
        <v>NtClose</v>
      </c>
      <c r="BI174" s="3" t="str">
        <v>NtQueryAttributesFile</v>
      </c>
      <c r="BJ174" s="3" t="str">
        <v>FindResourceA</v>
      </c>
      <c r="BK174" s="3" t="str">
        <v>LoadResource</v>
      </c>
      <c r="BL174" s="3" t="str">
        <v>NtCreateFile</v>
      </c>
      <c r="BM174" s="3" t="str">
        <v>NtCreateSection</v>
      </c>
      <c r="BN174" s="3" t="str">
        <v>NtMapViewOfSection</v>
      </c>
      <c r="BO174" s="3" t="str">
        <v>GetFileSize</v>
      </c>
      <c r="BP174" s="3" t="str">
        <v>NtUnmapViewOfSection</v>
      </c>
      <c r="BQ174" s="3" t="str">
        <v>NtClose</v>
      </c>
      <c r="BR174" s="3" t="str">
        <v>FindResourceW</v>
      </c>
      <c r="BS174" s="3" t="str">
        <v>LoadResource</v>
      </c>
      <c r="BT174" s="3" t="str">
        <v>SizeofResource</v>
      </c>
      <c r="BU174" s="3" t="str">
        <v>NtProtectVirtualMemory</v>
      </c>
      <c r="BV174" s="3" t="str">
        <v>LdrGetDllHandle</v>
      </c>
      <c r="BW174" s="3" t="str">
        <v>LdrGetProcedureAddress</v>
      </c>
      <c r="BX174" s="3" t="str">
        <v>NtClose</v>
      </c>
      <c r="BY174" s="3" t="str">
        <v>NtCreateSection</v>
      </c>
      <c r="BZ174" s="3" t="str">
        <v>NtMapViewOfSection</v>
      </c>
      <c r="CA174" s="3" t="str">
        <v>NtCreateMutant</v>
      </c>
      <c r="CB174" s="3" t="str">
        <v>LdrGetDllHandle</v>
      </c>
      <c r="CC174" s="3" t="str">
        <v>LdrGetProcedureAddress</v>
      </c>
      <c r="CD174" s="3" t="str">
        <v>NtQuerySystemInformation</v>
      </c>
      <c r="CE174" s="3" t="str">
        <v>NtAllocateVirtualMemory</v>
      </c>
      <c r="CF174" s="3" t="str">
        <v>NtQuerySystemInformation</v>
      </c>
      <c r="CG174" s="3" t="str">
        <v>LdrGetDllHandle</v>
      </c>
      <c r="CH174" s="3" t="str">
        <v>LdrGetProcedureAddress</v>
      </c>
      <c r="CI174" s="3" t="str">
        <v>LdrGetDllHandle</v>
      </c>
      <c r="CJ174" s="3" t="str">
        <v>LdrGetProcedureAddress</v>
      </c>
      <c r="CK174" s="3" t="str">
        <v>GetNativeSystemInfo</v>
      </c>
      <c r="CL174" s="3" t="str">
        <v>GetSystemMetrics</v>
      </c>
      <c r="CM174" s="3" t="str">
        <v>NtOpenThread</v>
      </c>
      <c r="CN174" s="3" t="str">
        <v>LdrGetProcedureAddress</v>
      </c>
      <c r="CO174" s="3" t="str">
        <v>LdrGetDllHandle</v>
      </c>
      <c r="CP174" s="3" t="str">
        <v>NtProtectVirtualMemory</v>
      </c>
      <c r="CQ174" s="3" t="str">
        <v>NtOpenFile</v>
      </c>
      <c r="CR174" s="3" t="str">
        <v>CreateThread</v>
      </c>
      <c r="CS174" s="3" t="str">
        <v>NtOpenThread</v>
      </c>
      <c r="CT174" s="3" t="str">
        <v>NtCreateMutant</v>
      </c>
      <c r="CU174" s="3" t="str">
        <v>NtClose</v>
      </c>
      <c r="CV174" s="3" t="str">
        <v>LdrGetDllHandle</v>
      </c>
      <c r="CW174" s="3" t="str">
        <v>LdrGetProcedureAddress</v>
      </c>
      <c r="CX174" s="3" t="str">
        <v>LdrGetDllHandle</v>
      </c>
      <c r="CY174" s="3" t="str">
        <v>LdrGetProcedureAddress</v>
      </c>
      <c r="CZ174" s="3" t="str">
        <v>LdrGetDllHandle</v>
      </c>
      <c r="DA174" s="3" t="str">
        <v>LdrGetProcedureAddress</v>
      </c>
    </row>
    <row r="175" spans="1:105">
      <c r="A175" s="15" t="s">
        <v>317</v>
      </c>
      <c r="B175" s="3" t="s">
        <v>160</v>
      </c>
      <c r="C175" s="3">
        <v>2</v>
      </c>
      <c r="D175" s="3" t="str">
        <f t="shared" si="5"/>
        <v>GetSystemInfo,NtAllocateVirtualM…DllHandle,LdrGetProcedureAddress</v>
      </c>
      <c r="E175" s="3" t="s">
        <v>318</v>
      </c>
      <c r="F175" s="3" t="str" cm="1">
        <f t="array" ref="F175:DA175">_xlfn.TEXTSPLIT(E175,",")</f>
        <v>GetSystemInfo</v>
      </c>
      <c r="G175" s="3" t="str">
        <v>NtAllocateVirtualMemory</v>
      </c>
      <c r="H175" s="3" t="str">
        <v>NtOpenSection</v>
      </c>
      <c r="I175" s="3" t="str">
        <v>GetTempPathW</v>
      </c>
      <c r="J175" s="3" t="str">
        <v>CreateDirectoryW</v>
      </c>
      <c r="K175" s="3" t="str">
        <v>GetFileAttributesW</v>
      </c>
      <c r="L175" s="3" t="str">
        <v>FindFirstFileExW</v>
      </c>
      <c r="M175" s="3" t="str">
        <v>DeleteFileW</v>
      </c>
      <c r="N175" s="3" t="str">
        <v>NtQueryDirectoryFile</v>
      </c>
      <c r="O175" s="3" t="str">
        <v>DeleteFileW</v>
      </c>
      <c r="P175" s="3" t="str">
        <v>NtQueryDirectoryFile</v>
      </c>
      <c r="Q175" s="3" t="str">
        <v>NtClose</v>
      </c>
      <c r="R175" s="3" t="str">
        <v>RemoveDirectoryW</v>
      </c>
      <c r="S175" s="3" t="str">
        <v>LdrGetProcedureAddress</v>
      </c>
      <c r="T175" s="3" t="str">
        <v>LdrLoadDll</v>
      </c>
      <c r="U175" s="3" t="str">
        <v>LdrGetProcedureAddress</v>
      </c>
      <c r="V175" s="3" t="str">
        <v>LdrGetDllHandle</v>
      </c>
      <c r="W175" s="3" t="str">
        <v>LdrGetProcedureAddress</v>
      </c>
      <c r="X175" s="3" t="str">
        <v>LdrGetDllHandle</v>
      </c>
      <c r="Y175" s="3" t="str">
        <v>LdrGetProcedureAddress</v>
      </c>
      <c r="Z175" s="3" t="str">
        <v>FindResourceA</v>
      </c>
      <c r="AA175" s="3" t="str">
        <v>LdrGetDllHandle</v>
      </c>
      <c r="AB175" s="3" t="str">
        <v>LdrGetProcedureAddress</v>
      </c>
      <c r="AC175" s="3" t="str">
        <v>NtClose</v>
      </c>
      <c r="AD175" s="3" t="str">
        <v>RegOpenKeyExW</v>
      </c>
      <c r="AE175" s="3" t="str">
        <v>RegQueryValueExW</v>
      </c>
      <c r="AF175" s="3" t="str">
        <v>GetSystemTimeAsFileTime</v>
      </c>
      <c r="AG175" s="3" t="str">
        <v>RegOpenKeyExW</v>
      </c>
      <c r="AH175" s="3" t="str">
        <v>RegQueryValueExW</v>
      </c>
      <c r="AI175" s="3" t="str">
        <v>RegCloseKey</v>
      </c>
      <c r="AJ175" s="3" t="str">
        <v>RegOpenKeyExW</v>
      </c>
      <c r="AK175" s="3" t="str">
        <v>RegQueryValueExW</v>
      </c>
      <c r="AL175" s="3" t="str">
        <v>RegCloseKey</v>
      </c>
      <c r="AM175" s="3" t="str">
        <v>RegOpenKeyExW</v>
      </c>
      <c r="AN175" s="3" t="str">
        <v>RegQueryValueExW</v>
      </c>
      <c r="AO175" s="3" t="str">
        <v>RegCloseKey</v>
      </c>
      <c r="AP175" s="3" t="str">
        <v>LdrLoadDll</v>
      </c>
      <c r="AQ175" s="3" t="str">
        <v>LdrGetProcedureAddress</v>
      </c>
      <c r="AR175" s="3" t="str">
        <v>RegCloseKey</v>
      </c>
      <c r="AS175" s="3" t="str">
        <v>NtCreateMutant</v>
      </c>
      <c r="AT175" s="3" t="str">
        <v>LdrGetDllHandle</v>
      </c>
      <c r="AU175" s="3" t="str">
        <v>LdrGetProcedureAddress</v>
      </c>
      <c r="AV175" s="3" t="str">
        <v>NtClose</v>
      </c>
      <c r="AW175" s="3" t="str">
        <v>NtOpenSection</v>
      </c>
      <c r="AX175" s="3" t="str">
        <v>NtCreateSection</v>
      </c>
      <c r="AY175" s="3" t="str">
        <v>NtMapViewOfSection</v>
      </c>
      <c r="AZ175" s="3" t="str">
        <v>NtAllocateVirtualMemory</v>
      </c>
      <c r="BA175" s="3" t="str">
        <v>NtClose</v>
      </c>
      <c r="BB175" s="3" t="str">
        <v>RegOpenKeyExW</v>
      </c>
      <c r="BC175" s="3" t="str">
        <v>NtOpenKey</v>
      </c>
      <c r="BD175" s="3" t="str">
        <v>NtQueryValueKey</v>
      </c>
      <c r="BE175" s="3" t="str">
        <v>NtClose</v>
      </c>
      <c r="BF175" s="3" t="str">
        <v>NtOpenKey</v>
      </c>
      <c r="BG175" s="3" t="str">
        <v>NtQueryValueKey</v>
      </c>
      <c r="BH175" s="3" t="str">
        <v>NtClose</v>
      </c>
      <c r="BI175" s="3" t="str">
        <v>NtQueryAttributesFile</v>
      </c>
      <c r="BJ175" s="3" t="str">
        <v>FindResourceA</v>
      </c>
      <c r="BK175" s="3" t="str">
        <v>LoadResource</v>
      </c>
      <c r="BL175" s="3" t="str">
        <v>NtCreateFile</v>
      </c>
      <c r="BM175" s="3" t="str">
        <v>NtCreateSection</v>
      </c>
      <c r="BN175" s="3" t="str">
        <v>NtMapViewOfSection</v>
      </c>
      <c r="BO175" s="3" t="str">
        <v>GetFileSize</v>
      </c>
      <c r="BP175" s="3" t="str">
        <v>NtUnmapViewOfSection</v>
      </c>
      <c r="BQ175" s="3" t="str">
        <v>NtClose</v>
      </c>
      <c r="BR175" s="3" t="str">
        <v>FindResourceW</v>
      </c>
      <c r="BS175" s="3" t="str">
        <v>LoadResource</v>
      </c>
      <c r="BT175" s="3" t="str">
        <v>SizeofResource</v>
      </c>
      <c r="BU175" s="3" t="str">
        <v>NtProtectVirtualMemory</v>
      </c>
      <c r="BV175" s="3" t="str">
        <v>FindResourceW</v>
      </c>
      <c r="BW175" s="3" t="str">
        <v>LdrGetDllHandle</v>
      </c>
      <c r="BX175" s="3" t="str">
        <v>LdrGetProcedureAddress</v>
      </c>
      <c r="BY175" s="3" t="str">
        <v>NtClose</v>
      </c>
      <c r="BZ175" s="3" t="str">
        <v>NtCreateSection</v>
      </c>
      <c r="CA175" s="3" t="str">
        <v>NtMapViewOfSection</v>
      </c>
      <c r="CB175" s="3" t="str">
        <v>NtCreateMutant</v>
      </c>
      <c r="CC175" s="3" t="str">
        <v>LdrGetDllHandle</v>
      </c>
      <c r="CD175" s="3" t="str">
        <v>LdrGetProcedureAddress</v>
      </c>
      <c r="CE175" s="3" t="str">
        <v>NtQuerySystemInformation</v>
      </c>
      <c r="CF175" s="3" t="str">
        <v>LdrGetDllHandle</v>
      </c>
      <c r="CG175" s="3" t="str">
        <v>LdrGetProcedureAddress</v>
      </c>
      <c r="CH175" s="3" t="str">
        <v>LdrGetDllHandle</v>
      </c>
      <c r="CI175" s="3" t="str">
        <v>LdrGetProcedureAddress</v>
      </c>
      <c r="CJ175" s="3" t="str">
        <v>GetNativeSystemInfo</v>
      </c>
      <c r="CK175" s="3" t="str">
        <v>GetSystemMetrics</v>
      </c>
      <c r="CL175" s="3" t="str">
        <v>NtOpenThread</v>
      </c>
      <c r="CM175" s="3" t="str">
        <v>LdrGetProcedureAddress</v>
      </c>
      <c r="CN175" s="3" t="str">
        <v>LdrGetDllHandle</v>
      </c>
      <c r="CO175" s="3" t="str">
        <v>LdrGetProcedureAddress</v>
      </c>
      <c r="CP175" s="3" t="str">
        <v>LdrGetDllHandle</v>
      </c>
      <c r="CQ175" s="3" t="str">
        <v>LdrGetProcedureAddress</v>
      </c>
      <c r="CR175" s="3" t="str">
        <v>NtProtectVirtualMemory</v>
      </c>
      <c r="CS175" s="3" t="str">
        <v>NtOpenFile</v>
      </c>
      <c r="CT175" s="3" t="str">
        <v>CreateThread</v>
      </c>
      <c r="CU175" s="3" t="str">
        <v>NtOpenThread</v>
      </c>
      <c r="CV175" s="3" t="str">
        <v>NtCreateMutant</v>
      </c>
      <c r="CW175" s="3" t="str">
        <v>NtFreeVirtualMemory</v>
      </c>
      <c r="CX175" s="3" t="str">
        <v>NtAllocateVirtualMemory</v>
      </c>
      <c r="CY175" s="3" t="str">
        <v>NtClose</v>
      </c>
      <c r="CZ175" s="3" t="str">
        <v>LdrGetDllHandle</v>
      </c>
      <c r="DA175" s="3" t="str">
        <v>LdrGetProcedureAddress</v>
      </c>
    </row>
    <row r="176" spans="1:105">
      <c r="A176" s="15" t="s">
        <v>319</v>
      </c>
      <c r="B176" s="3" t="s">
        <v>160</v>
      </c>
      <c r="C176" s="3">
        <v>2</v>
      </c>
      <c r="D176" s="3" t="str">
        <f t="shared" si="5"/>
        <v>GetSystemTimeAsFileTime,NtAlloca…tOpenFile,NtQueryInformationFile</v>
      </c>
      <c r="E176" s="3" t="s">
        <v>320</v>
      </c>
      <c r="F176" s="3" t="str" cm="1">
        <f t="array" ref="F176:DA176">_xlfn.TEXTSPLIT(E176,",")</f>
        <v>GetSystemTimeAsFileTime</v>
      </c>
      <c r="G176" s="3" t="str">
        <v>NtAllocateVirtualMemory</v>
      </c>
      <c r="H176" s="3" t="str">
        <v>NtFreeVirtualMemory</v>
      </c>
      <c r="I176" s="3" t="str">
        <v>NtAllocateVirtualMemory</v>
      </c>
      <c r="J176" s="3" t="str">
        <v>LdrGetDllHandle</v>
      </c>
      <c r="K176" s="3" t="str">
        <v>LdrGetProcedureAddress</v>
      </c>
      <c r="L176" s="3" t="str">
        <v>LdrGetDllHandle</v>
      </c>
      <c r="M176" s="3" t="str">
        <v>LdrGetProcedureAddress</v>
      </c>
      <c r="N176" s="3" t="str">
        <v>LdrGetDllHandle</v>
      </c>
      <c r="O176" s="3" t="str">
        <v>LdrGetProcedureAddress</v>
      </c>
      <c r="P176" s="3" t="str">
        <v>LdrGetDllHandle</v>
      </c>
      <c r="Q176" s="3" t="str">
        <v>LdrGetProcedureAddress</v>
      </c>
      <c r="R176" s="3" t="str">
        <v>LdrGetDllHandle</v>
      </c>
      <c r="S176" s="3" t="str">
        <v>LdrGetProcedureAddress</v>
      </c>
      <c r="T176" s="3" t="str">
        <v>LdrGetDllHandle</v>
      </c>
      <c r="U176" s="3" t="str">
        <v>LdrGetProcedureAddress</v>
      </c>
      <c r="V176" s="3" t="str">
        <v>LdrGetDllHandle</v>
      </c>
      <c r="W176" s="3" t="str">
        <v>LdrGetProcedureAddress</v>
      </c>
      <c r="X176" s="3" t="str">
        <v>LdrGetDllHandle</v>
      </c>
      <c r="Y176" s="3" t="str">
        <v>LdrGetProcedureAddress</v>
      </c>
      <c r="Z176" s="3" t="str">
        <v>LdrGetDllHandle</v>
      </c>
      <c r="AA176" s="3" t="str">
        <v>LdrGetProcedureAddress</v>
      </c>
      <c r="AB176" s="3" t="str">
        <v>LdrGetDllHandle</v>
      </c>
      <c r="AC176" s="3" t="str">
        <v>LdrGetProcedureAddress</v>
      </c>
      <c r="AD176" s="3" t="str">
        <v>LdrGetDllHandle</v>
      </c>
      <c r="AE176" s="3" t="str">
        <v>LdrGetProcedureAddress</v>
      </c>
      <c r="AF176" s="3" t="str">
        <v>NtAllocateVirtualMemory</v>
      </c>
      <c r="AG176" s="3" t="str">
        <v>LdrGetDllHandle</v>
      </c>
      <c r="AH176" s="3" t="str">
        <v>LdrGetProcedureAddress</v>
      </c>
      <c r="AI176" s="3" t="str">
        <v>SetUnhandledExceptionFilter</v>
      </c>
      <c r="AJ176" s="3" t="str">
        <v>GetSystemInfo</v>
      </c>
      <c r="AK176" s="3" t="str">
        <v>NtAllocateVirtualMemory</v>
      </c>
      <c r="AL176" s="3" t="str">
        <v>GetSystemInfo</v>
      </c>
      <c r="AM176" s="3" t="str">
        <v>CoInitializeEx</v>
      </c>
      <c r="AN176" s="3" t="str">
        <v>CoCreateInstance</v>
      </c>
      <c r="AO176" s="3" t="str">
        <v>LdrLoadDll</v>
      </c>
      <c r="AP176" s="3" t="str">
        <v>LdrGetProcedureAddress</v>
      </c>
      <c r="AQ176" s="3" t="str">
        <v>LdrLoadDll</v>
      </c>
      <c r="AR176" s="3" t="str">
        <v>LdrGetProcedureAddress</v>
      </c>
      <c r="AS176" s="3" t="str">
        <v>LdrLoadDll</v>
      </c>
      <c r="AT176" s="3" t="str">
        <v>LdrGetProcedureAddress</v>
      </c>
      <c r="AU176" s="3" t="str">
        <v>LdrLoadDll</v>
      </c>
      <c r="AV176" s="3" t="str">
        <v>LdrGetProcedureAddress</v>
      </c>
      <c r="AW176" s="3" t="str">
        <v>RegOpenKeyExW</v>
      </c>
      <c r="AX176" s="3" t="str">
        <v>RegQueryValueExW</v>
      </c>
      <c r="AY176" s="3" t="str">
        <v>RegCloseKey</v>
      </c>
      <c r="AZ176" s="3" t="str">
        <v>GetSystemDirectoryW</v>
      </c>
      <c r="BA176" s="3" t="str">
        <v>NtOpenFile</v>
      </c>
      <c r="BB176" s="3" t="str">
        <v>NtQueryInformationFile</v>
      </c>
      <c r="BC176" s="3" t="str">
        <v>NtClose</v>
      </c>
      <c r="BD176" s="3" t="str">
        <v>NtCreateFile</v>
      </c>
      <c r="BE176" s="3" t="str">
        <v>FindFirstFileExW</v>
      </c>
      <c r="BF176" s="3" t="str">
        <v>GetFileAttributesExW</v>
      </c>
      <c r="BG176" s="3" t="str">
        <v>NtOpenFile</v>
      </c>
      <c r="BH176" s="3" t="str">
        <v>NtQueryInformationFile</v>
      </c>
      <c r="BI176" s="3" t="str">
        <v>NtClose</v>
      </c>
      <c r="BJ176" s="3" t="str">
        <v>NtCreateFile</v>
      </c>
      <c r="BK176" s="3" t="str">
        <v>FindFirstFileExW</v>
      </c>
      <c r="BL176" s="3" t="str">
        <v>GetFileAttributesExW</v>
      </c>
      <c r="BM176" s="3" t="str">
        <v>NtOpenFile</v>
      </c>
      <c r="BN176" s="3" t="str">
        <v>NtQueryInformationFile</v>
      </c>
      <c r="BO176" s="3" t="str">
        <v>NtClose</v>
      </c>
      <c r="BP176" s="3" t="str">
        <v>NtCreateFile</v>
      </c>
      <c r="BQ176" s="3" t="str">
        <v>FindFirstFileExW</v>
      </c>
      <c r="BR176" s="3" t="str">
        <v>GetFileAttributesExW</v>
      </c>
      <c r="BS176" s="3" t="str">
        <v>NtCreateFile</v>
      </c>
      <c r="BT176" s="3" t="str">
        <v>LdrUnloadDll</v>
      </c>
      <c r="BU176" s="3" t="str">
        <v>LdrLoadDll</v>
      </c>
      <c r="BV176" s="3" t="str">
        <v>LdrGetProcedureAddress</v>
      </c>
      <c r="BW176" s="3" t="str">
        <v>LdrLoadDll</v>
      </c>
      <c r="BX176" s="3" t="str">
        <v>LdrGetProcedureAddress</v>
      </c>
      <c r="BY176" s="3" t="str">
        <v>LdrLoadDll</v>
      </c>
      <c r="BZ176" s="3" t="str">
        <v>LdrGetProcedureAddress</v>
      </c>
      <c r="CA176" s="3" t="str">
        <v>LdrLoadDll</v>
      </c>
      <c r="CB176" s="3" t="str">
        <v>LdrGetProcedureAddress</v>
      </c>
      <c r="CC176" s="3" t="str">
        <v>GetSystemInfo</v>
      </c>
      <c r="CD176" s="3" t="str">
        <v>LdrLoadDll</v>
      </c>
      <c r="CE176" s="3" t="str">
        <v>LdrGetProcedureAddress</v>
      </c>
      <c r="CF176" s="3" t="str">
        <v>LdrLoadDll</v>
      </c>
      <c r="CG176" s="3" t="str">
        <v>LdrGetProcedureAddress</v>
      </c>
      <c r="CH176" s="3" t="str">
        <v>LdrLoadDll</v>
      </c>
      <c r="CI176" s="3" t="str">
        <v>LdrGetProcedureAddress</v>
      </c>
      <c r="CJ176" s="3" t="str">
        <v>LdrLoadDll</v>
      </c>
      <c r="CK176" s="3" t="str">
        <v>LdrGetProcedureAddress</v>
      </c>
      <c r="CL176" s="3" t="str">
        <v>timeGetTime</v>
      </c>
      <c r="CM176" s="3" t="str">
        <v>SHGetFolderPathW</v>
      </c>
      <c r="CN176" s="3" t="str">
        <v>NtOpenFile</v>
      </c>
      <c r="CO176" s="3" t="str">
        <v>NtQueryInformationFile</v>
      </c>
      <c r="CP176" s="3" t="str">
        <v>NtClose</v>
      </c>
      <c r="CQ176" s="3" t="str">
        <v>NtCreateFile</v>
      </c>
      <c r="CR176" s="3" t="str">
        <v>FindFirstFileExW</v>
      </c>
      <c r="CS176" s="3" t="str">
        <v>GetFileAttributesExW</v>
      </c>
      <c r="CT176" s="3" t="str">
        <v>NtOpenFile</v>
      </c>
      <c r="CU176" s="3" t="str">
        <v>NtQueryInformationFile</v>
      </c>
      <c r="CV176" s="3" t="str">
        <v>NtClose</v>
      </c>
      <c r="CW176" s="3" t="str">
        <v>NtCreateFile</v>
      </c>
      <c r="CX176" s="3" t="str">
        <v>FindFirstFileExW</v>
      </c>
      <c r="CY176" s="3" t="str">
        <v>GetFileAttributesExW</v>
      </c>
      <c r="CZ176" s="3" t="str">
        <v>NtOpenFile</v>
      </c>
      <c r="DA176" s="3" t="str">
        <v>NtQueryInformationFile</v>
      </c>
    </row>
    <row r="177" spans="1:105">
      <c r="A177" s="15" t="s">
        <v>321</v>
      </c>
      <c r="B177" s="3" t="s">
        <v>160</v>
      </c>
      <c r="C177" s="3">
        <v>2</v>
      </c>
      <c r="D177" s="3" t="str">
        <f t="shared" si="5"/>
        <v>GetSystemInfo,NtProtectVirtualMe…A,RegOpenKeyExA,RegQueryInfoKeyW</v>
      </c>
      <c r="E177" s="3" t="s">
        <v>322</v>
      </c>
      <c r="F177" s="3" t="str" cm="1">
        <f t="array" ref="F177:DA177">_xlfn.TEXTSPLIT(E177,",")</f>
        <v>GetSystemInfo</v>
      </c>
      <c r="G177" s="3" t="str">
        <v>NtProtectVirtualMemory</v>
      </c>
      <c r="H177" s="3" t="str">
        <v>GetSystemTimeAsFileTime</v>
      </c>
      <c r="I177" s="3" t="str">
        <v>SetUnhandledExceptionFilter</v>
      </c>
      <c r="J177" s="3" t="str">
        <v>NtProtectVirtualMemory</v>
      </c>
      <c r="K177" s="3" t="str">
        <v>LdrLoadDll</v>
      </c>
      <c r="L177" s="3" t="str">
        <v>LdrGetProcedureAddress</v>
      </c>
      <c r="M177" s="3" t="str">
        <v>RegOpenKeyExA</v>
      </c>
      <c r="N177" s="3" t="str">
        <v>RegQueryValueExA</v>
      </c>
      <c r="O177" s="3" t="str">
        <v>RegCloseKey</v>
      </c>
      <c r="P177" s="3" t="str">
        <v>RegOpenKeyExA</v>
      </c>
      <c r="Q177" s="3" t="str">
        <v>RegQueryValueExA</v>
      </c>
      <c r="R177" s="3" t="str">
        <v>RegCloseKey</v>
      </c>
      <c r="S177" s="3" t="str">
        <v>RegOpenKeyExA</v>
      </c>
      <c r="T177" s="3" t="str">
        <v>RegQueryValueExA</v>
      </c>
      <c r="U177" s="3" t="str">
        <v>RegCloseKey</v>
      </c>
      <c r="V177" s="3" t="str">
        <v>RegOpenKeyExA</v>
      </c>
      <c r="W177" s="3" t="str">
        <v>RegQueryValueExA</v>
      </c>
      <c r="X177" s="3" t="str">
        <v>RegCloseKey</v>
      </c>
      <c r="Y177" s="3" t="str">
        <v>LdrGetProcedureAddress</v>
      </c>
      <c r="Z177" s="3" t="str">
        <v>CryptAcquireContextW</v>
      </c>
      <c r="AA177" s="3" t="str">
        <v>LdrGetProcedureAddress</v>
      </c>
      <c r="AB177" s="3" t="str">
        <v>RegOpenKeyExA</v>
      </c>
      <c r="AC177" s="3" t="str">
        <v>RegQueryValueExW</v>
      </c>
      <c r="AD177" s="3" t="str">
        <v>RegCloseKey</v>
      </c>
      <c r="AE177" s="3" t="str">
        <v>GetSystemDirectoryW</v>
      </c>
      <c r="AF177" s="3" t="str">
        <v>LdrLoadDll</v>
      </c>
      <c r="AG177" s="3" t="str">
        <v>LdrGetProcedureAddress</v>
      </c>
      <c r="AH177" s="3" t="str">
        <v>GetSystemWindowsDirectoryW</v>
      </c>
      <c r="AI177" s="3" t="str">
        <v>CreateToolhelp32Snapshot</v>
      </c>
      <c r="AJ177" s="3" t="str">
        <v>Module32FirstW</v>
      </c>
      <c r="AK177" s="3" t="str">
        <v>Module32NextW</v>
      </c>
      <c r="AL177" s="3" t="str">
        <v>NtClose</v>
      </c>
      <c r="AM177" s="3" t="str">
        <v>NtCreateFile</v>
      </c>
      <c r="AN177" s="3" t="str">
        <v>GetFileSize</v>
      </c>
      <c r="AO177" s="3" t="str">
        <v>NtCreateSection</v>
      </c>
      <c r="AP177" s="3" t="str">
        <v>RegOpenKeyExW</v>
      </c>
      <c r="AQ177" s="3" t="str">
        <v>NtMapViewOfSection</v>
      </c>
      <c r="AR177" s="3" t="str">
        <v>NtUnmapViewOfSection</v>
      </c>
      <c r="AS177" s="3" t="str">
        <v>NtClose</v>
      </c>
      <c r="AT177" s="3" t="str">
        <v>RegOpenKeyExA</v>
      </c>
      <c r="AU177" s="3" t="str">
        <v>RegEnumKeyExA</v>
      </c>
      <c r="AV177" s="3" t="str">
        <v>RegOpenKeyExA</v>
      </c>
      <c r="AW177" s="3" t="str">
        <v>NtOpenKey</v>
      </c>
      <c r="AX177" s="3" t="str">
        <v>NtQueryValueKey</v>
      </c>
      <c r="AY177" s="3" t="str">
        <v>NtClose</v>
      </c>
      <c r="AZ177" s="3" t="str">
        <v>NtOpenKey</v>
      </c>
      <c r="BA177" s="3" t="str">
        <v>NtQueryValueKey</v>
      </c>
      <c r="BB177" s="3" t="str">
        <v>NtClose</v>
      </c>
      <c r="BC177" s="3" t="str">
        <v>LdrLoadDll</v>
      </c>
      <c r="BD177" s="3" t="str">
        <v>LdrGetProcedureAddress</v>
      </c>
      <c r="BE177" s="3" t="str">
        <v>GetSystemWindowsDirectoryW</v>
      </c>
      <c r="BF177" s="3" t="str">
        <v>NtCreateFile</v>
      </c>
      <c r="BG177" s="3" t="str">
        <v>NtCreateSection</v>
      </c>
      <c r="BH177" s="3" t="str">
        <v>NtMapViewOfSection</v>
      </c>
      <c r="BI177" s="3" t="str">
        <v>NtClose</v>
      </c>
      <c r="BJ177" s="3" t="str">
        <v>RegOpenKeyExA</v>
      </c>
      <c r="BK177" s="3" t="str">
        <v>RegEnumKeyExA</v>
      </c>
      <c r="BL177" s="3" t="str">
        <v>RegOpenKeyExA</v>
      </c>
      <c r="BM177" s="3" t="str">
        <v>RegQueryInfoKeyW</v>
      </c>
      <c r="BN177" s="3" t="str">
        <v>RegEnumValueW</v>
      </c>
      <c r="BO177" s="3" t="str">
        <v>RegCloseKey</v>
      </c>
      <c r="BP177" s="3" t="str">
        <v>RegEnumKeyExA</v>
      </c>
      <c r="BQ177" s="3" t="str">
        <v>RegOpenKeyExA</v>
      </c>
      <c r="BR177" s="3" t="str">
        <v>RegQueryInfoKeyW</v>
      </c>
      <c r="BS177" s="3" t="str">
        <v>RegEnumValueW</v>
      </c>
      <c r="BT177" s="3" t="str">
        <v>RegCloseKey</v>
      </c>
      <c r="BU177" s="3" t="str">
        <v>RegEnumKeyExA</v>
      </c>
      <c r="BV177" s="3" t="str">
        <v>RegOpenKeyExA</v>
      </c>
      <c r="BW177" s="3" t="str">
        <v>RegQueryInfoKeyW</v>
      </c>
      <c r="BX177" s="3" t="str">
        <v>RegEnumValueW</v>
      </c>
      <c r="BY177" s="3" t="str">
        <v>RegCloseKey</v>
      </c>
      <c r="BZ177" s="3" t="str">
        <v>RegEnumKeyExA</v>
      </c>
      <c r="CA177" s="3" t="str">
        <v>RegOpenKeyExA</v>
      </c>
      <c r="CB177" s="3" t="str">
        <v>RegQueryInfoKeyW</v>
      </c>
      <c r="CC177" s="3" t="str">
        <v>RegEnumValueW</v>
      </c>
      <c r="CD177" s="3" t="str">
        <v>RegCloseKey</v>
      </c>
      <c r="CE177" s="3" t="str">
        <v>RegEnumKeyExA</v>
      </c>
      <c r="CF177" s="3" t="str">
        <v>RegOpenKeyExA</v>
      </c>
      <c r="CG177" s="3" t="str">
        <v>RegQueryInfoKeyW</v>
      </c>
      <c r="CH177" s="3" t="str">
        <v>RegEnumValueW</v>
      </c>
      <c r="CI177" s="3" t="str">
        <v>RegCloseKey</v>
      </c>
      <c r="CJ177" s="3" t="str">
        <v>RegEnumKeyExA</v>
      </c>
      <c r="CK177" s="3" t="str">
        <v>RegOpenKeyExA</v>
      </c>
      <c r="CL177" s="3" t="str">
        <v>RegQueryInfoKeyW</v>
      </c>
      <c r="CM177" s="3" t="str">
        <v>RegEnumValueW</v>
      </c>
      <c r="CN177" s="3" t="str">
        <v>RegCloseKey</v>
      </c>
      <c r="CO177" s="3" t="str">
        <v>RegEnumKeyExA</v>
      </c>
      <c r="CP177" s="3" t="str">
        <v>RegOpenKeyExA</v>
      </c>
      <c r="CQ177" s="3" t="str">
        <v>RegQueryInfoKeyW</v>
      </c>
      <c r="CR177" s="3" t="str">
        <v>RegEnumValueW</v>
      </c>
      <c r="CS177" s="3" t="str">
        <v>RegCloseKey</v>
      </c>
      <c r="CT177" s="3" t="str">
        <v>RegEnumKeyExA</v>
      </c>
      <c r="CU177" s="3" t="str">
        <v>RegOpenKeyExA</v>
      </c>
      <c r="CV177" s="3" t="str">
        <v>RegQueryInfoKeyW</v>
      </c>
      <c r="CW177" s="3" t="str">
        <v>RegEnumValueW</v>
      </c>
      <c r="CX177" s="3" t="str">
        <v>RegCloseKey</v>
      </c>
      <c r="CY177" s="3" t="str">
        <v>RegEnumKeyExA</v>
      </c>
      <c r="CZ177" s="3" t="str">
        <v>RegOpenKeyExA</v>
      </c>
      <c r="DA177" s="3" t="str">
        <v>RegQueryInfoKeyW</v>
      </c>
    </row>
    <row r="178" spans="1:105">
      <c r="A178" s="15" t="s">
        <v>323</v>
      </c>
      <c r="B178" s="3" t="s">
        <v>160</v>
      </c>
      <c r="C178" s="3">
        <v>2</v>
      </c>
      <c r="D178" s="3" t="str">
        <f t="shared" si="5"/>
        <v>GetSystemTimeAsFileTime,SetUnhan…ics,FindResourceExW,LoadResource</v>
      </c>
      <c r="E178" s="3" t="s">
        <v>324</v>
      </c>
      <c r="F178" s="3" t="str" cm="1">
        <f t="array" ref="F178:DA178">_xlfn.TEXTSPLIT(E178,",")</f>
        <v>GetSystemTimeAsFileTime</v>
      </c>
      <c r="G178" s="3" t="str">
        <v>SetUnhandledExceptionFilter</v>
      </c>
      <c r="H178" s="3" t="str">
        <v>NtCreateFile</v>
      </c>
      <c r="I178" s="3" t="str">
        <v>CreateDirectoryW</v>
      </c>
      <c r="J178" s="3" t="str">
        <v>NtCreateFile</v>
      </c>
      <c r="K178" s="3" t="str">
        <v>SetFilePointer</v>
      </c>
      <c r="L178" s="3" t="str">
        <v>NtWriteFile</v>
      </c>
      <c r="M178" s="3" t="str">
        <v>NtClose</v>
      </c>
      <c r="N178" s="3" t="str">
        <v>NtOpenKey</v>
      </c>
      <c r="O178" s="3" t="str">
        <v>NtQueryValueKey</v>
      </c>
      <c r="P178" s="3" t="str">
        <v>NtClose</v>
      </c>
      <c r="Q178" s="3" t="str">
        <v>CoInitializeEx</v>
      </c>
      <c r="R178" s="3" t="str">
        <v>NtAllocateVirtualMemory</v>
      </c>
      <c r="S178" s="3" t="str">
        <v>NtFreeVirtualMemory</v>
      </c>
      <c r="T178" s="3" t="str">
        <v>NtAllocateVirtualMemory</v>
      </c>
      <c r="U178" s="3" t="str">
        <v>NtFreeVirtualMemory</v>
      </c>
      <c r="V178" s="3" t="str">
        <v>NtAllocateVirtualMemory</v>
      </c>
      <c r="W178" s="3" t="str">
        <v>GetSystemWindowsDirectoryW</v>
      </c>
      <c r="X178" s="3" t="str">
        <v>LoadStringW</v>
      </c>
      <c r="Y178" s="3" t="str">
        <v>GetSystemWindowsDirectoryW</v>
      </c>
      <c r="Z178" s="3" t="str">
        <v>GetSystemDirectoryW</v>
      </c>
      <c r="AA178" s="3" t="str">
        <v>RegOpenKeyExW</v>
      </c>
      <c r="AB178" s="3" t="str">
        <v>LdrLoadDll</v>
      </c>
      <c r="AC178" s="3" t="str">
        <v>LdrGetProcedureAddress</v>
      </c>
      <c r="AD178" s="3" t="str">
        <v>RegQueryValueExW</v>
      </c>
      <c r="AE178" s="3" t="str">
        <v>RegCloseKey</v>
      </c>
      <c r="AF178" s="3" t="str">
        <v>RegOpenKeyExW</v>
      </c>
      <c r="AG178" s="3" t="str">
        <v>RegQueryValueExW</v>
      </c>
      <c r="AH178" s="3" t="str">
        <v>NtOpenKey</v>
      </c>
      <c r="AI178" s="3" t="str">
        <v>NtQueryValueKey</v>
      </c>
      <c r="AJ178" s="3" t="str">
        <v>NtClose</v>
      </c>
      <c r="AK178" s="3" t="str">
        <v>NtOpenKey</v>
      </c>
      <c r="AL178" s="3" t="str">
        <v>NtQueryValueKey</v>
      </c>
      <c r="AM178" s="3" t="str">
        <v>NtClose</v>
      </c>
      <c r="AN178" s="3" t="str">
        <v>RegCloseKey</v>
      </c>
      <c r="AO178" s="3" t="str">
        <v>NtCreateMutant</v>
      </c>
      <c r="AP178" s="3" t="str">
        <v>GetNativeSystemInfo</v>
      </c>
      <c r="AQ178" s="3" t="str">
        <v>GetSystemWindowsDirectoryW</v>
      </c>
      <c r="AR178" s="3" t="str">
        <v>NtClose</v>
      </c>
      <c r="AS178" s="3" t="str">
        <v>CreateActCtxW</v>
      </c>
      <c r="AT178" s="3" t="str">
        <v>NtOpenFile</v>
      </c>
      <c r="AU178" s="3" t="str">
        <v>NtCreateSection</v>
      </c>
      <c r="AV178" s="3" t="str">
        <v>NtMapViewOfSection</v>
      </c>
      <c r="AW178" s="3" t="str">
        <v>NtOpenKey</v>
      </c>
      <c r="AX178" s="3" t="str">
        <v>NtQueryInformationFile</v>
      </c>
      <c r="AY178" s="3" t="str">
        <v>NtClose</v>
      </c>
      <c r="AZ178" s="3" t="str">
        <v>NtUnmapViewOfSection</v>
      </c>
      <c r="BA178" s="3" t="str">
        <v>LdrLoadDll</v>
      </c>
      <c r="BB178" s="3" t="str">
        <v>LdrGetProcedureAddress</v>
      </c>
      <c r="BC178" s="3" t="str">
        <v>CoInitializeEx</v>
      </c>
      <c r="BD178" s="3" t="str">
        <v>CoCreateInstance</v>
      </c>
      <c r="BE178" s="3" t="str">
        <v>NtDuplicateObject</v>
      </c>
      <c r="BF178" s="3" t="str">
        <v>CoCreateInstance</v>
      </c>
      <c r="BG178" s="3" t="str">
        <v>CoUninitialize</v>
      </c>
      <c r="BH178" s="3" t="str">
        <v>NtCreateFile</v>
      </c>
      <c r="BI178" s="3" t="str">
        <v>SetFilePointer</v>
      </c>
      <c r="BJ178" s="3" t="str">
        <v>NtWriteFile</v>
      </c>
      <c r="BK178" s="3" t="str">
        <v>NtClose</v>
      </c>
      <c r="BL178" s="3" t="str">
        <v>LdrUnloadDll</v>
      </c>
      <c r="BM178" s="3" t="str">
        <v>LdrGetDllHandle</v>
      </c>
      <c r="BN178" s="3" t="str">
        <v>LdrGetProcedureAddress</v>
      </c>
      <c r="BO178" s="3" t="str">
        <v>LdrLoadDll</v>
      </c>
      <c r="BP178" s="3" t="str">
        <v>LdrGetProcedureAddress</v>
      </c>
      <c r="BQ178" s="3" t="str">
        <v>LdrLoadDll</v>
      </c>
      <c r="BR178" s="3" t="str">
        <v>LdrGetProcedureAddress</v>
      </c>
      <c r="BS178" s="3" t="str">
        <v>NtAllocateVirtualMemory</v>
      </c>
      <c r="BT178" s="3" t="str">
        <v>LdrLoadDll</v>
      </c>
      <c r="BU178" s="3" t="str">
        <v>LdrGetProcedureAddress</v>
      </c>
      <c r="BV178" s="3" t="str">
        <v>LdrGetDllHandle</v>
      </c>
      <c r="BW178" s="3" t="str">
        <v>LdrGetProcedureAddress</v>
      </c>
      <c r="BX178" s="3" t="str">
        <v>LdrLoadDll</v>
      </c>
      <c r="BY178" s="3" t="str">
        <v>LdrGetProcedureAddress</v>
      </c>
      <c r="BZ178" s="3" t="str">
        <v>LdrLoadDll</v>
      </c>
      <c r="CA178" s="3" t="str">
        <v>LdrGetProcedureAddress</v>
      </c>
      <c r="CB178" s="3" t="str">
        <v>LdrLoadDll</v>
      </c>
      <c r="CC178" s="3" t="str">
        <v>CreateThread</v>
      </c>
      <c r="CD178" s="3" t="str">
        <v>GetSystemMetrics</v>
      </c>
      <c r="CE178" s="3" t="str">
        <v>LdrLoadDll</v>
      </c>
      <c r="CF178" s="3" t="str">
        <v>LdrGetProcedureAddress</v>
      </c>
      <c r="CG178" s="3" t="str">
        <v>GetSystemMetrics</v>
      </c>
      <c r="CH178" s="3" t="str">
        <v>RegOpenKeyExW</v>
      </c>
      <c r="CI178" s="3" t="str">
        <v>LoadStringW</v>
      </c>
      <c r="CJ178" s="3" t="str">
        <v>FindWindowW</v>
      </c>
      <c r="CK178" s="3" t="str">
        <v>FindResourceExW</v>
      </c>
      <c r="CL178" s="3" t="str">
        <v>LoadResource</v>
      </c>
      <c r="CM178" s="3" t="str">
        <v>FindResourceExW</v>
      </c>
      <c r="CN178" s="3" t="str">
        <v>LoadResource</v>
      </c>
      <c r="CO178" s="3" t="str">
        <v>LdrGetDllHandle</v>
      </c>
      <c r="CP178" s="3" t="str">
        <v>FindResourceExW</v>
      </c>
      <c r="CQ178" s="3" t="str">
        <v>LoadResource</v>
      </c>
      <c r="CR178" s="3" t="str">
        <v>FindResourceExW</v>
      </c>
      <c r="CS178" s="3" t="str">
        <v>LoadResource</v>
      </c>
      <c r="CT178" s="3" t="str">
        <v>GetSystemMetrics</v>
      </c>
      <c r="CU178" s="3" t="str">
        <v>NtAllocateVirtualMemory</v>
      </c>
      <c r="CV178" s="3" t="str">
        <v>GetSystemMetrics</v>
      </c>
      <c r="CW178" s="3" t="str">
        <v>LdrLoadDll</v>
      </c>
      <c r="CX178" s="3" t="str">
        <v>LdrGetProcedureAddress</v>
      </c>
      <c r="CY178" s="3" t="str">
        <v>GetSystemMetrics</v>
      </c>
      <c r="CZ178" s="3" t="str">
        <v>FindResourceExW</v>
      </c>
      <c r="DA178" s="3" t="str">
        <v>LoadResource</v>
      </c>
    </row>
    <row r="179" spans="1:105">
      <c r="A179" s="15" t="s">
        <v>325</v>
      </c>
      <c r="B179" s="3" t="s">
        <v>160</v>
      </c>
      <c r="C179" s="3">
        <v>2</v>
      </c>
      <c r="D179" s="3" t="str">
        <f t="shared" si="5"/>
        <v>LdrLoadDll,LdrGetProcedureAddres…DllHandle,LdrGetProcedureAddress</v>
      </c>
      <c r="E179" s="3" t="s">
        <v>326</v>
      </c>
      <c r="F179" s="3" t="str" cm="1">
        <f t="array" ref="F179:DA179">_xlfn.TEXTSPLIT(E179,",")</f>
        <v>LdrLoadDll</v>
      </c>
      <c r="G179" s="3" t="str">
        <v>LdrGetProcedureAddress</v>
      </c>
      <c r="H179" s="3" t="str">
        <v>LdrLoadDll</v>
      </c>
      <c r="I179" s="3" t="str">
        <v>LdrGetProcedureAddress</v>
      </c>
      <c r="J179" s="3" t="str">
        <v>LdrLoadDll</v>
      </c>
      <c r="K179" s="3" t="str">
        <v>LdrGetProcedureAddress</v>
      </c>
      <c r="L179" s="3" t="str">
        <v>LdrLoadDll</v>
      </c>
      <c r="M179" s="3" t="str">
        <v>LdrGetProcedureAddress</v>
      </c>
      <c r="N179" s="3" t="str">
        <v>LdrLoadDll</v>
      </c>
      <c r="O179" s="3" t="str">
        <v>LdrGetProcedureAddress</v>
      </c>
      <c r="P179" s="3" t="str">
        <v>NtProtectVirtualMemory</v>
      </c>
      <c r="Q179" s="3" t="str">
        <v>GetSystemTimeAsFileTime</v>
      </c>
      <c r="R179" s="3" t="str">
        <v>SetUnhandledExceptionFilter</v>
      </c>
      <c r="S179" s="3" t="str">
        <v>NtAllocateVirtualMemory</v>
      </c>
      <c r="T179" s="3" t="str">
        <v>WriteConsoleA</v>
      </c>
      <c r="U179" s="3" t="str">
        <v>LdrGetDllHandle</v>
      </c>
      <c r="V179" s="3" t="str">
        <v>NtTerminateProcess</v>
      </c>
      <c r="W179" s="3" t="str">
        <v>NtClose</v>
      </c>
      <c r="X179" s="3" t="str">
        <v>LdrGetDllHandle</v>
      </c>
      <c r="Y179" s="3" t="str">
        <v>LdrGetProcedureAddress</v>
      </c>
      <c r="Z179" s="3" t="str">
        <v>LdrGetDllHandle</v>
      </c>
      <c r="AA179" s="3" t="str">
        <v>LdrGetProcedureAddress</v>
      </c>
      <c r="AB179" s="3" t="str">
        <v>LdrGetDllHandle</v>
      </c>
      <c r="AC179" s="3" t="str">
        <v>LdrGetProcedureAddress</v>
      </c>
      <c r="AD179" s="3" t="str">
        <v>LdrGetDllHandle</v>
      </c>
      <c r="AE179" s="3" t="str">
        <v>LdrGetProcedureAddress</v>
      </c>
      <c r="AF179" s="3" t="str">
        <v>LdrGetDllHandle</v>
      </c>
      <c r="AG179" s="3" t="str">
        <v>LdrGetProcedureAddress</v>
      </c>
      <c r="AH179" s="3" t="str">
        <v>LdrGetDllHandle</v>
      </c>
      <c r="AI179" s="3" t="str">
        <v>LdrGetProcedureAddress</v>
      </c>
      <c r="AJ179" s="3" t="str">
        <v>LdrGetDllHandle</v>
      </c>
      <c r="AK179" s="3" t="str">
        <v>LdrGetProcedureAddress</v>
      </c>
      <c r="AL179" s="3" t="str">
        <v>LdrGetDllHandle</v>
      </c>
      <c r="AM179" s="3" t="str">
        <v>LdrGetProcedureAddress</v>
      </c>
      <c r="AN179" s="3" t="str">
        <v>LdrGetDllHandle</v>
      </c>
      <c r="AO179" s="3" t="str">
        <v>LdrGetProcedureAddress</v>
      </c>
      <c r="AP179" s="3" t="str">
        <v>LdrGetDllHandle</v>
      </c>
      <c r="AQ179" s="3" t="str">
        <v>LdrGetProcedureAddress</v>
      </c>
      <c r="AR179" s="3" t="str">
        <v>LdrGetDllHandle</v>
      </c>
      <c r="AS179" s="3" t="str">
        <v>LdrGetProcedureAddress</v>
      </c>
      <c r="AT179" s="3" t="str">
        <v>LdrGetDllHandle</v>
      </c>
      <c r="AU179" s="3" t="str">
        <v>LdrGetProcedureAddress</v>
      </c>
      <c r="AV179" s="3" t="str">
        <v>LdrGetDllHandle</v>
      </c>
      <c r="AW179" s="3" t="str">
        <v>LdrGetProcedureAddress</v>
      </c>
      <c r="AX179" s="3" t="str">
        <v>LdrGetDllHandle</v>
      </c>
      <c r="AY179" s="3" t="str">
        <v>LdrGetProcedureAddress</v>
      </c>
      <c r="AZ179" s="3" t="str">
        <v>LdrGetDllHandle</v>
      </c>
      <c r="BA179" s="3" t="str">
        <v>LdrGetProcedureAddress</v>
      </c>
      <c r="BB179" s="3" t="str">
        <v>LdrGetDllHandle</v>
      </c>
      <c r="BC179" s="3" t="str">
        <v>LdrGetProcedureAddress</v>
      </c>
      <c r="BD179" s="3" t="str">
        <v>LdrGetDllHandle</v>
      </c>
      <c r="BE179" s="3" t="str">
        <v>LdrGetProcedureAddress</v>
      </c>
      <c r="BF179" s="3" t="str">
        <v>LdrGetDllHandle</v>
      </c>
      <c r="BG179" s="3" t="str">
        <v>LdrGetProcedureAddress</v>
      </c>
      <c r="BH179" s="3" t="str">
        <v>LdrGetDllHandle</v>
      </c>
      <c r="BI179" s="3" t="str">
        <v>LdrGetProcedureAddress</v>
      </c>
      <c r="BJ179" s="3" t="str">
        <v>LdrGetDllHandle</v>
      </c>
      <c r="BK179" s="3" t="str">
        <v>LdrGetProcedureAddress</v>
      </c>
      <c r="BL179" s="3" t="str">
        <v>LdrGetDllHandle</v>
      </c>
      <c r="BM179" s="3" t="str">
        <v>LdrGetProcedureAddress</v>
      </c>
      <c r="BN179" s="3" t="str">
        <v>LdrGetDllHandle</v>
      </c>
      <c r="BO179" s="3" t="str">
        <v>LdrGetProcedureAddress</v>
      </c>
      <c r="BP179" s="3" t="str">
        <v>LdrGetDllHandle</v>
      </c>
      <c r="BQ179" s="3" t="str">
        <v>LdrGetProcedureAddress</v>
      </c>
      <c r="BR179" s="3" t="str">
        <v>LdrGetDllHandle</v>
      </c>
      <c r="BS179" s="3" t="str">
        <v>LdrGetProcedureAddress</v>
      </c>
      <c r="BT179" s="3" t="str">
        <v>LdrGetDllHandle</v>
      </c>
      <c r="BU179" s="3" t="str">
        <v>LdrGetProcedureAddress</v>
      </c>
      <c r="BV179" s="3" t="str">
        <v>LdrGetDllHandle</v>
      </c>
      <c r="BW179" s="3" t="str">
        <v>LdrGetProcedureAddress</v>
      </c>
      <c r="BX179" s="3" t="str">
        <v>LdrGetDllHandle</v>
      </c>
      <c r="BY179" s="3" t="str">
        <v>LdrGetProcedureAddress</v>
      </c>
      <c r="BZ179" s="3" t="str">
        <v>LdrGetDllHandle</v>
      </c>
      <c r="CA179" s="3" t="str">
        <v>LdrGetProcedureAddress</v>
      </c>
      <c r="CB179" s="3" t="str">
        <v>LdrGetDllHandle</v>
      </c>
      <c r="CC179" s="3" t="str">
        <v>LdrGetProcedureAddress</v>
      </c>
      <c r="CD179" s="3" t="str">
        <v>LdrGetDllHandle</v>
      </c>
      <c r="CE179" s="3" t="str">
        <v>LdrGetProcedureAddress</v>
      </c>
      <c r="CF179" s="3" t="str">
        <v>LdrGetDllHandle</v>
      </c>
      <c r="CG179" s="3" t="str">
        <v>LdrGetProcedureAddress</v>
      </c>
      <c r="CH179" s="3" t="str">
        <v>LdrGetDllHandle</v>
      </c>
      <c r="CI179" s="3" t="str">
        <v>LdrGetProcedureAddress</v>
      </c>
      <c r="CJ179" s="3" t="str">
        <v>LdrGetDllHandle</v>
      </c>
      <c r="CK179" s="3" t="str">
        <v>LdrGetProcedureAddress</v>
      </c>
      <c r="CL179" s="3" t="str">
        <v>LdrGetDllHandle</v>
      </c>
      <c r="CM179" s="3" t="str">
        <v>LdrGetProcedureAddress</v>
      </c>
      <c r="CN179" s="3" t="str">
        <v>LdrGetDllHandle</v>
      </c>
      <c r="CO179" s="3" t="str">
        <v>LdrGetProcedureAddress</v>
      </c>
      <c r="CP179" s="3" t="str">
        <v>LdrGetDllHandle</v>
      </c>
      <c r="CQ179" s="3" t="str">
        <v>LdrGetProcedureAddress</v>
      </c>
      <c r="CR179" s="3" t="str">
        <v>LdrGetDllHandle</v>
      </c>
      <c r="CS179" s="3" t="str">
        <v>LdrGetProcedureAddress</v>
      </c>
      <c r="CT179" s="3" t="str">
        <v>LdrGetDllHandle</v>
      </c>
      <c r="CU179" s="3" t="str">
        <v>LdrGetProcedureAddress</v>
      </c>
      <c r="CV179" s="3" t="str">
        <v>LdrGetDllHandle</v>
      </c>
      <c r="CW179" s="3" t="str">
        <v>LdrGetProcedureAddress</v>
      </c>
      <c r="CX179" s="3" t="str">
        <v>LdrGetDllHandle</v>
      </c>
      <c r="CY179" s="3" t="str">
        <v>LdrGetProcedureAddress</v>
      </c>
      <c r="CZ179" s="3" t="str">
        <v>LdrGetDllHandle</v>
      </c>
      <c r="DA179" s="3" t="str">
        <v>LdrGetProcedureAddress</v>
      </c>
    </row>
    <row r="180" spans="1:105">
      <c r="A180" s="16" t="s">
        <v>12</v>
      </c>
      <c r="B180" s="3" t="s">
        <v>140</v>
      </c>
      <c r="C180" s="3">
        <v>1040</v>
      </c>
      <c r="D180" s="3" t="str">
        <f t="shared" si="5"/>
        <v>GetSystemTimeAsFileTime,GetSyste…ExW,RegQueryValueExW,RegCloseKey</v>
      </c>
      <c r="E180" s="22" t="s">
        <v>327</v>
      </c>
      <c r="F180" s="3" t="str" cm="1">
        <f t="array" ref="F180:DA180">_xlfn.TEXTSPLIT(E180,",")</f>
        <v>GetSystemTimeAsFileTime</v>
      </c>
      <c r="G180" s="3" t="str">
        <v>GetSystemInfo</v>
      </c>
      <c r="H180" s="3" t="str">
        <v>NtCreateMutant</v>
      </c>
      <c r="I180" s="3" t="str">
        <v>GetSystemTimeAsFileTime</v>
      </c>
      <c r="J180" s="3" t="str">
        <v>NtOpenKey</v>
      </c>
      <c r="K180" s="3" t="str">
        <v>NtOpenKeyEx</v>
      </c>
      <c r="L180" s="3" t="str">
        <v>LdrLoadDll</v>
      </c>
      <c r="M180" s="3" t="str">
        <v>LdrGetProcedureAddress</v>
      </c>
      <c r="N180" s="3" t="str">
        <v>RegOpenKeyExW</v>
      </c>
      <c r="O180" s="3" t="str">
        <v>LdrGetProcedureAddress</v>
      </c>
      <c r="P180" s="3" t="str">
        <v>RegQueryInfoKeyW</v>
      </c>
      <c r="Q180" s="3" t="str">
        <v>LdrGetProcedureAddress</v>
      </c>
      <c r="R180" s="3" t="str">
        <v>RegEnumKeyExW</v>
      </c>
      <c r="S180" s="3" t="str">
        <v>RegOpenKeyExW</v>
      </c>
      <c r="T180" s="3" t="str">
        <v>RegQueryInfoKeyW</v>
      </c>
      <c r="U180" s="3" t="str">
        <v>LdrGetProcedureAddress</v>
      </c>
      <c r="V180" s="3" t="str">
        <v>RegEnumValueW</v>
      </c>
      <c r="W180" s="3" t="str">
        <v>LdrGetProcedureAddress</v>
      </c>
      <c r="X180" s="3" t="str">
        <v>RegCloseKey</v>
      </c>
      <c r="Y180" s="3" t="str">
        <v>GetFileAttributesW</v>
      </c>
      <c r="Z180" s="3" t="str">
        <v>RegOpenKeyExW</v>
      </c>
      <c r="AA180" s="3" t="str">
        <v>LdrGetProcedureAddress</v>
      </c>
      <c r="AB180" s="3" t="str">
        <v>RegQueryValueExW</v>
      </c>
      <c r="AC180" s="3" t="str">
        <v>LdrGetProcedureAddress</v>
      </c>
      <c r="AD180" s="3" t="str">
        <v>RegQueryValueExW</v>
      </c>
      <c r="AE180" s="3" t="str">
        <v>RegCloseKey</v>
      </c>
      <c r="AF180" s="3" t="str">
        <v>FindFirstFileExW</v>
      </c>
      <c r="AG180" s="3" t="str">
        <v>RegOpenKeyExW</v>
      </c>
      <c r="AH180" s="3" t="str">
        <v>RegQueryInfoKeyW</v>
      </c>
      <c r="AI180" s="3" t="str">
        <v>RegEnumValueW</v>
      </c>
      <c r="AJ180" s="3" t="str">
        <v>RegCloseKey</v>
      </c>
      <c r="AK180" s="3" t="str">
        <v>RegOpenKeyExW</v>
      </c>
      <c r="AL180" s="3" t="str">
        <v>RegQueryValueExW</v>
      </c>
      <c r="AM180" s="3" t="str">
        <v>RegCloseKey</v>
      </c>
      <c r="AN180" s="3" t="str">
        <v>FindFirstFileExW</v>
      </c>
      <c r="AO180" s="3" t="str">
        <v>RegOpenKeyExW</v>
      </c>
      <c r="AP180" s="3" t="str">
        <v>RegQueryInfoKeyW</v>
      </c>
      <c r="AQ180" s="3" t="str">
        <v>RegCloseKey</v>
      </c>
      <c r="AR180" s="3" t="str">
        <v>RegOpenKeyExW</v>
      </c>
      <c r="AS180" s="3" t="str">
        <v>RegQueryInfoKeyW</v>
      </c>
      <c r="AT180" s="3" t="str">
        <v>RegCloseKey</v>
      </c>
      <c r="AU180" s="3" t="str">
        <v>FindFirstFileExW</v>
      </c>
      <c r="AV180" s="3" t="str">
        <v>RegOpenKeyExW</v>
      </c>
      <c r="AW180" s="3" t="str">
        <v>RegQueryValueExW</v>
      </c>
      <c r="AX180" s="3" t="str">
        <v>RegCloseKey</v>
      </c>
      <c r="AY180" s="3" t="str">
        <v>RegOpenKeyExW</v>
      </c>
      <c r="AZ180" s="3" t="str">
        <v>RegQueryValueExW</v>
      </c>
      <c r="BA180" s="3" t="str">
        <v>RegCloseKey</v>
      </c>
      <c r="BB180" s="3" t="str">
        <v>LdrGetDllHandle</v>
      </c>
      <c r="BC180" s="3" t="str">
        <v>LdrGetProcedureAddress</v>
      </c>
      <c r="BD180" s="3" t="str">
        <v>RegOpenKeyExW</v>
      </c>
      <c r="BE180" s="3" t="str">
        <v>RegQueryValueExW</v>
      </c>
      <c r="BF180" s="3" t="str">
        <v>RegCloseKey</v>
      </c>
      <c r="BG180" s="3" t="str">
        <v>NtQuerySystemInformation</v>
      </c>
      <c r="BH180" s="3" t="str">
        <v>NtProtectVirtualMemory</v>
      </c>
      <c r="BI180" s="3" t="str">
        <v>GetSystemDirectoryW</v>
      </c>
      <c r="BJ180" s="3" t="str">
        <v>LdrGetDllHandle</v>
      </c>
      <c r="BK180" s="3" t="str">
        <v>LdrLoadDll</v>
      </c>
      <c r="BL180" s="3" t="str">
        <v>GetSystemDirectoryW</v>
      </c>
      <c r="BM180" s="3" t="str">
        <v>LdrGetDllHandle</v>
      </c>
      <c r="BN180" s="3" t="str">
        <v>NtOpenKey</v>
      </c>
      <c r="BO180" s="3" t="str">
        <v>NtQueryValueKey</v>
      </c>
      <c r="BP180" s="3" t="str">
        <v>NtClose</v>
      </c>
      <c r="BQ180" s="3" t="str">
        <v>LdrGetDllHandle</v>
      </c>
      <c r="BR180" s="3" t="str">
        <v>LdrGetProcedureAddress</v>
      </c>
      <c r="BS180" s="3" t="str">
        <v>NtClose</v>
      </c>
      <c r="BT180" s="3" t="str">
        <v>NtOpenKeyEx</v>
      </c>
      <c r="BU180" s="3" t="str">
        <v>NtQueryValueKey</v>
      </c>
      <c r="BV180" s="3" t="str">
        <v>NtClose</v>
      </c>
      <c r="BW180" s="3" t="str">
        <v>LdrLoadDll</v>
      </c>
      <c r="BX180" s="3" t="str">
        <v>LdrGetProcedureAddress</v>
      </c>
      <c r="BY180" s="3" t="str">
        <v>GetSystemTimeAsFileTime</v>
      </c>
      <c r="BZ180" s="3" t="str">
        <v>LdrLoadDll</v>
      </c>
      <c r="CA180" s="3" t="str">
        <v>LdrGetProcedureAddress</v>
      </c>
      <c r="CB180" s="3" t="str">
        <v>NtCreateFile</v>
      </c>
      <c r="CC180" s="3" t="str">
        <v>GetFileSize</v>
      </c>
      <c r="CD180" s="3" t="str">
        <v>NtCreateSection</v>
      </c>
      <c r="CE180" s="3" t="str">
        <v>NtMapViewOfSection</v>
      </c>
      <c r="CF180" s="3" t="str">
        <v>GetSystemInfo</v>
      </c>
      <c r="CG180" s="3" t="str">
        <v>NtClose</v>
      </c>
      <c r="CH180" s="3" t="str">
        <v>NtUnmapViewOfSection</v>
      </c>
      <c r="CI180" s="3" t="str">
        <v>NtClose</v>
      </c>
      <c r="CJ180" s="3" t="str">
        <v>NtCreateFile</v>
      </c>
      <c r="CK180" s="3" t="str">
        <v>GetFileSize</v>
      </c>
      <c r="CL180" s="3" t="str">
        <v>NtCreateSection</v>
      </c>
      <c r="CM180" s="3" t="str">
        <v>NtMapViewOfSection</v>
      </c>
      <c r="CN180" s="3" t="str">
        <v>GetSystemInfo</v>
      </c>
      <c r="CO180" s="3" t="str">
        <v>NtClose</v>
      </c>
      <c r="CP180" s="3" t="str">
        <v>NtUnmapViewOfSection</v>
      </c>
      <c r="CQ180" s="3" t="str">
        <v>NtClose</v>
      </c>
      <c r="CR180" s="3" t="str">
        <v>RegOpenKeyExW</v>
      </c>
      <c r="CS180" s="3" t="str">
        <v>RegCloseKey</v>
      </c>
      <c r="CT180" s="3" t="str">
        <v>RegOpenKeyExW</v>
      </c>
      <c r="CU180" s="3" t="str">
        <v>RegQueryValueExW</v>
      </c>
      <c r="CV180" s="3" t="str">
        <v>RegCloseKey</v>
      </c>
      <c r="CW180" s="3" t="str">
        <v>FindFirstFileExW</v>
      </c>
      <c r="CX180" s="3" t="str">
        <v>NtClose</v>
      </c>
      <c r="CY180" s="3" t="str">
        <v>RegOpenKeyExW</v>
      </c>
      <c r="CZ180" s="3" t="str">
        <v>RegQueryValueExW</v>
      </c>
      <c r="DA180" s="3" t="str">
        <v>RegCloseKey</v>
      </c>
    </row>
    <row r="181" spans="1:105">
      <c r="A181" s="16" t="s">
        <v>12</v>
      </c>
      <c r="B181" s="3" t="s">
        <v>140</v>
      </c>
      <c r="C181" s="3">
        <v>685</v>
      </c>
      <c r="D181" s="3" t="str">
        <f t="shared" si="5"/>
        <v>GetSystemTimeAsFileTime,GetSyste…foKeyW,RegEnumValueW,RegCloseKey</v>
      </c>
      <c r="E181" s="22" t="s">
        <v>328</v>
      </c>
      <c r="F181" s="3" t="str" cm="1">
        <f t="array" ref="F181:DA181">_xlfn.TEXTSPLIT(E181,",")</f>
        <v>GetSystemTimeAsFileTime</v>
      </c>
      <c r="G181" s="3" t="str">
        <v>GetSystemInfo</v>
      </c>
      <c r="H181" s="3" t="str">
        <v>NtCreateMutant</v>
      </c>
      <c r="I181" s="3" t="str">
        <v>GetSystemTimeAsFileTime</v>
      </c>
      <c r="J181" s="3" t="str">
        <v>NtOpenKey</v>
      </c>
      <c r="K181" s="3" t="str">
        <v>NtOpenKeyEx</v>
      </c>
      <c r="L181" s="3" t="str">
        <v>LdrLoadDll</v>
      </c>
      <c r="M181" s="3" t="str">
        <v>LdrGetProcedureAddress</v>
      </c>
      <c r="N181" s="3" t="str">
        <v>RegOpenKeyExW</v>
      </c>
      <c r="O181" s="3" t="str">
        <v>LdrGetProcedureAddress</v>
      </c>
      <c r="P181" s="3" t="str">
        <v>RegQueryInfoKeyW</v>
      </c>
      <c r="Q181" s="3" t="str">
        <v>LdrGetProcedureAddress</v>
      </c>
      <c r="R181" s="3" t="str">
        <v>RegEnumKeyExW</v>
      </c>
      <c r="S181" s="3" t="str">
        <v>RegOpenKeyExW</v>
      </c>
      <c r="T181" s="3" t="str">
        <v>RegQueryInfoKeyW</v>
      </c>
      <c r="U181" s="3" t="str">
        <v>LdrGetProcedureAddress</v>
      </c>
      <c r="V181" s="3" t="str">
        <v>RegEnumValueW</v>
      </c>
      <c r="W181" s="3" t="str">
        <v>LdrGetProcedureAddress</v>
      </c>
      <c r="X181" s="3" t="str">
        <v>RegCloseKey</v>
      </c>
      <c r="Y181" s="3" t="str">
        <v>GetFileAttributesW</v>
      </c>
      <c r="Z181" s="3" t="str">
        <v>RegOpenKeyExW</v>
      </c>
      <c r="AA181" s="3" t="str">
        <v>LdrGetProcedureAddress</v>
      </c>
      <c r="AB181" s="3" t="str">
        <v>RegQueryValueExW</v>
      </c>
      <c r="AC181" s="3" t="str">
        <v>LdrGetProcedureAddress</v>
      </c>
      <c r="AD181" s="3" t="str">
        <v>RegQueryValueExW</v>
      </c>
      <c r="AE181" s="3" t="str">
        <v>RegCloseKey</v>
      </c>
      <c r="AF181" s="3" t="str">
        <v>FindFirstFileExW</v>
      </c>
      <c r="AG181" s="3" t="str">
        <v>RegOpenKeyExW</v>
      </c>
      <c r="AH181" s="3" t="str">
        <v>RegQueryInfoKeyW</v>
      </c>
      <c r="AI181" s="3" t="str">
        <v>RegEnumValueW</v>
      </c>
      <c r="AJ181" s="3" t="str">
        <v>RegCloseKey</v>
      </c>
      <c r="AK181" s="3" t="str">
        <v>RegOpenKeyExW</v>
      </c>
      <c r="AL181" s="3" t="str">
        <v>RegQueryValueExW</v>
      </c>
      <c r="AM181" s="3" t="str">
        <v>RegCloseKey</v>
      </c>
      <c r="AN181" s="3" t="str">
        <v>FindFirstFileExW</v>
      </c>
      <c r="AO181" s="3" t="str">
        <v>RegOpenKeyExW</v>
      </c>
      <c r="AP181" s="3" t="str">
        <v>RegQueryInfoKeyW</v>
      </c>
      <c r="AQ181" s="3" t="str">
        <v>RegCloseKey</v>
      </c>
      <c r="AR181" s="3" t="str">
        <v>RegOpenKeyExW</v>
      </c>
      <c r="AS181" s="3" t="str">
        <v>RegQueryInfoKeyW</v>
      </c>
      <c r="AT181" s="3" t="str">
        <v>RegCloseKey</v>
      </c>
      <c r="AU181" s="3" t="str">
        <v>FindFirstFileExW</v>
      </c>
      <c r="AV181" s="3" t="str">
        <v>RegOpenKeyExW</v>
      </c>
      <c r="AW181" s="3" t="str">
        <v>RegQueryValueExW</v>
      </c>
      <c r="AX181" s="3" t="str">
        <v>RegCloseKey</v>
      </c>
      <c r="AY181" s="3" t="str">
        <v>RegOpenKeyExW</v>
      </c>
      <c r="AZ181" s="3" t="str">
        <v>RegQueryValueExW</v>
      </c>
      <c r="BA181" s="3" t="str">
        <v>RegCloseKey</v>
      </c>
      <c r="BB181" s="3" t="str">
        <v>LdrGetDllHandle</v>
      </c>
      <c r="BC181" s="3" t="str">
        <v>LdrGetProcedureAddress</v>
      </c>
      <c r="BD181" s="3" t="str">
        <v>RegOpenKeyExW</v>
      </c>
      <c r="BE181" s="3" t="str">
        <v>RegQueryValueExW</v>
      </c>
      <c r="BF181" s="3" t="str">
        <v>RegCloseKey</v>
      </c>
      <c r="BG181" s="3" t="str">
        <v>NtQuerySystemInformation</v>
      </c>
      <c r="BH181" s="3" t="str">
        <v>NtProtectVirtualMemory</v>
      </c>
      <c r="BI181" s="3" t="str">
        <v>GetSystemDirectoryW</v>
      </c>
      <c r="BJ181" s="3" t="str">
        <v>LdrGetDllHandle</v>
      </c>
      <c r="BK181" s="3" t="str">
        <v>LdrLoadDll</v>
      </c>
      <c r="BL181" s="3" t="str">
        <v>GetSystemDirectoryW</v>
      </c>
      <c r="BM181" s="3" t="str">
        <v>LdrGetDllHandle</v>
      </c>
      <c r="BN181" s="3" t="str">
        <v>NtOpenKey</v>
      </c>
      <c r="BO181" s="3" t="str">
        <v>NtQueryValueKey</v>
      </c>
      <c r="BP181" s="3" t="str">
        <v>NtClose</v>
      </c>
      <c r="BQ181" s="3" t="str">
        <v>LdrGetDllHandle</v>
      </c>
      <c r="BR181" s="3" t="str">
        <v>LdrGetProcedureAddress</v>
      </c>
      <c r="BS181" s="3" t="str">
        <v>NtClose</v>
      </c>
      <c r="BT181" s="3" t="str">
        <v>NtOpenKeyEx</v>
      </c>
      <c r="BU181" s="3" t="str">
        <v>NtQueryValueKey</v>
      </c>
      <c r="BV181" s="3" t="str">
        <v>NtClose</v>
      </c>
      <c r="BW181" s="3" t="str">
        <v>LdrLoadDll</v>
      </c>
      <c r="BX181" s="3" t="str">
        <v>LdrGetProcedureAddress</v>
      </c>
      <c r="BY181" s="3" t="str">
        <v>GetSystemTimeAsFileTime</v>
      </c>
      <c r="BZ181" s="3" t="str">
        <v>LdrLoadDll</v>
      </c>
      <c r="CA181" s="3" t="str">
        <v>LdrGetProcedureAddress</v>
      </c>
      <c r="CB181" s="3" t="str">
        <v>NtCreateFile</v>
      </c>
      <c r="CC181" s="3" t="str">
        <v>GetFileSize</v>
      </c>
      <c r="CD181" s="3" t="str">
        <v>NtCreateSection</v>
      </c>
      <c r="CE181" s="3" t="str">
        <v>NtMapViewOfSection</v>
      </c>
      <c r="CF181" s="3" t="str">
        <v>GetSystemInfo</v>
      </c>
      <c r="CG181" s="3" t="str">
        <v>NtClose</v>
      </c>
      <c r="CH181" s="3" t="str">
        <v>NtUnmapViewOfSection</v>
      </c>
      <c r="CI181" s="3" t="str">
        <v>NtClose</v>
      </c>
      <c r="CJ181" s="3" t="str">
        <v>NtCreateFile</v>
      </c>
      <c r="CK181" s="3" t="str">
        <v>GetFileSize</v>
      </c>
      <c r="CL181" s="3" t="str">
        <v>NtCreateSection</v>
      </c>
      <c r="CM181" s="3" t="str">
        <v>NtMapViewOfSection</v>
      </c>
      <c r="CN181" s="3" t="str">
        <v>GetSystemInfo</v>
      </c>
      <c r="CO181" s="3" t="str">
        <v>NtClose</v>
      </c>
      <c r="CP181" s="3" t="str">
        <v>NtUnmapViewOfSection</v>
      </c>
      <c r="CQ181" s="3" t="str">
        <v>NtClose</v>
      </c>
      <c r="CR181" s="3" t="str">
        <v>RegOpenKeyExW</v>
      </c>
      <c r="CS181" s="3" t="str">
        <v>RegCloseKey</v>
      </c>
      <c r="CT181" s="3" t="str">
        <v>RegOpenKeyExW</v>
      </c>
      <c r="CU181" s="3" t="str">
        <v>RegQueryValueExW</v>
      </c>
      <c r="CV181" s="3" t="str">
        <v>RegCloseKey</v>
      </c>
      <c r="CW181" s="3" t="str">
        <v>FindFirstFileExW</v>
      </c>
      <c r="CX181" s="3" t="str">
        <v>RegOpenKeyExW</v>
      </c>
      <c r="CY181" s="3" t="str">
        <v>RegQueryInfoKeyW</v>
      </c>
      <c r="CZ181" s="3" t="str">
        <v>RegEnumValueW</v>
      </c>
      <c r="DA181" s="3" t="str">
        <v>RegCloseKey</v>
      </c>
    </row>
    <row r="182" spans="1:105">
      <c r="A182" s="16" t="s">
        <v>12</v>
      </c>
      <c r="B182" s="3" t="s">
        <v>140</v>
      </c>
      <c r="C182" s="3">
        <v>485</v>
      </c>
      <c r="D182" s="3" t="str">
        <f t="shared" si="5"/>
        <v>GetSystemTimeAsFileTime,GetSyste…penKeyEx,NtQueryValueKey,NtClose</v>
      </c>
      <c r="E182" s="22" t="s">
        <v>329</v>
      </c>
      <c r="F182" s="3" t="str" cm="1">
        <f t="array" ref="F182:DA182">_xlfn.TEXTSPLIT(E182,",")</f>
        <v>GetSystemTimeAsFileTime</v>
      </c>
      <c r="G182" s="3" t="str">
        <v>GetSystemInfo</v>
      </c>
      <c r="H182" s="3" t="str">
        <v>NtCreateMutant</v>
      </c>
      <c r="I182" s="3" t="str">
        <v>GetSystemTimeAsFileTime</v>
      </c>
      <c r="J182" s="3" t="str">
        <v>NtOpenKey</v>
      </c>
      <c r="K182" s="3" t="str">
        <v>NtOpenKeyEx</v>
      </c>
      <c r="L182" s="3" t="str">
        <v>LdrLoadDll</v>
      </c>
      <c r="M182" s="3" t="str">
        <v>LdrGetProcedureAddress</v>
      </c>
      <c r="N182" s="3" t="str">
        <v>RegOpenKeyExW</v>
      </c>
      <c r="O182" s="3" t="str">
        <v>LdrGetProcedureAddress</v>
      </c>
      <c r="P182" s="3" t="str">
        <v>RegQueryInfoKeyW</v>
      </c>
      <c r="Q182" s="3" t="str">
        <v>LdrGetProcedureAddress</v>
      </c>
      <c r="R182" s="3" t="str">
        <v>RegEnumKeyExW</v>
      </c>
      <c r="S182" s="3" t="str">
        <v>RegOpenKeyExW</v>
      </c>
      <c r="T182" s="3" t="str">
        <v>RegQueryInfoKeyW</v>
      </c>
      <c r="U182" s="3" t="str">
        <v>LdrGetProcedureAddress</v>
      </c>
      <c r="V182" s="3" t="str">
        <v>RegEnumValueW</v>
      </c>
      <c r="W182" s="3" t="str">
        <v>LdrGetProcedureAddress</v>
      </c>
      <c r="X182" s="3" t="str">
        <v>RegCloseKey</v>
      </c>
      <c r="Y182" s="3" t="str">
        <v>GetFileAttributesW</v>
      </c>
      <c r="Z182" s="3" t="str">
        <v>RegOpenKeyExW</v>
      </c>
      <c r="AA182" s="3" t="str">
        <v>LdrGetProcedureAddress</v>
      </c>
      <c r="AB182" s="3" t="str">
        <v>RegQueryValueExW</v>
      </c>
      <c r="AC182" s="3" t="str">
        <v>LdrGetProcedureAddress</v>
      </c>
      <c r="AD182" s="3" t="str">
        <v>RegQueryValueExW</v>
      </c>
      <c r="AE182" s="3" t="str">
        <v>RegCloseKey</v>
      </c>
      <c r="AF182" s="3" t="str">
        <v>FindFirstFileExW</v>
      </c>
      <c r="AG182" s="3" t="str">
        <v>RegOpenKeyExW</v>
      </c>
      <c r="AH182" s="3" t="str">
        <v>RegQueryInfoKeyW</v>
      </c>
      <c r="AI182" s="3" t="str">
        <v>RegEnumValueW</v>
      </c>
      <c r="AJ182" s="3" t="str">
        <v>RegCloseKey</v>
      </c>
      <c r="AK182" s="3" t="str">
        <v>RegOpenKeyExW</v>
      </c>
      <c r="AL182" s="3" t="str">
        <v>RegQueryValueExW</v>
      </c>
      <c r="AM182" s="3" t="str">
        <v>RegCloseKey</v>
      </c>
      <c r="AN182" s="3" t="str">
        <v>FindFirstFileExW</v>
      </c>
      <c r="AO182" s="3" t="str">
        <v>RegOpenKeyExW</v>
      </c>
      <c r="AP182" s="3" t="str">
        <v>RegQueryInfoKeyW</v>
      </c>
      <c r="AQ182" s="3" t="str">
        <v>RegCloseKey</v>
      </c>
      <c r="AR182" s="3" t="str">
        <v>RegOpenKeyExW</v>
      </c>
      <c r="AS182" s="3" t="str">
        <v>RegQueryInfoKeyW</v>
      </c>
      <c r="AT182" s="3" t="str">
        <v>RegCloseKey</v>
      </c>
      <c r="AU182" s="3" t="str">
        <v>FindFirstFileExW</v>
      </c>
      <c r="AV182" s="3" t="str">
        <v>RegOpenKeyExW</v>
      </c>
      <c r="AW182" s="3" t="str">
        <v>RegQueryValueExW</v>
      </c>
      <c r="AX182" s="3" t="str">
        <v>RegCloseKey</v>
      </c>
      <c r="AY182" s="3" t="str">
        <v>RegOpenKeyExW</v>
      </c>
      <c r="AZ182" s="3" t="str">
        <v>RegQueryValueExW</v>
      </c>
      <c r="BA182" s="3" t="str">
        <v>RegCloseKey</v>
      </c>
      <c r="BB182" s="3" t="str">
        <v>LdrGetDllHandle</v>
      </c>
      <c r="BC182" s="3" t="str">
        <v>LdrGetProcedureAddress</v>
      </c>
      <c r="BD182" s="3" t="str">
        <v>RegOpenKeyExW</v>
      </c>
      <c r="BE182" s="3" t="str">
        <v>RegQueryValueExW</v>
      </c>
      <c r="BF182" s="3" t="str">
        <v>RegCloseKey</v>
      </c>
      <c r="BG182" s="3" t="str">
        <v>NtQuerySystemInformation</v>
      </c>
      <c r="BH182" s="3" t="str">
        <v>NtProtectVirtualMemory</v>
      </c>
      <c r="BI182" s="3" t="str">
        <v>GetSystemDirectoryW</v>
      </c>
      <c r="BJ182" s="3" t="str">
        <v>LdrGetDllHandle</v>
      </c>
      <c r="BK182" s="3" t="str">
        <v>LdrLoadDll</v>
      </c>
      <c r="BL182" s="3" t="str">
        <v>GetSystemDirectoryW</v>
      </c>
      <c r="BM182" s="3" t="str">
        <v>LdrGetDllHandle</v>
      </c>
      <c r="BN182" s="3" t="str">
        <v>NtOpenKey</v>
      </c>
      <c r="BO182" s="3" t="str">
        <v>NtQueryValueKey</v>
      </c>
      <c r="BP182" s="3" t="str">
        <v>NtClose</v>
      </c>
      <c r="BQ182" s="3" t="str">
        <v>LdrGetDllHandle</v>
      </c>
      <c r="BR182" s="3" t="str">
        <v>LdrGetProcedureAddress</v>
      </c>
      <c r="BS182" s="3" t="str">
        <v>NtOpenKey</v>
      </c>
      <c r="BT182" s="3" t="str">
        <v>NtQueryValueKey</v>
      </c>
      <c r="BU182" s="3" t="str">
        <v>NtOpenKey</v>
      </c>
      <c r="BV182" s="3" t="str">
        <v>NtQueryValueKey</v>
      </c>
      <c r="BW182" s="3" t="str">
        <v>NtClose</v>
      </c>
      <c r="BX182" s="3" t="str">
        <v>NtOpenKey</v>
      </c>
      <c r="BY182" s="3" t="str">
        <v>NtEnumerateKey</v>
      </c>
      <c r="BZ182" s="3" t="str">
        <v>NtOpenKey</v>
      </c>
      <c r="CA182" s="3" t="str">
        <v>NtQueryValueKey</v>
      </c>
      <c r="CB182" s="3" t="str">
        <v>NtClose</v>
      </c>
      <c r="CC182" s="3" t="str">
        <v>NtEnumerateKey</v>
      </c>
      <c r="CD182" s="3" t="str">
        <v>NtClose</v>
      </c>
      <c r="CE182" s="3" t="str">
        <v>NtOpenKey</v>
      </c>
      <c r="CF182" s="3" t="str">
        <v>NtClose</v>
      </c>
      <c r="CG182" s="3" t="str">
        <v>NtOpenKey</v>
      </c>
      <c r="CH182" s="3" t="str">
        <v>NtEnumerateValueKey</v>
      </c>
      <c r="CI182" s="3" t="str">
        <v>NtClose</v>
      </c>
      <c r="CJ182" s="3" t="str">
        <v>NtOpenKey</v>
      </c>
      <c r="CK182" s="3" t="str">
        <v>NtClose</v>
      </c>
      <c r="CL182" s="3" t="str">
        <v>NtOpenKey</v>
      </c>
      <c r="CM182" s="3" t="str">
        <v>NtEnumerateValueKey</v>
      </c>
      <c r="CN182" s="3" t="str">
        <v>NtClose</v>
      </c>
      <c r="CO182" s="3" t="str">
        <v>NtOpenKey</v>
      </c>
      <c r="CP182" s="3" t="str">
        <v>NtClose</v>
      </c>
      <c r="CQ182" s="3" t="str">
        <v>NtOpenKey</v>
      </c>
      <c r="CR182" s="3" t="str">
        <v>NtQueryValueKey</v>
      </c>
      <c r="CS182" s="3" t="str">
        <v>NtClose</v>
      </c>
      <c r="CT182" s="3" t="str">
        <v>NtOpenKey</v>
      </c>
      <c r="CU182" s="3" t="str">
        <v>NtClose</v>
      </c>
      <c r="CV182" s="3" t="str">
        <v>NtOpenKey</v>
      </c>
      <c r="CW182" s="3" t="str">
        <v>NtQueryValueKey</v>
      </c>
      <c r="CX182" s="3" t="str">
        <v>NtClose</v>
      </c>
      <c r="CY182" s="3" t="str">
        <v>NtOpenKeyEx</v>
      </c>
      <c r="CZ182" s="3" t="str">
        <v>NtQueryValueKey</v>
      </c>
      <c r="DA182" s="3" t="str">
        <v>NtClose</v>
      </c>
    </row>
    <row r="183" spans="1:105">
      <c r="A183" s="16" t="s">
        <v>12</v>
      </c>
      <c r="B183" s="3" t="s">
        <v>140</v>
      </c>
      <c r="C183" s="3">
        <v>261</v>
      </c>
      <c r="D183" s="3" t="str">
        <f t="shared" si="5"/>
        <v>GetSystemTimeAsFileTime,NtCreate…yValueExW,RegCloseKey,NtOpenFile</v>
      </c>
      <c r="E183" s="22" t="s">
        <v>330</v>
      </c>
      <c r="F183" s="3" t="str" cm="1">
        <f t="array" ref="F183:DA183">_xlfn.TEXTSPLIT(E183,",")</f>
        <v>GetSystemTimeAsFileTime</v>
      </c>
      <c r="G183" s="3" t="str">
        <v>NtCreateMutant</v>
      </c>
      <c r="H183" s="3" t="str">
        <v>GetSystemTimeAsFileTime</v>
      </c>
      <c r="I183" s="3" t="str">
        <v>NtOpenKeyEx</v>
      </c>
      <c r="J183" s="3" t="str">
        <v>NtQueryKey</v>
      </c>
      <c r="K183" s="3" t="str">
        <v>NtOpenKeyEx</v>
      </c>
      <c r="L183" s="3" t="str">
        <v>LdrLoadDll</v>
      </c>
      <c r="M183" s="3" t="str">
        <v>LdrGetProcedureAddress</v>
      </c>
      <c r="N183" s="3" t="str">
        <v>RegOpenKeyExW</v>
      </c>
      <c r="O183" s="3" t="str">
        <v>LdrGetProcedureAddress</v>
      </c>
      <c r="P183" s="3" t="str">
        <v>RegQueryInfoKeyW</v>
      </c>
      <c r="Q183" s="3" t="str">
        <v>LdrGetProcedureAddress</v>
      </c>
      <c r="R183" s="3" t="str">
        <v>RegEnumKeyExW</v>
      </c>
      <c r="S183" s="3" t="str">
        <v>RegOpenKeyExW</v>
      </c>
      <c r="T183" s="3" t="str">
        <v>RegQueryInfoKeyW</v>
      </c>
      <c r="U183" s="3" t="str">
        <v>LdrGetProcedureAddress</v>
      </c>
      <c r="V183" s="3" t="str">
        <v>RegEnumValueW</v>
      </c>
      <c r="W183" s="3" t="str">
        <v>LdrGetProcedureAddress</v>
      </c>
      <c r="X183" s="3" t="str">
        <v>RegCloseKey</v>
      </c>
      <c r="Y183" s="3" t="str">
        <v>GetFileAttributesW</v>
      </c>
      <c r="Z183" s="3" t="str">
        <v>RegOpenKeyExW</v>
      </c>
      <c r="AA183" s="3" t="str">
        <v>LdrGetProcedureAddress</v>
      </c>
      <c r="AB183" s="3" t="str">
        <v>RegQueryValueExW</v>
      </c>
      <c r="AC183" s="3" t="str">
        <v>RegCloseKey</v>
      </c>
      <c r="AD183" s="3" t="str">
        <v>NtOpenFile</v>
      </c>
      <c r="AE183" s="3" t="str">
        <v>NtQueryDirectoryFile</v>
      </c>
      <c r="AF183" s="3" t="str">
        <v>NtClose</v>
      </c>
      <c r="AG183" s="3" t="str">
        <v>RegOpenKeyExW</v>
      </c>
      <c r="AH183" s="3" t="str">
        <v>RegQueryInfoKeyW</v>
      </c>
      <c r="AI183" s="3" t="str">
        <v>RegCloseKey</v>
      </c>
      <c r="AJ183" s="3" t="str">
        <v>RegOpenKeyExW</v>
      </c>
      <c r="AK183" s="3" t="str">
        <v>RegQueryInfoKeyW</v>
      </c>
      <c r="AL183" s="3" t="str">
        <v>RegEnumValueW</v>
      </c>
      <c r="AM183" s="3" t="str">
        <v>RegCloseKey</v>
      </c>
      <c r="AN183" s="3" t="str">
        <v>RegOpenKeyExW</v>
      </c>
      <c r="AO183" s="3" t="str">
        <v>RegQueryValueExW</v>
      </c>
      <c r="AP183" s="3" t="str">
        <v>RegCloseKey</v>
      </c>
      <c r="AQ183" s="3" t="str">
        <v>NtOpenFile</v>
      </c>
      <c r="AR183" s="3" t="str">
        <v>RegOpenKeyExW</v>
      </c>
      <c r="AS183" s="3" t="str">
        <v>RegQueryInfoKeyW</v>
      </c>
      <c r="AT183" s="3" t="str">
        <v>RegCloseKey</v>
      </c>
      <c r="AU183" s="3" t="str">
        <v>RegOpenKeyExW</v>
      </c>
      <c r="AV183" s="3" t="str">
        <v>RegQueryValueExW</v>
      </c>
      <c r="AW183" s="3" t="str">
        <v>RegCloseKey</v>
      </c>
      <c r="AX183" s="3" t="str">
        <v>NtOpenFile</v>
      </c>
      <c r="AY183" s="3" t="str">
        <v>RegOpenKeyExW</v>
      </c>
      <c r="AZ183" s="3" t="str">
        <v>RegQueryValueExW</v>
      </c>
      <c r="BA183" s="3" t="str">
        <v>RegCloseKey</v>
      </c>
      <c r="BB183" s="3" t="str">
        <v>RegOpenKeyExW</v>
      </c>
      <c r="BC183" s="3" t="str">
        <v>RegQueryValueExW</v>
      </c>
      <c r="BD183" s="3" t="str">
        <v>RegCloseKey</v>
      </c>
      <c r="BE183" s="3" t="str">
        <v>RegOpenKeyExW</v>
      </c>
      <c r="BF183" s="3" t="str">
        <v>RegQueryValueExW</v>
      </c>
      <c r="BG183" s="3" t="str">
        <v>RegCloseKey</v>
      </c>
      <c r="BH183" s="3" t="str">
        <v>GetSystemTimeAsFileTime</v>
      </c>
      <c r="BI183" s="3" t="str">
        <v>NtQuerySystemInformation</v>
      </c>
      <c r="BJ183" s="3" t="str">
        <v>NtProtectVirtualMemory</v>
      </c>
      <c r="BK183" s="3" t="str">
        <v>GetSystemDirectoryW</v>
      </c>
      <c r="BL183" s="3" t="str">
        <v>LdrGetDllHandle</v>
      </c>
      <c r="BM183" s="3" t="str">
        <v>LdrLoadDll</v>
      </c>
      <c r="BN183" s="3" t="str">
        <v>GetSystemDirectoryW</v>
      </c>
      <c r="BO183" s="3" t="str">
        <v>LdrGetDllHandle</v>
      </c>
      <c r="BP183" s="3" t="str">
        <v>NtOpenKey</v>
      </c>
      <c r="BQ183" s="3" t="str">
        <v>NtQueryValueKey</v>
      </c>
      <c r="BR183" s="3" t="str">
        <v>NtClose</v>
      </c>
      <c r="BS183" s="3" t="str">
        <v>LdrGetDllHandle</v>
      </c>
      <c r="BT183" s="3" t="str">
        <v>LdrGetProcedureAddress</v>
      </c>
      <c r="BU183" s="3" t="str">
        <v>NtClose</v>
      </c>
      <c r="BV183" s="3" t="str">
        <v>NtQueryKey</v>
      </c>
      <c r="BW183" s="3" t="str">
        <v>NtOpenKeyEx</v>
      </c>
      <c r="BX183" s="3" t="str">
        <v>NtQueryValueKey</v>
      </c>
      <c r="BY183" s="3" t="str">
        <v>NtClose</v>
      </c>
      <c r="BZ183" s="3" t="str">
        <v>GetSystemTimeAsFileTime</v>
      </c>
      <c r="CA183" s="3" t="str">
        <v>LdrLoadDll</v>
      </c>
      <c r="CB183" s="3" t="str">
        <v>LdrGetProcedureAddress</v>
      </c>
      <c r="CC183" s="3" t="str">
        <v>GetSystemTimeAsFileTime</v>
      </c>
      <c r="CD183" s="3" t="str">
        <v>LdrLoadDll</v>
      </c>
      <c r="CE183" s="3" t="str">
        <v>LdrGetProcedureAddress</v>
      </c>
      <c r="CF183" s="3" t="str">
        <v>NtCreateFile</v>
      </c>
      <c r="CG183" s="3" t="str">
        <v>GetFileSize</v>
      </c>
      <c r="CH183" s="3" t="str">
        <v>NtCreateSection</v>
      </c>
      <c r="CI183" s="3" t="str">
        <v>NtMapViewOfSection</v>
      </c>
      <c r="CJ183" s="3" t="str">
        <v>GetSystemInfo</v>
      </c>
      <c r="CK183" s="3" t="str">
        <v>NtClose</v>
      </c>
      <c r="CL183" s="3" t="str">
        <v>NtUnmapViewOfSection</v>
      </c>
      <c r="CM183" s="3" t="str">
        <v>NtClose</v>
      </c>
      <c r="CN183" s="3" t="str">
        <v>NtCreateFile</v>
      </c>
      <c r="CO183" s="3" t="str">
        <v>GetFileSize</v>
      </c>
      <c r="CP183" s="3" t="str">
        <v>NtCreateSection</v>
      </c>
      <c r="CQ183" s="3" t="str">
        <v>NtMapViewOfSection</v>
      </c>
      <c r="CR183" s="3" t="str">
        <v>GetSystemInfo</v>
      </c>
      <c r="CS183" s="3" t="str">
        <v>NtClose</v>
      </c>
      <c r="CT183" s="3" t="str">
        <v>NtUnmapViewOfSection</v>
      </c>
      <c r="CU183" s="3" t="str">
        <v>NtClose</v>
      </c>
      <c r="CV183" s="3" t="str">
        <v>RegOpenKeyExW</v>
      </c>
      <c r="CW183" s="3" t="str">
        <v>RegCloseKey</v>
      </c>
      <c r="CX183" s="3" t="str">
        <v>RegOpenKeyExW</v>
      </c>
      <c r="CY183" s="3" t="str">
        <v>RegQueryValueExW</v>
      </c>
      <c r="CZ183" s="3" t="str">
        <v>RegCloseKey</v>
      </c>
      <c r="DA183" s="3" t="str">
        <v>NtOpenFile</v>
      </c>
    </row>
    <row r="184" spans="1:105">
      <c r="A184" s="16" t="s">
        <v>12</v>
      </c>
      <c r="B184" s="3" t="s">
        <v>140</v>
      </c>
      <c r="C184" s="3">
        <v>41</v>
      </c>
      <c r="D184" s="3" t="str">
        <f t="shared" si="5"/>
        <v>GetSystemTimeAsFileTime,GetSyste…lose,NtOpenKeyEx,NtQueryValueKey</v>
      </c>
      <c r="E184" s="22" t="s">
        <v>331</v>
      </c>
      <c r="F184" s="3" t="str" cm="1">
        <f t="array" ref="F184:DA184">_xlfn.TEXTSPLIT(E184,",")</f>
        <v>GetSystemTimeAsFileTime</v>
      </c>
      <c r="G184" s="3" t="str">
        <v>GetSystemInfo</v>
      </c>
      <c r="H184" s="3" t="str">
        <v>NtCreateMutant</v>
      </c>
      <c r="I184" s="3" t="str">
        <v>GetSystemTimeAsFileTime</v>
      </c>
      <c r="J184" s="3" t="str">
        <v>NtOpenKey</v>
      </c>
      <c r="K184" s="3" t="str">
        <v>NtOpenKeyEx</v>
      </c>
      <c r="L184" s="3" t="str">
        <v>LdrLoadDll</v>
      </c>
      <c r="M184" s="3" t="str">
        <v>LdrGetProcedureAddress</v>
      </c>
      <c r="N184" s="3" t="str">
        <v>NtOpenKeyEx</v>
      </c>
      <c r="O184" s="3" t="str">
        <v>LdrGetProcedureAddress</v>
      </c>
      <c r="P184" s="3" t="str">
        <v>NtQueryKey</v>
      </c>
      <c r="Q184" s="3" t="str">
        <v>LdrGetProcedureAddress</v>
      </c>
      <c r="R184" s="3" t="str">
        <v>NtEnumerateKey</v>
      </c>
      <c r="S184" s="3" t="str">
        <v>NtOpenKeyEx</v>
      </c>
      <c r="T184" s="3" t="str">
        <v>NtQueryKey</v>
      </c>
      <c r="U184" s="3" t="str">
        <v>LdrGetProcedureAddress</v>
      </c>
      <c r="V184" s="3" t="str">
        <v>NtEnumerateValueKey</v>
      </c>
      <c r="W184" s="3" t="str">
        <v>LdrGetProcedureAddress</v>
      </c>
      <c r="X184" s="3" t="str">
        <v>NtClose</v>
      </c>
      <c r="Y184" s="3" t="str">
        <v>GetFileAttributesW</v>
      </c>
      <c r="Z184" s="3" t="str">
        <v>NtOpenKeyEx</v>
      </c>
      <c r="AA184" s="3" t="str">
        <v>LdrGetProcedureAddress</v>
      </c>
      <c r="AB184" s="3" t="str">
        <v>NtQueryValueKey</v>
      </c>
      <c r="AC184" s="3" t="str">
        <v>LdrGetProcedureAddress</v>
      </c>
      <c r="AD184" s="3" t="str">
        <v>NtQueryValueKey</v>
      </c>
      <c r="AE184" s="3" t="str">
        <v>NtClose</v>
      </c>
      <c r="AF184" s="3" t="str">
        <v>FindFirstFileExW</v>
      </c>
      <c r="AG184" s="3" t="str">
        <v>NtOpenKeyEx</v>
      </c>
      <c r="AH184" s="3" t="str">
        <v>NtQueryKey</v>
      </c>
      <c r="AI184" s="3" t="str">
        <v>NtEnumerateValueKey</v>
      </c>
      <c r="AJ184" s="3" t="str">
        <v>NtClose</v>
      </c>
      <c r="AK184" s="3" t="str">
        <v>NtOpenKeyEx</v>
      </c>
      <c r="AL184" s="3" t="str">
        <v>NtQueryValueKey</v>
      </c>
      <c r="AM184" s="3" t="str">
        <v>NtClose</v>
      </c>
      <c r="AN184" s="3" t="str">
        <v>FindFirstFileExW</v>
      </c>
      <c r="AO184" s="3" t="str">
        <v>NtOpenKeyEx</v>
      </c>
      <c r="AP184" s="3" t="str">
        <v>NtQueryKey</v>
      </c>
      <c r="AQ184" s="3" t="str">
        <v>NtClose</v>
      </c>
      <c r="AR184" s="3" t="str">
        <v>NtOpenKeyEx</v>
      </c>
      <c r="AS184" s="3" t="str">
        <v>NtQueryKey</v>
      </c>
      <c r="AT184" s="3" t="str">
        <v>NtClose</v>
      </c>
      <c r="AU184" s="3" t="str">
        <v>FindFirstFileExW</v>
      </c>
      <c r="AV184" s="3" t="str">
        <v>NtOpenKeyEx</v>
      </c>
      <c r="AW184" s="3" t="str">
        <v>NtQueryValueKey</v>
      </c>
      <c r="AX184" s="3" t="str">
        <v>NtClose</v>
      </c>
      <c r="AY184" s="3" t="str">
        <v>NtOpenKeyEx</v>
      </c>
      <c r="AZ184" s="3" t="str">
        <v>NtQueryValueKey</v>
      </c>
      <c r="BA184" s="3" t="str">
        <v>NtClose</v>
      </c>
      <c r="BB184" s="3" t="str">
        <v>LdrGetDllHandle</v>
      </c>
      <c r="BC184" s="3" t="str">
        <v>LdrGetProcedureAddress</v>
      </c>
      <c r="BD184" s="3" t="str">
        <v>NtOpenKeyEx</v>
      </c>
      <c r="BE184" s="3" t="str">
        <v>NtQueryValueKey</v>
      </c>
      <c r="BF184" s="3" t="str">
        <v>NtClose</v>
      </c>
      <c r="BG184" s="3" t="str">
        <v>NtQuerySystemInformation</v>
      </c>
      <c r="BH184" s="3" t="str">
        <v>NtProtectVirtualMemory</v>
      </c>
      <c r="BI184" s="3" t="str">
        <v>GetSystemDirectoryW</v>
      </c>
      <c r="BJ184" s="3" t="str">
        <v>LdrGetDllHandle</v>
      </c>
      <c r="BK184" s="3" t="str">
        <v>LdrLoadDll</v>
      </c>
      <c r="BL184" s="3" t="str">
        <v>GetSystemDirectoryW</v>
      </c>
      <c r="BM184" s="3" t="str">
        <v>LdrGetDllHandle</v>
      </c>
      <c r="BN184" s="3" t="str">
        <v>NtOpenKey</v>
      </c>
      <c r="BO184" s="3" t="str">
        <v>NtQueryValueKey</v>
      </c>
      <c r="BP184" s="3" t="str">
        <v>NtClose</v>
      </c>
      <c r="BQ184" s="3" t="str">
        <v>LdrGetDllHandle</v>
      </c>
      <c r="BR184" s="3" t="str">
        <v>LdrGetProcedureAddress</v>
      </c>
      <c r="BS184" s="3" t="str">
        <v>NtClose</v>
      </c>
      <c r="BT184" s="3" t="str">
        <v>NtOpenKeyEx</v>
      </c>
      <c r="BU184" s="3" t="str">
        <v>NtQueryValueKey</v>
      </c>
      <c r="BV184" s="3" t="str">
        <v>NtClose</v>
      </c>
      <c r="BW184" s="3" t="str">
        <v>LdrLoadDll</v>
      </c>
      <c r="BX184" s="3" t="str">
        <v>LdrGetProcedureAddress</v>
      </c>
      <c r="BY184" s="3" t="str">
        <v>GetSystemTimeAsFileTime</v>
      </c>
      <c r="BZ184" s="3" t="str">
        <v>LdrLoadDll</v>
      </c>
      <c r="CA184" s="3" t="str">
        <v>LdrGetProcedureAddress</v>
      </c>
      <c r="CB184" s="3" t="str">
        <v>NtCreateFile</v>
      </c>
      <c r="CC184" s="3" t="str">
        <v>GetFileSize</v>
      </c>
      <c r="CD184" s="3" t="str">
        <v>NtCreateSection</v>
      </c>
      <c r="CE184" s="3" t="str">
        <v>NtMapViewOfSection</v>
      </c>
      <c r="CF184" s="3" t="str">
        <v>GetSystemInfo</v>
      </c>
      <c r="CG184" s="3" t="str">
        <v>NtClose</v>
      </c>
      <c r="CH184" s="3" t="str">
        <v>NtUnmapViewOfSection</v>
      </c>
      <c r="CI184" s="3" t="str">
        <v>NtClose</v>
      </c>
      <c r="CJ184" s="3" t="str">
        <v>NtCreateFile</v>
      </c>
      <c r="CK184" s="3" t="str">
        <v>GetFileSize</v>
      </c>
      <c r="CL184" s="3" t="str">
        <v>NtCreateSection</v>
      </c>
      <c r="CM184" s="3" t="str">
        <v>NtMapViewOfSection</v>
      </c>
      <c r="CN184" s="3" t="str">
        <v>GetSystemInfo</v>
      </c>
      <c r="CO184" s="3" t="str">
        <v>NtClose</v>
      </c>
      <c r="CP184" s="3" t="str">
        <v>NtUnmapViewOfSection</v>
      </c>
      <c r="CQ184" s="3" t="str">
        <v>NtClose</v>
      </c>
      <c r="CR184" s="3" t="str">
        <v>NtOpenKey</v>
      </c>
      <c r="CS184" s="3" t="str">
        <v>NtOpenKeyEx</v>
      </c>
      <c r="CT184" s="3" t="str">
        <v>NtClose</v>
      </c>
      <c r="CU184" s="3" t="str">
        <v>NtOpenKeyEx</v>
      </c>
      <c r="CV184" s="3" t="str">
        <v>NtQueryValueKey</v>
      </c>
      <c r="CW184" s="3" t="str">
        <v>NtClose</v>
      </c>
      <c r="CX184" s="3" t="str">
        <v>FindFirstFileExW</v>
      </c>
      <c r="CY184" s="3" t="str">
        <v>NtClose</v>
      </c>
      <c r="CZ184" s="3" t="str">
        <v>NtOpenKeyEx</v>
      </c>
      <c r="DA184" s="3" t="str">
        <v>NtQueryValueKey</v>
      </c>
    </row>
    <row r="185" spans="1:105">
      <c r="A185" s="16" t="s">
        <v>12</v>
      </c>
      <c r="B185" s="3" t="s">
        <v>140</v>
      </c>
      <c r="C185" s="3">
        <v>16</v>
      </c>
      <c r="D185" s="3" t="str">
        <f t="shared" si="5"/>
        <v>GetSystemTimeAsFileTime,GetSyste…x,NtQueryKey,NtEnumerateValueKey</v>
      </c>
      <c r="E185" s="22" t="s">
        <v>332</v>
      </c>
      <c r="F185" s="3" t="str" cm="1">
        <f t="array" ref="F185:DA185">_xlfn.TEXTSPLIT(E185,",")</f>
        <v>GetSystemTimeAsFileTime</v>
      </c>
      <c r="G185" s="3" t="str">
        <v>GetSystemInfo</v>
      </c>
      <c r="H185" s="3" t="str">
        <v>NtCreateMutant</v>
      </c>
      <c r="I185" s="3" t="str">
        <v>GetSystemTimeAsFileTime</v>
      </c>
      <c r="J185" s="3" t="str">
        <v>NtOpenKey</v>
      </c>
      <c r="K185" s="3" t="str">
        <v>NtOpenKeyEx</v>
      </c>
      <c r="L185" s="3" t="str">
        <v>LdrLoadDll</v>
      </c>
      <c r="M185" s="3" t="str">
        <v>LdrGetProcedureAddress</v>
      </c>
      <c r="N185" s="3" t="str">
        <v>NtOpenKeyEx</v>
      </c>
      <c r="O185" s="3" t="str">
        <v>LdrGetProcedureAddress</v>
      </c>
      <c r="P185" s="3" t="str">
        <v>NtQueryKey</v>
      </c>
      <c r="Q185" s="3" t="str">
        <v>LdrGetProcedureAddress</v>
      </c>
      <c r="R185" s="3" t="str">
        <v>NtEnumerateKey</v>
      </c>
      <c r="S185" s="3" t="str">
        <v>NtOpenKeyEx</v>
      </c>
      <c r="T185" s="3" t="str">
        <v>NtQueryKey</v>
      </c>
      <c r="U185" s="3" t="str">
        <v>LdrGetProcedureAddress</v>
      </c>
      <c r="V185" s="3" t="str">
        <v>NtEnumerateValueKey</v>
      </c>
      <c r="W185" s="3" t="str">
        <v>LdrGetProcedureAddress</v>
      </c>
      <c r="X185" s="3" t="str">
        <v>NtClose</v>
      </c>
      <c r="Y185" s="3" t="str">
        <v>GetFileAttributesW</v>
      </c>
      <c r="Z185" s="3" t="str">
        <v>NtOpenKeyEx</v>
      </c>
      <c r="AA185" s="3" t="str">
        <v>LdrGetProcedureAddress</v>
      </c>
      <c r="AB185" s="3" t="str">
        <v>NtQueryValueKey</v>
      </c>
      <c r="AC185" s="3" t="str">
        <v>LdrGetProcedureAddress</v>
      </c>
      <c r="AD185" s="3" t="str">
        <v>NtQueryValueKey</v>
      </c>
      <c r="AE185" s="3" t="str">
        <v>NtClose</v>
      </c>
      <c r="AF185" s="3" t="str">
        <v>FindFirstFileExW</v>
      </c>
      <c r="AG185" s="3" t="str">
        <v>NtOpenKeyEx</v>
      </c>
      <c r="AH185" s="3" t="str">
        <v>NtQueryKey</v>
      </c>
      <c r="AI185" s="3" t="str">
        <v>NtEnumerateValueKey</v>
      </c>
      <c r="AJ185" s="3" t="str">
        <v>NtClose</v>
      </c>
      <c r="AK185" s="3" t="str">
        <v>NtOpenKeyEx</v>
      </c>
      <c r="AL185" s="3" t="str">
        <v>NtQueryValueKey</v>
      </c>
      <c r="AM185" s="3" t="str">
        <v>NtClose</v>
      </c>
      <c r="AN185" s="3" t="str">
        <v>FindFirstFileExW</v>
      </c>
      <c r="AO185" s="3" t="str">
        <v>NtOpenKeyEx</v>
      </c>
      <c r="AP185" s="3" t="str">
        <v>NtQueryKey</v>
      </c>
      <c r="AQ185" s="3" t="str">
        <v>NtClose</v>
      </c>
      <c r="AR185" s="3" t="str">
        <v>NtOpenKeyEx</v>
      </c>
      <c r="AS185" s="3" t="str">
        <v>NtQueryKey</v>
      </c>
      <c r="AT185" s="3" t="str">
        <v>NtClose</v>
      </c>
      <c r="AU185" s="3" t="str">
        <v>FindFirstFileExW</v>
      </c>
      <c r="AV185" s="3" t="str">
        <v>NtOpenKeyEx</v>
      </c>
      <c r="AW185" s="3" t="str">
        <v>NtQueryValueKey</v>
      </c>
      <c r="AX185" s="3" t="str">
        <v>NtClose</v>
      </c>
      <c r="AY185" s="3" t="str">
        <v>NtOpenKeyEx</v>
      </c>
      <c r="AZ185" s="3" t="str">
        <v>NtQueryValueKey</v>
      </c>
      <c r="BA185" s="3" t="str">
        <v>NtClose</v>
      </c>
      <c r="BB185" s="3" t="str">
        <v>LdrGetDllHandle</v>
      </c>
      <c r="BC185" s="3" t="str">
        <v>LdrGetProcedureAddress</v>
      </c>
      <c r="BD185" s="3" t="str">
        <v>NtOpenKeyEx</v>
      </c>
      <c r="BE185" s="3" t="str">
        <v>NtQueryValueKey</v>
      </c>
      <c r="BF185" s="3" t="str">
        <v>NtClose</v>
      </c>
      <c r="BG185" s="3" t="str">
        <v>NtQuerySystemInformation</v>
      </c>
      <c r="BH185" s="3" t="str">
        <v>NtProtectVirtualMemory</v>
      </c>
      <c r="BI185" s="3" t="str">
        <v>GetSystemDirectoryW</v>
      </c>
      <c r="BJ185" s="3" t="str">
        <v>LdrGetDllHandle</v>
      </c>
      <c r="BK185" s="3" t="str">
        <v>LdrLoadDll</v>
      </c>
      <c r="BL185" s="3" t="str">
        <v>GetSystemDirectoryW</v>
      </c>
      <c r="BM185" s="3" t="str">
        <v>LdrGetDllHandle</v>
      </c>
      <c r="BN185" s="3" t="str">
        <v>NtOpenKey</v>
      </c>
      <c r="BO185" s="3" t="str">
        <v>NtQueryValueKey</v>
      </c>
      <c r="BP185" s="3" t="str">
        <v>NtClose</v>
      </c>
      <c r="BQ185" s="3" t="str">
        <v>LdrGetDllHandle</v>
      </c>
      <c r="BR185" s="3" t="str">
        <v>LdrGetProcedureAddress</v>
      </c>
      <c r="BS185" s="3" t="str">
        <v>NtClose</v>
      </c>
      <c r="BT185" s="3" t="str">
        <v>NtOpenKeyEx</v>
      </c>
      <c r="BU185" s="3" t="str">
        <v>NtQueryValueKey</v>
      </c>
      <c r="BV185" s="3" t="str">
        <v>NtClose</v>
      </c>
      <c r="BW185" s="3" t="str">
        <v>LdrLoadDll</v>
      </c>
      <c r="BX185" s="3" t="str">
        <v>LdrGetProcedureAddress</v>
      </c>
      <c r="BY185" s="3" t="str">
        <v>GetSystemTimeAsFileTime</v>
      </c>
      <c r="BZ185" s="3" t="str">
        <v>LdrLoadDll</v>
      </c>
      <c r="CA185" s="3" t="str">
        <v>LdrGetProcedureAddress</v>
      </c>
      <c r="CB185" s="3" t="str">
        <v>NtCreateFile</v>
      </c>
      <c r="CC185" s="3" t="str">
        <v>GetFileSize</v>
      </c>
      <c r="CD185" s="3" t="str">
        <v>NtCreateSection</v>
      </c>
      <c r="CE185" s="3" t="str">
        <v>NtMapViewOfSection</v>
      </c>
      <c r="CF185" s="3" t="str">
        <v>GetSystemInfo</v>
      </c>
      <c r="CG185" s="3" t="str">
        <v>NtClose</v>
      </c>
      <c r="CH185" s="3" t="str">
        <v>NtUnmapViewOfSection</v>
      </c>
      <c r="CI185" s="3" t="str">
        <v>NtClose</v>
      </c>
      <c r="CJ185" s="3" t="str">
        <v>NtCreateFile</v>
      </c>
      <c r="CK185" s="3" t="str">
        <v>GetFileSize</v>
      </c>
      <c r="CL185" s="3" t="str">
        <v>NtCreateSection</v>
      </c>
      <c r="CM185" s="3" t="str">
        <v>NtMapViewOfSection</v>
      </c>
      <c r="CN185" s="3" t="str">
        <v>GetSystemInfo</v>
      </c>
      <c r="CO185" s="3" t="str">
        <v>NtClose</v>
      </c>
      <c r="CP185" s="3" t="str">
        <v>NtUnmapViewOfSection</v>
      </c>
      <c r="CQ185" s="3" t="str">
        <v>NtClose</v>
      </c>
      <c r="CR185" s="3" t="str">
        <v>NtOpenKey</v>
      </c>
      <c r="CS185" s="3" t="str">
        <v>NtOpenKeyEx</v>
      </c>
      <c r="CT185" s="3" t="str">
        <v>NtClose</v>
      </c>
      <c r="CU185" s="3" t="str">
        <v>NtOpenKeyEx</v>
      </c>
      <c r="CV185" s="3" t="str">
        <v>NtQueryValueKey</v>
      </c>
      <c r="CW185" s="3" t="str">
        <v>NtClose</v>
      </c>
      <c r="CX185" s="3" t="str">
        <v>FindFirstFileExW</v>
      </c>
      <c r="CY185" s="3" t="str">
        <v>NtOpenKeyEx</v>
      </c>
      <c r="CZ185" s="3" t="str">
        <v>NtQueryKey</v>
      </c>
      <c r="DA185" s="3" t="str">
        <v>NtEnumerateValueKey</v>
      </c>
    </row>
    <row r="186" spans="1:105">
      <c r="A186" s="16" t="s">
        <v>12</v>
      </c>
      <c r="B186" s="3" t="s">
        <v>140</v>
      </c>
      <c r="C186" s="3">
        <v>12</v>
      </c>
      <c r="D186" s="3" t="str">
        <f t="shared" si="5"/>
        <v>GetSystemTimeAsFileTime,NtAlloca…ception__,NtProtectVirtualMemory</v>
      </c>
      <c r="E186" s="22" t="s">
        <v>333</v>
      </c>
      <c r="F186" s="3" t="str" cm="1">
        <f t="array" ref="F186:DA186">_xlfn.TEXTSPLIT(E186,",")</f>
        <v>GetSystemTimeAsFileTime</v>
      </c>
      <c r="G186" s="3" t="str">
        <v>NtAllocateVirtualMemory</v>
      </c>
      <c r="H186" s="3" t="str">
        <v>NtFreeVirtualMemory</v>
      </c>
      <c r="I186" s="3" t="str">
        <v>NtAllocateVirtualMemory</v>
      </c>
      <c r="J186" s="3" t="str">
        <v>LdrGetDllHandle</v>
      </c>
      <c r="K186" s="3" t="str">
        <v>LdrGetProcedureAddress</v>
      </c>
      <c r="L186" s="3" t="str">
        <v>LdrGetDllHandle</v>
      </c>
      <c r="M186" s="3" t="str">
        <v>LdrGetProcedureAddress</v>
      </c>
      <c r="N186" s="3" t="str">
        <v>LdrGetDllHandle</v>
      </c>
      <c r="O186" s="3" t="str">
        <v>LdrGetProcedureAddress</v>
      </c>
      <c r="P186" s="3" t="str">
        <v>LdrGetDllHandle</v>
      </c>
      <c r="Q186" s="3" t="str">
        <v>LdrGetProcedureAddress</v>
      </c>
      <c r="R186" s="3" t="str">
        <v>LdrGetDllHandle</v>
      </c>
      <c r="S186" s="3" t="str">
        <v>LdrGetProcedureAddress</v>
      </c>
      <c r="T186" s="3" t="str">
        <v>LdrGetDllHandle</v>
      </c>
      <c r="U186" s="3" t="str">
        <v>LdrGetProcedureAddress</v>
      </c>
      <c r="V186" s="3" t="str">
        <v>LdrGetDllHandle</v>
      </c>
      <c r="W186" s="3" t="str">
        <v>LdrGetProcedureAddress</v>
      </c>
      <c r="X186" s="3" t="str">
        <v>LdrGetDllHandle</v>
      </c>
      <c r="Y186" s="3" t="str">
        <v>LdrGetProcedureAddress</v>
      </c>
      <c r="Z186" s="3" t="str">
        <v>LdrGetDllHandle</v>
      </c>
      <c r="AA186" s="3" t="str">
        <v>LdrGetProcedureAddress</v>
      </c>
      <c r="AB186" s="3" t="str">
        <v>LdrGetDllHandle</v>
      </c>
      <c r="AC186" s="3" t="str">
        <v>LdrGetProcedureAddress</v>
      </c>
      <c r="AD186" s="3" t="str">
        <v>LdrGetDllHandle</v>
      </c>
      <c r="AE186" s="3" t="str">
        <v>LdrGetProcedureAddress</v>
      </c>
      <c r="AF186" s="3" t="str">
        <v>NtAllocateVirtualMemory</v>
      </c>
      <c r="AG186" s="3" t="str">
        <v>LdrGetDllHandle</v>
      </c>
      <c r="AH186" s="3" t="str">
        <v>LdrGetProcedureAddress</v>
      </c>
      <c r="AI186" s="3" t="str">
        <v>SetUnhandledExceptionFilter</v>
      </c>
      <c r="AJ186" s="3" t="str">
        <v>OleInitialize</v>
      </c>
      <c r="AK186" s="3" t="str">
        <v>CreateToolhelp32Snapshot</v>
      </c>
      <c r="AL186" s="3" t="str">
        <v>Module32FirstW</v>
      </c>
      <c r="AM186" s="3" t="str">
        <v>Module32NextW</v>
      </c>
      <c r="AN186" s="3" t="str">
        <v>NtClose</v>
      </c>
      <c r="AO186" s="3" t="str">
        <v>FindResourceA</v>
      </c>
      <c r="AP186" s="3" t="str">
        <v>LoadResource</v>
      </c>
      <c r="AQ186" s="3" t="str">
        <v>SizeofResource</v>
      </c>
      <c r="AR186" s="3" t="str">
        <v>NtAllocateVirtualMemory</v>
      </c>
      <c r="AS186" s="3" t="str">
        <v>SizeofResource</v>
      </c>
      <c r="AT186" s="3" t="str">
        <v>__exception__</v>
      </c>
      <c r="AU186" s="3" t="str">
        <v>NtProtectVirtualMemory</v>
      </c>
      <c r="AV186" s="3" t="str">
        <v>__exception__</v>
      </c>
      <c r="AW186" s="3" t="str">
        <v>NtProtectVirtualMemory</v>
      </c>
      <c r="AX186" s="3" t="str">
        <v>__exception__</v>
      </c>
      <c r="AY186" s="3" t="str">
        <v>NtProtectVirtualMemory</v>
      </c>
      <c r="AZ186" s="3" t="str">
        <v>__exception__</v>
      </c>
      <c r="BA186" s="3" t="str">
        <v>NtProtectVirtualMemory</v>
      </c>
      <c r="BB186" s="3" t="str">
        <v>__exception__</v>
      </c>
      <c r="BC186" s="3" t="str">
        <v>NtProtectVirtualMemory</v>
      </c>
      <c r="BD186" s="3" t="str">
        <v>__exception__</v>
      </c>
      <c r="BE186" s="3" t="str">
        <v>NtProtectVirtualMemory</v>
      </c>
      <c r="BF186" s="3" t="str">
        <v>__exception__</v>
      </c>
      <c r="BG186" s="3" t="str">
        <v>NtProtectVirtualMemory</v>
      </c>
      <c r="BH186" s="3" t="str">
        <v>__exception__</v>
      </c>
      <c r="BI186" s="3" t="str">
        <v>NtProtectVirtualMemory</v>
      </c>
      <c r="BJ186" s="3" t="str">
        <v>__exception__</v>
      </c>
      <c r="BK186" s="3" t="str">
        <v>NtProtectVirtualMemory</v>
      </c>
      <c r="BL186" s="3" t="str">
        <v>__exception__</v>
      </c>
      <c r="BM186" s="3" t="str">
        <v>NtProtectVirtualMemory</v>
      </c>
      <c r="BN186" s="3" t="str">
        <v>__exception__</v>
      </c>
      <c r="BO186" s="3" t="str">
        <v>NtProtectVirtualMemory</v>
      </c>
      <c r="BP186" s="3" t="str">
        <v>__exception__</v>
      </c>
      <c r="BQ186" s="3" t="str">
        <v>NtProtectVirtualMemory</v>
      </c>
      <c r="BR186" s="3" t="str">
        <v>__exception__</v>
      </c>
      <c r="BS186" s="3" t="str">
        <v>NtProtectVirtualMemory</v>
      </c>
      <c r="BT186" s="3" t="str">
        <v>__exception__</v>
      </c>
      <c r="BU186" s="3" t="str">
        <v>NtProtectVirtualMemory</v>
      </c>
      <c r="BV186" s="3" t="str">
        <v>__exception__</v>
      </c>
      <c r="BW186" s="3" t="str">
        <v>NtProtectVirtualMemory</v>
      </c>
      <c r="BX186" s="3" t="str">
        <v>__exception__</v>
      </c>
      <c r="BY186" s="3" t="str">
        <v>NtProtectVirtualMemory</v>
      </c>
      <c r="BZ186" s="3" t="str">
        <v>__exception__</v>
      </c>
      <c r="CA186" s="3" t="str">
        <v>NtProtectVirtualMemory</v>
      </c>
      <c r="CB186" s="3" t="str">
        <v>__exception__</v>
      </c>
      <c r="CC186" s="3" t="str">
        <v>NtProtectVirtualMemory</v>
      </c>
      <c r="CD186" s="3" t="str">
        <v>__exception__</v>
      </c>
      <c r="CE186" s="3" t="str">
        <v>NtProtectVirtualMemory</v>
      </c>
      <c r="CF186" s="3" t="str">
        <v>__exception__</v>
      </c>
      <c r="CG186" s="3" t="str">
        <v>NtProtectVirtualMemory</v>
      </c>
      <c r="CH186" s="3" t="str">
        <v>__exception__</v>
      </c>
      <c r="CI186" s="3" t="str">
        <v>NtProtectVirtualMemory</v>
      </c>
      <c r="CJ186" s="3" t="str">
        <v>__exception__</v>
      </c>
      <c r="CK186" s="3" t="str">
        <v>NtProtectVirtualMemory</v>
      </c>
      <c r="CL186" s="3" t="str">
        <v>__exception__</v>
      </c>
      <c r="CM186" s="3" t="str">
        <v>NtProtectVirtualMemory</v>
      </c>
      <c r="CN186" s="3" t="str">
        <v>__exception__</v>
      </c>
      <c r="CO186" s="3" t="str">
        <v>NtProtectVirtualMemory</v>
      </c>
      <c r="CP186" s="3" t="str">
        <v>__exception__</v>
      </c>
      <c r="CQ186" s="3" t="str">
        <v>NtProtectVirtualMemory</v>
      </c>
      <c r="CR186" s="3" t="str">
        <v>__exception__</v>
      </c>
      <c r="CS186" s="3" t="str">
        <v>NtProtectVirtualMemory</v>
      </c>
      <c r="CT186" s="3" t="str">
        <v>__exception__</v>
      </c>
      <c r="CU186" s="3" t="str">
        <v>NtProtectVirtualMemory</v>
      </c>
      <c r="CV186" s="3" t="str">
        <v>__exception__</v>
      </c>
      <c r="CW186" s="3" t="str">
        <v>NtProtectVirtualMemory</v>
      </c>
      <c r="CX186" s="3" t="str">
        <v>__exception__</v>
      </c>
      <c r="CY186" s="3" t="str">
        <v>NtProtectVirtualMemory</v>
      </c>
      <c r="CZ186" s="3" t="str">
        <v>__exception__</v>
      </c>
      <c r="DA186" s="3" t="str">
        <v>NtProtectVirtualMemory</v>
      </c>
    </row>
    <row r="187" spans="1:105">
      <c r="A187" s="16" t="s">
        <v>12</v>
      </c>
      <c r="B187" s="3" t="s">
        <v>140</v>
      </c>
      <c r="C187" s="3">
        <v>7</v>
      </c>
      <c r="D187" s="3" t="str">
        <f t="shared" si="5"/>
        <v>GetSystemTimeAsFileTime,NtCreate…NtMapViewOfSection,GetSystemInfo</v>
      </c>
      <c r="E187" s="22" t="s">
        <v>334</v>
      </c>
      <c r="F187" s="3" t="str" cm="1">
        <f t="array" ref="F187:DA187">_xlfn.TEXTSPLIT(E187,",")</f>
        <v>GetSystemTimeAsFileTime</v>
      </c>
      <c r="G187" s="3" t="str">
        <v>NtCreateMutant</v>
      </c>
      <c r="H187" s="3" t="str">
        <v>GetSystemTimeAsFileTime</v>
      </c>
      <c r="I187" s="3" t="str">
        <v>NtOpenKeyEx</v>
      </c>
      <c r="J187" s="3" t="str">
        <v>NtQueryKey</v>
      </c>
      <c r="K187" s="3" t="str">
        <v>NtOpenKeyEx</v>
      </c>
      <c r="L187" s="3" t="str">
        <v>LdrLoadDll</v>
      </c>
      <c r="M187" s="3" t="str">
        <v>LdrGetProcedureAddress</v>
      </c>
      <c r="N187" s="3" t="str">
        <v>RegOpenKeyExW</v>
      </c>
      <c r="O187" s="3" t="str">
        <v>LdrGetProcedureAddress</v>
      </c>
      <c r="P187" s="3" t="str">
        <v>RegQueryInfoKeyW</v>
      </c>
      <c r="Q187" s="3" t="str">
        <v>LdrGetProcedureAddress</v>
      </c>
      <c r="R187" s="3" t="str">
        <v>RegEnumKeyExW</v>
      </c>
      <c r="S187" s="3" t="str">
        <v>RegOpenKeyExW</v>
      </c>
      <c r="T187" s="3" t="str">
        <v>RegQueryInfoKeyW</v>
      </c>
      <c r="U187" s="3" t="str">
        <v>LdrGetProcedureAddress</v>
      </c>
      <c r="V187" s="3" t="str">
        <v>RegEnumValueW</v>
      </c>
      <c r="W187" s="3" t="str">
        <v>LdrGetProcedureAddress</v>
      </c>
      <c r="X187" s="3" t="str">
        <v>RegCloseKey</v>
      </c>
      <c r="Y187" s="3" t="str">
        <v>GetFileAttributesW</v>
      </c>
      <c r="Z187" s="3" t="str">
        <v>RegOpenKeyExW</v>
      </c>
      <c r="AA187" s="3" t="str">
        <v>LdrGetProcedureAddress</v>
      </c>
      <c r="AB187" s="3" t="str">
        <v>RegQueryValueExW</v>
      </c>
      <c r="AC187" s="3" t="str">
        <v>RegCloseKey</v>
      </c>
      <c r="AD187" s="3" t="str">
        <v>NtOpenFile</v>
      </c>
      <c r="AE187" s="3" t="str">
        <v>NtQueryDirectoryFile</v>
      </c>
      <c r="AF187" s="3" t="str">
        <v>NtClose</v>
      </c>
      <c r="AG187" s="3" t="str">
        <v>RegOpenKeyExW</v>
      </c>
      <c r="AH187" s="3" t="str">
        <v>RegQueryInfoKeyW</v>
      </c>
      <c r="AI187" s="3" t="str">
        <v>RegCloseKey</v>
      </c>
      <c r="AJ187" s="3" t="str">
        <v>RegOpenKeyExW</v>
      </c>
      <c r="AK187" s="3" t="str">
        <v>RegQueryInfoKeyW</v>
      </c>
      <c r="AL187" s="3" t="str">
        <v>RegEnumValueW</v>
      </c>
      <c r="AM187" s="3" t="str">
        <v>RegCloseKey</v>
      </c>
      <c r="AN187" s="3" t="str">
        <v>RegOpenKeyExW</v>
      </c>
      <c r="AO187" s="3" t="str">
        <v>RegQueryValueExW</v>
      </c>
      <c r="AP187" s="3" t="str">
        <v>RegCloseKey</v>
      </c>
      <c r="AQ187" s="3" t="str">
        <v>NtOpenFile</v>
      </c>
      <c r="AR187" s="3" t="str">
        <v>RegOpenKeyExW</v>
      </c>
      <c r="AS187" s="3" t="str">
        <v>RegQueryInfoKeyW</v>
      </c>
      <c r="AT187" s="3" t="str">
        <v>RegCloseKey</v>
      </c>
      <c r="AU187" s="3" t="str">
        <v>RegOpenKeyExW</v>
      </c>
      <c r="AV187" s="3" t="str">
        <v>RegQueryValueExW</v>
      </c>
      <c r="AW187" s="3" t="str">
        <v>RegCloseKey</v>
      </c>
      <c r="AX187" s="3" t="str">
        <v>NtOpenFile</v>
      </c>
      <c r="AY187" s="3" t="str">
        <v>RegOpenKeyExW</v>
      </c>
      <c r="AZ187" s="3" t="str">
        <v>RegQueryValueExW</v>
      </c>
      <c r="BA187" s="3" t="str">
        <v>RegCloseKey</v>
      </c>
      <c r="BB187" s="3" t="str">
        <v>RegOpenKeyExW</v>
      </c>
      <c r="BC187" s="3" t="str">
        <v>RegQueryValueExW</v>
      </c>
      <c r="BD187" s="3" t="str">
        <v>RegCloseKey</v>
      </c>
      <c r="BE187" s="3" t="str">
        <v>RegOpenKeyExW</v>
      </c>
      <c r="BF187" s="3" t="str">
        <v>RegQueryValueExW</v>
      </c>
      <c r="BG187" s="3" t="str">
        <v>RegCloseKey</v>
      </c>
      <c r="BH187" s="3" t="str">
        <v>GetSystemTimeAsFileTime</v>
      </c>
      <c r="BI187" s="3" t="str">
        <v>NtQuerySystemInformation</v>
      </c>
      <c r="BJ187" s="3" t="str">
        <v>NtProtectVirtualMemory</v>
      </c>
      <c r="BK187" s="3" t="str">
        <v>GetSystemDirectoryW</v>
      </c>
      <c r="BL187" s="3" t="str">
        <v>LdrGetDllHandle</v>
      </c>
      <c r="BM187" s="3" t="str">
        <v>LdrLoadDll</v>
      </c>
      <c r="BN187" s="3" t="str">
        <v>GetSystemDirectoryW</v>
      </c>
      <c r="BO187" s="3" t="str">
        <v>LdrGetDllHandle</v>
      </c>
      <c r="BP187" s="3" t="str">
        <v>NtOpenKey</v>
      </c>
      <c r="BQ187" s="3" t="str">
        <v>NtQueryValueKey</v>
      </c>
      <c r="BR187" s="3" t="str">
        <v>NtClose</v>
      </c>
      <c r="BS187" s="3" t="str">
        <v>LdrGetDllHandle</v>
      </c>
      <c r="BT187" s="3" t="str">
        <v>LdrGetProcedureAddress</v>
      </c>
      <c r="BU187" s="3" t="str">
        <v>NtClose</v>
      </c>
      <c r="BV187" s="3" t="str">
        <v>NtOpenKey</v>
      </c>
      <c r="BW187" s="3" t="str">
        <v>NtClose</v>
      </c>
      <c r="BX187" s="3" t="str">
        <v>NtOpenKey</v>
      </c>
      <c r="BY187" s="3" t="str">
        <v>NtClose</v>
      </c>
      <c r="BZ187" s="3" t="str">
        <v>NtOpenKey</v>
      </c>
      <c r="CA187" s="3" t="str">
        <v>NtEnumerateValueKey</v>
      </c>
      <c r="CB187" s="3" t="str">
        <v>NtClose</v>
      </c>
      <c r="CC187" s="3" t="str">
        <v>NtOpenKey</v>
      </c>
      <c r="CD187" s="3" t="str">
        <v>NtClose</v>
      </c>
      <c r="CE187" s="3" t="str">
        <v>NtOpenKey</v>
      </c>
      <c r="CF187" s="3" t="str">
        <v>NtQueryValueKey</v>
      </c>
      <c r="CG187" s="3" t="str">
        <v>NtClose</v>
      </c>
      <c r="CH187" s="3" t="str">
        <v>NtOpenKey</v>
      </c>
      <c r="CI187" s="3" t="str">
        <v>NtClose</v>
      </c>
      <c r="CJ187" s="3" t="str">
        <v>NtOpenKey</v>
      </c>
      <c r="CK187" s="3" t="str">
        <v>NtQueryValueKey</v>
      </c>
      <c r="CL187" s="3" t="str">
        <v>NtClose</v>
      </c>
      <c r="CM187" s="3" t="str">
        <v>NtQueryKey</v>
      </c>
      <c r="CN187" s="3" t="str">
        <v>NtOpenKeyEx</v>
      </c>
      <c r="CO187" s="3" t="str">
        <v>NtQueryValueKey</v>
      </c>
      <c r="CP187" s="3" t="str">
        <v>NtClose</v>
      </c>
      <c r="CQ187" s="3" t="str">
        <v>GetSystemTimeAsFileTime</v>
      </c>
      <c r="CR187" s="3" t="str">
        <v>LdrLoadDll</v>
      </c>
      <c r="CS187" s="3" t="str">
        <v>LdrGetProcedureAddress</v>
      </c>
      <c r="CT187" s="3" t="str">
        <v>GetSystemTimeAsFileTime</v>
      </c>
      <c r="CU187" s="3" t="str">
        <v>LdrLoadDll</v>
      </c>
      <c r="CV187" s="3" t="str">
        <v>LdrGetProcedureAddress</v>
      </c>
      <c r="CW187" s="3" t="str">
        <v>NtCreateFile</v>
      </c>
      <c r="CX187" s="3" t="str">
        <v>GetFileSize</v>
      </c>
      <c r="CY187" s="3" t="str">
        <v>NtCreateSection</v>
      </c>
      <c r="CZ187" s="3" t="str">
        <v>NtMapViewOfSection</v>
      </c>
      <c r="DA187" s="3" t="str">
        <v>GetSystemInfo</v>
      </c>
    </row>
    <row r="188" spans="1:105">
      <c r="A188" s="16" t="s">
        <v>12</v>
      </c>
      <c r="B188" s="3" t="s">
        <v>140</v>
      </c>
      <c r="C188" s="3">
        <v>3</v>
      </c>
      <c r="D188" s="3" t="str">
        <f t="shared" si="5"/>
        <v>NtAllocateVirtualMemory,SetError…xecution,SetErrorMode,LdrLoadDll</v>
      </c>
      <c r="E188" s="22" t="s">
        <v>335</v>
      </c>
      <c r="F188" s="3" t="str" cm="1">
        <f t="array" ref="F188:DA188">_xlfn.TEXTSPLIT(E188,",")</f>
        <v>NtAllocateVirtualMemory</v>
      </c>
      <c r="G188" s="3" t="str">
        <v>SetErrorMode</v>
      </c>
      <c r="H188" s="3" t="str">
        <v>LoadStringA</v>
      </c>
      <c r="I188" s="3" t="str">
        <v>OleInitialize</v>
      </c>
      <c r="J188" s="3" t="str">
        <v>LdrLoadDll</v>
      </c>
      <c r="K188" s="3" t="str">
        <v>LdrGetProcedureAddress</v>
      </c>
      <c r="L188" s="3" t="str">
        <v>NtAllocateVirtualMemory</v>
      </c>
      <c r="M188" s="3" t="str">
        <v>NtFreeVirtualMemory</v>
      </c>
      <c r="N188" s="3" t="str">
        <v>NtAllocateVirtualMemory</v>
      </c>
      <c r="O188" s="3" t="str">
        <v>GetSystemInfo</v>
      </c>
      <c r="P188" s="3" t="str">
        <v>NtAllocateVirtualMemory</v>
      </c>
      <c r="Q188" s="3" t="str">
        <v>NtProtectVirtualMemory</v>
      </c>
      <c r="R188" s="3" t="str">
        <v>LdrGetDllHandle</v>
      </c>
      <c r="S188" s="3" t="str">
        <v>LdrGetProcedureAddress</v>
      </c>
      <c r="T188" s="3" t="str">
        <v>LdrGetDllHandle</v>
      </c>
      <c r="U188" s="3" t="str">
        <v>LdrGetProcedureAddress</v>
      </c>
      <c r="V188" s="3" t="str">
        <v>GetSystemMetrics</v>
      </c>
      <c r="W188" s="3" t="str">
        <v>SearchPathW</v>
      </c>
      <c r="X188" s="3" t="str">
        <v>LdrLoadDll</v>
      </c>
      <c r="Y188" s="3" t="str">
        <v>LdrGetProcedureAddress</v>
      </c>
      <c r="Z188" s="3" t="str">
        <v>FindResourceExW</v>
      </c>
      <c r="AA188" s="3" t="str">
        <v>LoadResource</v>
      </c>
      <c r="AB188" s="3" t="str">
        <v>FindResourceExW</v>
      </c>
      <c r="AC188" s="3" t="str">
        <v>LoadResource</v>
      </c>
      <c r="AD188" s="3" t="str">
        <v>LdrGetDllHandle</v>
      </c>
      <c r="AE188" s="3" t="str">
        <v>LdrGetProcedureAddress</v>
      </c>
      <c r="AF188" s="3" t="str">
        <v>GetSystemMetrics</v>
      </c>
      <c r="AG188" s="3" t="str">
        <v>FindResourceExW</v>
      </c>
      <c r="AH188" s="3" t="str">
        <v>LoadResource</v>
      </c>
      <c r="AI188" s="3" t="str">
        <v>FindResourceExW</v>
      </c>
      <c r="AJ188" s="3" t="str">
        <v>LoadResource</v>
      </c>
      <c r="AK188" s="3" t="str">
        <v>NtClose</v>
      </c>
      <c r="AL188" s="3" t="str">
        <v>NtOpenKey</v>
      </c>
      <c r="AM188" s="3" t="str">
        <v>NtQueryValueKey</v>
      </c>
      <c r="AN188" s="3" t="str">
        <v>GetFileAttributesW</v>
      </c>
      <c r="AO188" s="3" t="str">
        <v>NtQueryValueKey</v>
      </c>
      <c r="AP188" s="3" t="str">
        <v>GetFileAttributesW</v>
      </c>
      <c r="AQ188" s="3" t="str">
        <v>NtQueryValueKey</v>
      </c>
      <c r="AR188" s="3" t="str">
        <v>GetFileAttributesW</v>
      </c>
      <c r="AS188" s="3" t="str">
        <v>NtQueryValueKey</v>
      </c>
      <c r="AT188" s="3" t="str">
        <v>GetFileAttributesW</v>
      </c>
      <c r="AU188" s="3" t="str">
        <v>GetSystemMetrics</v>
      </c>
      <c r="AV188" s="3" t="str">
        <v>RegOpenKeyExA</v>
      </c>
      <c r="AW188" s="3" t="str">
        <v>SetWindowsHookExA</v>
      </c>
      <c r="AX188" s="3" t="str">
        <v>NtAllocateVirtualMemory</v>
      </c>
      <c r="AY188" s="3" t="str">
        <v>NtProtectVirtualMemory</v>
      </c>
      <c r="AZ188" s="3" t="str">
        <v>NtAllocateVirtualMemory</v>
      </c>
      <c r="BA188" s="3" t="str">
        <v>NtProtectVirtualMemory</v>
      </c>
      <c r="BB188" s="3" t="str">
        <v>NtAllocateVirtualMemory</v>
      </c>
      <c r="BC188" s="3" t="str">
        <v>RegOpenKeyExA</v>
      </c>
      <c r="BD188" s="3" t="str">
        <v>SetErrorMode</v>
      </c>
      <c r="BE188" s="3" t="str">
        <v>LdrLoadDll</v>
      </c>
      <c r="BF188" s="3" t="str">
        <v>SetErrorMode</v>
      </c>
      <c r="BG188" s="3" t="str">
        <v>LoadStringA</v>
      </c>
      <c r="BH188" s="3" t="str">
        <v>__exception__</v>
      </c>
      <c r="BI188" s="3" t="str">
        <v>NtDelayExecution</v>
      </c>
      <c r="BJ188" s="3" t="str">
        <v>SetErrorMode</v>
      </c>
      <c r="BK188" s="3" t="str">
        <v>LdrLoadDll</v>
      </c>
      <c r="BL188" s="3" t="str">
        <v>SetErrorMode</v>
      </c>
      <c r="BM188" s="3" t="str">
        <v>LoadStringA</v>
      </c>
      <c r="BN188" s="3" t="str">
        <v>__exception__</v>
      </c>
      <c r="BO188" s="3" t="str">
        <v>NtDelayExecution</v>
      </c>
      <c r="BP188" s="3" t="str">
        <v>SetErrorMode</v>
      </c>
      <c r="BQ188" s="3" t="str">
        <v>LdrLoadDll</v>
      </c>
      <c r="BR188" s="3" t="str">
        <v>SetErrorMode</v>
      </c>
      <c r="BS188" s="3" t="str">
        <v>LoadStringA</v>
      </c>
      <c r="BT188" s="3" t="str">
        <v>__exception__</v>
      </c>
      <c r="BU188" s="3" t="str">
        <v>NtDelayExecution</v>
      </c>
      <c r="BV188" s="3" t="str">
        <v>SetErrorMode</v>
      </c>
      <c r="BW188" s="3" t="str">
        <v>LdrLoadDll</v>
      </c>
      <c r="BX188" s="3" t="str">
        <v>SetErrorMode</v>
      </c>
      <c r="BY188" s="3" t="str">
        <v>LoadStringA</v>
      </c>
      <c r="BZ188" s="3" t="str">
        <v>__exception__</v>
      </c>
      <c r="CA188" s="3" t="str">
        <v>NtDelayExecution</v>
      </c>
      <c r="CB188" s="3" t="str">
        <v>SetErrorMode</v>
      </c>
      <c r="CC188" s="3" t="str">
        <v>LdrLoadDll</v>
      </c>
      <c r="CD188" s="3" t="str">
        <v>SetErrorMode</v>
      </c>
      <c r="CE188" s="3" t="str">
        <v>LoadStringA</v>
      </c>
      <c r="CF188" s="3" t="str">
        <v>__exception__</v>
      </c>
      <c r="CG188" s="3" t="str">
        <v>NtDelayExecution</v>
      </c>
      <c r="CH188" s="3" t="str">
        <v>SetErrorMode</v>
      </c>
      <c r="CI188" s="3" t="str">
        <v>LdrLoadDll</v>
      </c>
      <c r="CJ188" s="3" t="str">
        <v>SetErrorMode</v>
      </c>
      <c r="CK188" s="3" t="str">
        <v>LoadStringA</v>
      </c>
      <c r="CL188" s="3" t="str">
        <v>__exception__</v>
      </c>
      <c r="CM188" s="3" t="str">
        <v>NtDelayExecution</v>
      </c>
      <c r="CN188" s="3" t="str">
        <v>SetErrorMode</v>
      </c>
      <c r="CO188" s="3" t="str">
        <v>LdrLoadDll</v>
      </c>
      <c r="CP188" s="3" t="str">
        <v>SetErrorMode</v>
      </c>
      <c r="CQ188" s="3" t="str">
        <v>LoadStringA</v>
      </c>
      <c r="CR188" s="3" t="str">
        <v>__exception__</v>
      </c>
      <c r="CS188" s="3" t="str">
        <v>NtDelayExecution</v>
      </c>
      <c r="CT188" s="3" t="str">
        <v>SetErrorMode</v>
      </c>
      <c r="CU188" s="3" t="str">
        <v>LdrLoadDll</v>
      </c>
      <c r="CV188" s="3" t="str">
        <v>SetErrorMode</v>
      </c>
      <c r="CW188" s="3" t="str">
        <v>LoadStringA</v>
      </c>
      <c r="CX188" s="3" t="str">
        <v>__exception__</v>
      </c>
      <c r="CY188" s="3" t="str">
        <v>NtDelayExecution</v>
      </c>
      <c r="CZ188" s="3" t="str">
        <v>SetErrorMode</v>
      </c>
      <c r="DA188" s="3" t="str">
        <v>LdrLoadDll</v>
      </c>
    </row>
    <row r="189" spans="1:105">
      <c r="A189" s="16" t="s">
        <v>12</v>
      </c>
      <c r="B189" s="3" t="s">
        <v>140</v>
      </c>
      <c r="C189" s="3">
        <v>3</v>
      </c>
      <c r="D189" s="3" t="str">
        <f t="shared" si="5"/>
        <v>NtAllocateVirtualMemory,SetError…GetProcedureAddress,SetErrorMode</v>
      </c>
      <c r="E189" s="22" t="s">
        <v>336</v>
      </c>
      <c r="F189" s="3" t="str" cm="1">
        <f t="array" ref="F189:DA189">_xlfn.TEXTSPLIT(E189,",")</f>
        <v>NtAllocateVirtualMemory</v>
      </c>
      <c r="G189" s="3" t="str">
        <v>SetErrorMode</v>
      </c>
      <c r="H189" s="3" t="str">
        <v>LoadStringA</v>
      </c>
      <c r="I189" s="3" t="str">
        <v>OleInitialize</v>
      </c>
      <c r="J189" s="3" t="str">
        <v>LdrLoadDll</v>
      </c>
      <c r="K189" s="3" t="str">
        <v>LdrGetProcedureAddress</v>
      </c>
      <c r="L189" s="3" t="str">
        <v>NtAllocateVirtualMemory</v>
      </c>
      <c r="M189" s="3" t="str">
        <v>NtFreeVirtualMemory</v>
      </c>
      <c r="N189" s="3" t="str">
        <v>NtAllocateVirtualMemory</v>
      </c>
      <c r="O189" s="3" t="str">
        <v>GetSystemInfo</v>
      </c>
      <c r="P189" s="3" t="str">
        <v>NtAllocateVirtualMemory</v>
      </c>
      <c r="Q189" s="3" t="str">
        <v>NtProtectVirtualMemory</v>
      </c>
      <c r="R189" s="3" t="str">
        <v>LdrGetDllHandle</v>
      </c>
      <c r="S189" s="3" t="str">
        <v>LdrGetProcedureAddress</v>
      </c>
      <c r="T189" s="3" t="str">
        <v>LdrGetDllHandle</v>
      </c>
      <c r="U189" s="3" t="str">
        <v>LdrGetProcedureAddress</v>
      </c>
      <c r="V189" s="3" t="str">
        <v>GetSystemMetrics</v>
      </c>
      <c r="W189" s="3" t="str">
        <v>SearchPathW</v>
      </c>
      <c r="X189" s="3" t="str">
        <v>LdrLoadDll</v>
      </c>
      <c r="Y189" s="3" t="str">
        <v>LdrGetProcedureAddress</v>
      </c>
      <c r="Z189" s="3" t="str">
        <v>FindResourceExW</v>
      </c>
      <c r="AA189" s="3" t="str">
        <v>LoadResource</v>
      </c>
      <c r="AB189" s="3" t="str">
        <v>FindResourceExW</v>
      </c>
      <c r="AC189" s="3" t="str">
        <v>LoadResource</v>
      </c>
      <c r="AD189" s="3" t="str">
        <v>LdrGetDllHandle</v>
      </c>
      <c r="AE189" s="3" t="str">
        <v>LdrGetProcedureAddress</v>
      </c>
      <c r="AF189" s="3" t="str">
        <v>GetSystemMetrics</v>
      </c>
      <c r="AG189" s="3" t="str">
        <v>FindResourceExW</v>
      </c>
      <c r="AH189" s="3" t="str">
        <v>LoadResource</v>
      </c>
      <c r="AI189" s="3" t="str">
        <v>FindResourceExW</v>
      </c>
      <c r="AJ189" s="3" t="str">
        <v>LoadResource</v>
      </c>
      <c r="AK189" s="3" t="str">
        <v>NtClose</v>
      </c>
      <c r="AL189" s="3" t="str">
        <v>NtOpenKey</v>
      </c>
      <c r="AM189" s="3" t="str">
        <v>NtQueryValueKey</v>
      </c>
      <c r="AN189" s="3" t="str">
        <v>GetFileAttributesW</v>
      </c>
      <c r="AO189" s="3" t="str">
        <v>NtQueryValueKey</v>
      </c>
      <c r="AP189" s="3" t="str">
        <v>GetFileAttributesW</v>
      </c>
      <c r="AQ189" s="3" t="str">
        <v>NtQueryValueKey</v>
      </c>
      <c r="AR189" s="3" t="str">
        <v>GetFileAttributesW</v>
      </c>
      <c r="AS189" s="3" t="str">
        <v>NtQueryValueKey</v>
      </c>
      <c r="AT189" s="3" t="str">
        <v>GetFileAttributesW</v>
      </c>
      <c r="AU189" s="3" t="str">
        <v>GetSystemMetrics</v>
      </c>
      <c r="AV189" s="3" t="str">
        <v>RegOpenKeyExA</v>
      </c>
      <c r="AW189" s="3" t="str">
        <v>SetWindowsHookExA</v>
      </c>
      <c r="AX189" s="3" t="str">
        <v>NtAllocateVirtualMemory</v>
      </c>
      <c r="AY189" s="3" t="str">
        <v>NtProtectVirtualMemory</v>
      </c>
      <c r="AZ189" s="3" t="str">
        <v>NtAllocateVirtualMemory</v>
      </c>
      <c r="BA189" s="3" t="str">
        <v>NtProtectVirtualMemory</v>
      </c>
      <c r="BB189" s="3" t="str">
        <v>NtAllocateVirtualMemory</v>
      </c>
      <c r="BC189" s="3" t="str">
        <v>RegOpenKeyExA</v>
      </c>
      <c r="BD189" s="3" t="str">
        <v>SetErrorMode</v>
      </c>
      <c r="BE189" s="3" t="str">
        <v>LdrLoadDll</v>
      </c>
      <c r="BF189" s="3" t="str">
        <v>SetErrorMode</v>
      </c>
      <c r="BG189" s="3" t="str">
        <v>LdrGetProcedureAddress</v>
      </c>
      <c r="BH189" s="3" t="str">
        <v>FindWindowA</v>
      </c>
      <c r="BI189" s="3" t="str">
        <v>SetErrorMode</v>
      </c>
      <c r="BJ189" s="3" t="str">
        <v>LdrLoadDll</v>
      </c>
      <c r="BK189" s="3" t="str">
        <v>SetErrorMode</v>
      </c>
      <c r="BL189" s="3" t="str">
        <v>LdrGetProcedureAddress</v>
      </c>
      <c r="BM189" s="3" t="str">
        <v>SetErrorMode</v>
      </c>
      <c r="BN189" s="3" t="str">
        <v>LdrLoadDll</v>
      </c>
      <c r="BO189" s="3" t="str">
        <v>SetErrorMode</v>
      </c>
      <c r="BP189" s="3" t="str">
        <v>LdrGetProcedureAddress</v>
      </c>
      <c r="BQ189" s="3" t="str">
        <v>SetErrorMode</v>
      </c>
      <c r="BR189" s="3" t="str">
        <v>LdrLoadDll</v>
      </c>
      <c r="BS189" s="3" t="str">
        <v>SetErrorMode</v>
      </c>
      <c r="BT189" s="3" t="str">
        <v>LdrGetProcedureAddress</v>
      </c>
      <c r="BU189" s="3" t="str">
        <v>SetErrorMode</v>
      </c>
      <c r="BV189" s="3" t="str">
        <v>GetSystemMetrics</v>
      </c>
      <c r="BW189" s="3" t="str">
        <v>LdrLoadDll</v>
      </c>
      <c r="BX189" s="3" t="str">
        <v>SetErrorMode</v>
      </c>
      <c r="BY189" s="3" t="str">
        <v>LdrGetProcedureAddress</v>
      </c>
      <c r="BZ189" s="3" t="str">
        <v>SetErrorMode</v>
      </c>
      <c r="CA189" s="3" t="str">
        <v>LdrLoadDll</v>
      </c>
      <c r="CB189" s="3" t="str">
        <v>SetErrorMode</v>
      </c>
      <c r="CC189" s="3" t="str">
        <v>LdrGetProcedureAddress</v>
      </c>
      <c r="CD189" s="3" t="str">
        <v>SetErrorMode</v>
      </c>
      <c r="CE189" s="3" t="str">
        <v>LdrLoadDll</v>
      </c>
      <c r="CF189" s="3" t="str">
        <v>SetErrorMode</v>
      </c>
      <c r="CG189" s="3" t="str">
        <v>LdrGetProcedureAddress</v>
      </c>
      <c r="CH189" s="3" t="str">
        <v>EnumWindows</v>
      </c>
      <c r="CI189" s="3" t="str">
        <v>SetErrorMode</v>
      </c>
      <c r="CJ189" s="3" t="str">
        <v>LdrLoadDll</v>
      </c>
      <c r="CK189" s="3" t="str">
        <v>SetErrorMode</v>
      </c>
      <c r="CL189" s="3" t="str">
        <v>LdrGetProcedureAddress</v>
      </c>
      <c r="CM189" s="3" t="str">
        <v>NtAllocateVirtualMemory</v>
      </c>
      <c r="CN189" s="3" t="str">
        <v>SetErrorMode</v>
      </c>
      <c r="CO189" s="3" t="str">
        <v>LdrLoadDll</v>
      </c>
      <c r="CP189" s="3" t="str">
        <v>SetErrorMode</v>
      </c>
      <c r="CQ189" s="3" t="str">
        <v>LdrGetProcedureAddress</v>
      </c>
      <c r="CR189" s="3" t="str">
        <v>SetErrorMode</v>
      </c>
      <c r="CS189" s="3" t="str">
        <v>LdrLoadDll</v>
      </c>
      <c r="CT189" s="3" t="str">
        <v>SetErrorMode</v>
      </c>
      <c r="CU189" s="3" t="str">
        <v>LdrGetProcedureAddress</v>
      </c>
      <c r="CV189" s="3" t="str">
        <v>NtDelayExecution</v>
      </c>
      <c r="CW189" s="3" t="str">
        <v>SetErrorMode</v>
      </c>
      <c r="CX189" s="3" t="str">
        <v>LdrLoadDll</v>
      </c>
      <c r="CY189" s="3" t="str">
        <v>SetErrorMode</v>
      </c>
      <c r="CZ189" s="3" t="str">
        <v>LdrGetProcedureAddress</v>
      </c>
      <c r="DA189" s="3" t="str">
        <v>SetErrorMode</v>
      </c>
    </row>
    <row r="190" spans="1:105">
      <c r="A190" s="16" t="s">
        <v>12</v>
      </c>
      <c r="B190" s="3" t="s">
        <v>140</v>
      </c>
      <c r="C190" s="3">
        <v>3</v>
      </c>
      <c r="D190" s="3" t="str">
        <f t="shared" si="5"/>
        <v>GetSystemTimeAsFileTime,SetUnhan…NtUnmapViewOfSection,closesocket</v>
      </c>
      <c r="E190" s="22" t="s">
        <v>337</v>
      </c>
      <c r="F190" s="3" t="str" cm="1">
        <f t="array" ref="F190:DA190">_xlfn.TEXTSPLIT(E190,",")</f>
        <v>GetSystemTimeAsFileTime</v>
      </c>
      <c r="G190" s="3" t="str">
        <v>SetUnhandledExceptionFilter</v>
      </c>
      <c r="H190" s="3" t="str">
        <v>LdrGetDllHandle</v>
      </c>
      <c r="I190" s="3" t="str">
        <v>NtDuplicateObject</v>
      </c>
      <c r="J190" s="3" t="str">
        <v>NtAllocateVirtualMemory</v>
      </c>
      <c r="K190" s="3" t="str">
        <v>WSAStartup</v>
      </c>
      <c r="L190" s="3" t="str">
        <v>GetSystemTimeAsFileTime</v>
      </c>
      <c r="M190" s="3" t="str">
        <v>GetSystemInfo</v>
      </c>
      <c r="N190" s="3" t="str">
        <v>LdrGetDllHandle</v>
      </c>
      <c r="O190" s="3" t="str">
        <v>LdrGetProcedureAddress</v>
      </c>
      <c r="P190" s="3" t="str">
        <v>GetSystemTimeAsFileTime</v>
      </c>
      <c r="Q190" s="3" t="str">
        <v>SetErrorMode</v>
      </c>
      <c r="R190" s="3" t="str">
        <v>LdrGetDllHandle</v>
      </c>
      <c r="S190" s="3" t="str">
        <v>LdrGetProcedureAddress</v>
      </c>
      <c r="T190" s="3" t="str">
        <v>LdrGetDllHandle</v>
      </c>
      <c r="U190" s="3" t="str">
        <v>LdrGetProcedureAddress</v>
      </c>
      <c r="V190" s="3" t="str">
        <v>RegOpenKeyExW</v>
      </c>
      <c r="W190" s="3" t="str">
        <v>RegQueryValueExW</v>
      </c>
      <c r="X190" s="3" t="str">
        <v>RegCloseKey</v>
      </c>
      <c r="Y190" s="3" t="str">
        <v>RegOpenKeyExW</v>
      </c>
      <c r="Z190" s="3" t="str">
        <v>RegQueryValueExW</v>
      </c>
      <c r="AA190" s="3" t="str">
        <v>RegCloseKey</v>
      </c>
      <c r="AB190" s="3" t="str">
        <v>GetSystemInfo</v>
      </c>
      <c r="AC190" s="3" t="str">
        <v>LdrGetDllHandle</v>
      </c>
      <c r="AD190" s="3" t="str">
        <v>LdrGetProcedureAddress</v>
      </c>
      <c r="AE190" s="3" t="str">
        <v>RegOpenKeyExW</v>
      </c>
      <c r="AF190" s="3" t="str">
        <v>NtOpenDirectoryObject</v>
      </c>
      <c r="AG190" s="3" t="str">
        <v>GetSystemDirectoryW</v>
      </c>
      <c r="AH190" s="3" t="str">
        <v>RegOpenKeyExA</v>
      </c>
      <c r="AI190" s="3" t="str">
        <v>GetSystemWindowsDirectoryW</v>
      </c>
      <c r="AJ190" s="3" t="str">
        <v>LoadStringW</v>
      </c>
      <c r="AK190" s="3" t="str">
        <v>GetSystemWindowsDirectoryW</v>
      </c>
      <c r="AL190" s="3" t="str">
        <v>GetSystemDirectoryW</v>
      </c>
      <c r="AM190" s="3" t="str">
        <v>RegOpenKeyExW</v>
      </c>
      <c r="AN190" s="3" t="str">
        <v>LdrLoadDll</v>
      </c>
      <c r="AO190" s="3" t="str">
        <v>LdrGetProcedureAddress</v>
      </c>
      <c r="AP190" s="3" t="str">
        <v>RegQueryValueExW</v>
      </c>
      <c r="AQ190" s="3" t="str">
        <v>RegCloseKey</v>
      </c>
      <c r="AR190" s="3" t="str">
        <v>RegOpenKeyExW</v>
      </c>
      <c r="AS190" s="3" t="str">
        <v>RegQueryValueExW</v>
      </c>
      <c r="AT190" s="3" t="str">
        <v>RegCloseKey</v>
      </c>
      <c r="AU190" s="3" t="str">
        <v>NtCreateMutant</v>
      </c>
      <c r="AV190" s="3" t="str">
        <v>GetNativeSystemInfo</v>
      </c>
      <c r="AW190" s="3" t="str">
        <v>GetSystemWindowsDirectoryW</v>
      </c>
      <c r="AX190" s="3" t="str">
        <v>NtClose</v>
      </c>
      <c r="AY190" s="3" t="str">
        <v>LdrLoadDll</v>
      </c>
      <c r="AZ190" s="3" t="str">
        <v>LdrGetProcedureAddress</v>
      </c>
      <c r="BA190" s="3" t="str">
        <v>WSAStartup</v>
      </c>
      <c r="BB190" s="3" t="str">
        <v>socket</v>
      </c>
      <c r="BC190" s="3" t="str">
        <v>NtAllocateVirtualMemory</v>
      </c>
      <c r="BD190" s="3" t="str">
        <v>NtQueryAttributesFile</v>
      </c>
      <c r="BE190" s="3" t="str">
        <v>LdrUnloadDll</v>
      </c>
      <c r="BF190" s="3" t="str">
        <v>NtQueryAttributesFile</v>
      </c>
      <c r="BG190" s="3" t="str">
        <v>LdrUnloadDll</v>
      </c>
      <c r="BH190" s="3" t="str">
        <v>NtQueryAttributesFile</v>
      </c>
      <c r="BI190" s="3" t="str">
        <v>LdrUnloadDll</v>
      </c>
      <c r="BJ190" s="3" t="str">
        <v>NtQueryAttributesFile</v>
      </c>
      <c r="BK190" s="3" t="str">
        <v>NtCreateFile</v>
      </c>
      <c r="BL190" s="3" t="str">
        <v>NtCreateSection</v>
      </c>
      <c r="BM190" s="3" t="str">
        <v>NtMapViewOfSection</v>
      </c>
      <c r="BN190" s="3" t="str">
        <v>NtClose</v>
      </c>
      <c r="BO190" s="3" t="str">
        <v>NtAllocateVirtualMemory</v>
      </c>
      <c r="BP190" s="3" t="str">
        <v>NtUnmapViewOfSection</v>
      </c>
      <c r="BQ190" s="3" t="str">
        <v>NtQueryAttributesFile</v>
      </c>
      <c r="BR190" s="3" t="str">
        <v>NtCreateFile</v>
      </c>
      <c r="BS190" s="3" t="str">
        <v>NtCreateSection</v>
      </c>
      <c r="BT190" s="3" t="str">
        <v>NtMapViewOfSection</v>
      </c>
      <c r="BU190" s="3" t="str">
        <v>NtClose</v>
      </c>
      <c r="BV190" s="3" t="str">
        <v>NtUnmapViewOfSection</v>
      </c>
      <c r="BW190" s="3" t="str">
        <v>NtQueryAttributesFile</v>
      </c>
      <c r="BX190" s="3" t="str">
        <v>NtCreateFile</v>
      </c>
      <c r="BY190" s="3" t="str">
        <v>NtCreateSection</v>
      </c>
      <c r="BZ190" s="3" t="str">
        <v>NtMapViewOfSection</v>
      </c>
      <c r="CA190" s="3" t="str">
        <v>NtClose</v>
      </c>
      <c r="CB190" s="3" t="str">
        <v>NtUnmapViewOfSection</v>
      </c>
      <c r="CC190" s="3" t="str">
        <v>NtQueryAttributesFile</v>
      </c>
      <c r="CD190" s="3" t="str">
        <v>NtCreateFile</v>
      </c>
      <c r="CE190" s="3" t="str">
        <v>NtCreateSection</v>
      </c>
      <c r="CF190" s="3" t="str">
        <v>NtMapViewOfSection</v>
      </c>
      <c r="CG190" s="3" t="str">
        <v>NtClose</v>
      </c>
      <c r="CH190" s="3" t="str">
        <v>NtUnmapViewOfSection</v>
      </c>
      <c r="CI190" s="3" t="str">
        <v>NtQueryAttributesFile</v>
      </c>
      <c r="CJ190" s="3" t="str">
        <v>NtCreateFile</v>
      </c>
      <c r="CK190" s="3" t="str">
        <v>NtCreateSection</v>
      </c>
      <c r="CL190" s="3" t="str">
        <v>NtMapViewOfSection</v>
      </c>
      <c r="CM190" s="3" t="str">
        <v>NtClose</v>
      </c>
      <c r="CN190" s="3" t="str">
        <v>NtUnmapViewOfSection</v>
      </c>
      <c r="CO190" s="3" t="str">
        <v>NtQueryAttributesFile</v>
      </c>
      <c r="CP190" s="3" t="str">
        <v>NtCreateFile</v>
      </c>
      <c r="CQ190" s="3" t="str">
        <v>NtCreateSection</v>
      </c>
      <c r="CR190" s="3" t="str">
        <v>NtMapViewOfSection</v>
      </c>
      <c r="CS190" s="3" t="str">
        <v>NtClose</v>
      </c>
      <c r="CT190" s="3" t="str">
        <v>NtUnmapViewOfSection</v>
      </c>
      <c r="CU190" s="3" t="str">
        <v>NtQueryAttributesFile</v>
      </c>
      <c r="CV190" s="3" t="str">
        <v>NtCreateFile</v>
      </c>
      <c r="CW190" s="3" t="str">
        <v>NtCreateSection</v>
      </c>
      <c r="CX190" s="3" t="str">
        <v>NtMapViewOfSection</v>
      </c>
      <c r="CY190" s="3" t="str">
        <v>NtClose</v>
      </c>
      <c r="CZ190" s="3" t="str">
        <v>NtUnmapViewOfSection</v>
      </c>
      <c r="DA190" s="3" t="str">
        <v>closesocket</v>
      </c>
    </row>
    <row r="191" spans="1:105">
      <c r="A191" s="16" t="s">
        <v>12</v>
      </c>
      <c r="B191" s="3" t="s">
        <v>140</v>
      </c>
      <c r="C191" s="3">
        <v>2</v>
      </c>
      <c r="D191" s="3" t="str">
        <f t="shared" si="5"/>
        <v>NtAllocateVirtualMemory,SetError…rrorMode,LdrLoadDll,SetErrorMode</v>
      </c>
      <c r="E191" s="22" t="s">
        <v>338</v>
      </c>
      <c r="F191" s="3" t="str" cm="1">
        <f t="array" ref="F191:DA191">_xlfn.TEXTSPLIT(E191,",")</f>
        <v>NtAllocateVirtualMemory</v>
      </c>
      <c r="G191" s="3" t="str">
        <v>SetErrorMode</v>
      </c>
      <c r="H191" s="3" t="str">
        <v>LoadStringA</v>
      </c>
      <c r="I191" s="3" t="str">
        <v>OleInitialize</v>
      </c>
      <c r="J191" s="3" t="str">
        <v>LdrLoadDll</v>
      </c>
      <c r="K191" s="3" t="str">
        <v>LdrGetProcedureAddress</v>
      </c>
      <c r="L191" s="3" t="str">
        <v>NtAllocateVirtualMemory</v>
      </c>
      <c r="M191" s="3" t="str">
        <v>NtFreeVirtualMemory</v>
      </c>
      <c r="N191" s="3" t="str">
        <v>NtAllocateVirtualMemory</v>
      </c>
      <c r="O191" s="3" t="str">
        <v>GetSystemInfo</v>
      </c>
      <c r="P191" s="3" t="str">
        <v>NtAllocateVirtualMemory</v>
      </c>
      <c r="Q191" s="3" t="str">
        <v>NtProtectVirtualMemory</v>
      </c>
      <c r="R191" s="3" t="str">
        <v>LdrGetDllHandle</v>
      </c>
      <c r="S191" s="3" t="str">
        <v>LdrGetProcedureAddress</v>
      </c>
      <c r="T191" s="3" t="str">
        <v>LdrGetDllHandle</v>
      </c>
      <c r="U191" s="3" t="str">
        <v>LdrGetProcedureAddress</v>
      </c>
      <c r="V191" s="3" t="str">
        <v>GetSystemMetrics</v>
      </c>
      <c r="W191" s="3" t="str">
        <v>SearchPathW</v>
      </c>
      <c r="X191" s="3" t="str">
        <v>LdrLoadDll</v>
      </c>
      <c r="Y191" s="3" t="str">
        <v>LdrGetProcedureAddress</v>
      </c>
      <c r="Z191" s="3" t="str">
        <v>FindResourceExW</v>
      </c>
      <c r="AA191" s="3" t="str">
        <v>LoadResource</v>
      </c>
      <c r="AB191" s="3" t="str">
        <v>FindResourceExW</v>
      </c>
      <c r="AC191" s="3" t="str">
        <v>LoadResource</v>
      </c>
      <c r="AD191" s="3" t="str">
        <v>LdrGetDllHandle</v>
      </c>
      <c r="AE191" s="3" t="str">
        <v>LdrGetProcedureAddress</v>
      </c>
      <c r="AF191" s="3" t="str">
        <v>GetSystemMetrics</v>
      </c>
      <c r="AG191" s="3" t="str">
        <v>FindResourceExW</v>
      </c>
      <c r="AH191" s="3" t="str">
        <v>LoadResource</v>
      </c>
      <c r="AI191" s="3" t="str">
        <v>FindResourceExW</v>
      </c>
      <c r="AJ191" s="3" t="str">
        <v>LoadResource</v>
      </c>
      <c r="AK191" s="3" t="str">
        <v>NtClose</v>
      </c>
      <c r="AL191" s="3" t="str">
        <v>NtOpenKey</v>
      </c>
      <c r="AM191" s="3" t="str">
        <v>NtQueryValueKey</v>
      </c>
      <c r="AN191" s="3" t="str">
        <v>GetFileAttributesW</v>
      </c>
      <c r="AO191" s="3" t="str">
        <v>NtQueryValueKey</v>
      </c>
      <c r="AP191" s="3" t="str">
        <v>GetFileAttributesW</v>
      </c>
      <c r="AQ191" s="3" t="str">
        <v>NtQueryValueKey</v>
      </c>
      <c r="AR191" s="3" t="str">
        <v>GetFileAttributesW</v>
      </c>
      <c r="AS191" s="3" t="str">
        <v>NtQueryValueKey</v>
      </c>
      <c r="AT191" s="3" t="str">
        <v>GetFileAttributesW</v>
      </c>
      <c r="AU191" s="3" t="str">
        <v>GetSystemMetrics</v>
      </c>
      <c r="AV191" s="3" t="str">
        <v>RegOpenKeyExA</v>
      </c>
      <c r="AW191" s="3" t="str">
        <v>SetWindowsHookExA</v>
      </c>
      <c r="AX191" s="3" t="str">
        <v>NtAllocateVirtualMemory</v>
      </c>
      <c r="AY191" s="3" t="str">
        <v>NtProtectVirtualMemory</v>
      </c>
      <c r="AZ191" s="3" t="str">
        <v>NtAllocateVirtualMemory</v>
      </c>
      <c r="BA191" s="3" t="str">
        <v>NtProtectVirtualMemory</v>
      </c>
      <c r="BB191" s="3" t="str">
        <v>NtAllocateVirtualMemory</v>
      </c>
      <c r="BC191" s="3" t="str">
        <v>RegOpenKeyExA</v>
      </c>
      <c r="BD191" s="3" t="str">
        <v>SetErrorMode</v>
      </c>
      <c r="BE191" s="3" t="str">
        <v>LdrLoadDll</v>
      </c>
      <c r="BF191" s="3" t="str">
        <v>SetErrorMode</v>
      </c>
      <c r="BG191" s="3" t="str">
        <v>LdrGetProcedureAddress</v>
      </c>
      <c r="BH191" s="3" t="str">
        <v>FindWindowA</v>
      </c>
      <c r="BI191" s="3" t="str">
        <v>SetErrorMode</v>
      </c>
      <c r="BJ191" s="3" t="str">
        <v>LdrLoadDll</v>
      </c>
      <c r="BK191" s="3" t="str">
        <v>SetErrorMode</v>
      </c>
      <c r="BL191" s="3" t="str">
        <v>LdrGetProcedureAddress</v>
      </c>
      <c r="BM191" s="3" t="str">
        <v>SetErrorMode</v>
      </c>
      <c r="BN191" s="3" t="str">
        <v>LdrLoadDll</v>
      </c>
      <c r="BO191" s="3" t="str">
        <v>SetErrorMode</v>
      </c>
      <c r="BP191" s="3" t="str">
        <v>LdrGetProcedureAddress</v>
      </c>
      <c r="BQ191" s="3" t="str">
        <v>SetErrorMode</v>
      </c>
      <c r="BR191" s="3" t="str">
        <v>LdrLoadDll</v>
      </c>
      <c r="BS191" s="3" t="str">
        <v>SetErrorMode</v>
      </c>
      <c r="BT191" s="3" t="str">
        <v>LdrGetProcedureAddress</v>
      </c>
      <c r="BU191" s="3" t="str">
        <v>SetErrorMode</v>
      </c>
      <c r="BV191" s="3" t="str">
        <v>GetSystemMetrics</v>
      </c>
      <c r="BW191" s="3" t="str">
        <v>LdrLoadDll</v>
      </c>
      <c r="BX191" s="3" t="str">
        <v>SetErrorMode</v>
      </c>
      <c r="BY191" s="3" t="str">
        <v>LdrGetProcedureAddress</v>
      </c>
      <c r="BZ191" s="3" t="str">
        <v>SetErrorMode</v>
      </c>
      <c r="CA191" s="3" t="str">
        <v>GetSystemTimeAsFileTime</v>
      </c>
      <c r="CB191" s="3" t="str">
        <v>LdrLoadDll</v>
      </c>
      <c r="CC191" s="3" t="str">
        <v>SetErrorMode</v>
      </c>
      <c r="CD191" s="3" t="str">
        <v>LdrGetProcedureAddress</v>
      </c>
      <c r="CE191" s="3" t="str">
        <v>NtQuerySystemInformation</v>
      </c>
      <c r="CF191" s="3" t="str">
        <v>SetErrorMode</v>
      </c>
      <c r="CG191" s="3" t="str">
        <v>LdrLoadDll</v>
      </c>
      <c r="CH191" s="3" t="str">
        <v>SetErrorMode</v>
      </c>
      <c r="CI191" s="3" t="str">
        <v>LdrGetProcedureAddress</v>
      </c>
      <c r="CJ191" s="3" t="str">
        <v>EnumWindows</v>
      </c>
      <c r="CK191" s="3" t="str">
        <v>SetErrorMode</v>
      </c>
      <c r="CL191" s="3" t="str">
        <v>LdrLoadDll</v>
      </c>
      <c r="CM191" s="3" t="str">
        <v>SetErrorMode</v>
      </c>
      <c r="CN191" s="3" t="str">
        <v>LdrGetProcedureAddress</v>
      </c>
      <c r="CO191" s="3" t="str">
        <v>NtAllocateVirtualMemory</v>
      </c>
      <c r="CP191" s="3" t="str">
        <v>SetErrorMode</v>
      </c>
      <c r="CQ191" s="3" t="str">
        <v>LdrLoadDll</v>
      </c>
      <c r="CR191" s="3" t="str">
        <v>SetErrorMode</v>
      </c>
      <c r="CS191" s="3" t="str">
        <v>LdrGetProcedureAddress</v>
      </c>
      <c r="CT191" s="3" t="str">
        <v>SetErrorMode</v>
      </c>
      <c r="CU191" s="3" t="str">
        <v>LdrLoadDll</v>
      </c>
      <c r="CV191" s="3" t="str">
        <v>SetErrorMode</v>
      </c>
      <c r="CW191" s="3" t="str">
        <v>LdrGetProcedureAddress</v>
      </c>
      <c r="CX191" s="3" t="str">
        <v>NtDelayExecution</v>
      </c>
      <c r="CY191" s="3" t="str">
        <v>SetErrorMode</v>
      </c>
      <c r="CZ191" s="3" t="str">
        <v>LdrLoadDll</v>
      </c>
      <c r="DA191" s="3" t="str">
        <v>SetErrorMode</v>
      </c>
    </row>
    <row r="192" spans="1:105">
      <c r="A192" s="16" t="s">
        <v>12</v>
      </c>
      <c r="B192" s="3" t="s">
        <v>140</v>
      </c>
      <c r="C192" s="3">
        <v>2</v>
      </c>
      <c r="D192" s="3" t="str">
        <f t="shared" si="5"/>
        <v>NtAllocateVirtualMemory,SetError…locateVirtualMemory,SetErrorMode</v>
      </c>
      <c r="E192" s="22" t="s">
        <v>339</v>
      </c>
      <c r="F192" s="3" t="str" cm="1">
        <f t="array" ref="F192:DA192">_xlfn.TEXTSPLIT(E192,",")</f>
        <v>NtAllocateVirtualMemory</v>
      </c>
      <c r="G192" s="3" t="str">
        <v>SetErrorMode</v>
      </c>
      <c r="H192" s="3" t="str">
        <v>LoadStringA</v>
      </c>
      <c r="I192" s="3" t="str">
        <v>OleInitialize</v>
      </c>
      <c r="J192" s="3" t="str">
        <v>LdrLoadDll</v>
      </c>
      <c r="K192" s="3" t="str">
        <v>LdrGetProcedureAddress</v>
      </c>
      <c r="L192" s="3" t="str">
        <v>NtAllocateVirtualMemory</v>
      </c>
      <c r="M192" s="3" t="str">
        <v>NtFreeVirtualMemory</v>
      </c>
      <c r="N192" s="3" t="str">
        <v>NtAllocateVirtualMemory</v>
      </c>
      <c r="O192" s="3" t="str">
        <v>GetSystemInfo</v>
      </c>
      <c r="P192" s="3" t="str">
        <v>NtAllocateVirtualMemory</v>
      </c>
      <c r="Q192" s="3" t="str">
        <v>NtProtectVirtualMemory</v>
      </c>
      <c r="R192" s="3" t="str">
        <v>LdrGetDllHandle</v>
      </c>
      <c r="S192" s="3" t="str">
        <v>LdrGetProcedureAddress</v>
      </c>
      <c r="T192" s="3" t="str">
        <v>LdrGetDllHandle</v>
      </c>
      <c r="U192" s="3" t="str">
        <v>LdrGetProcedureAddress</v>
      </c>
      <c r="V192" s="3" t="str">
        <v>GetSystemMetrics</v>
      </c>
      <c r="W192" s="3" t="str">
        <v>SearchPathW</v>
      </c>
      <c r="X192" s="3" t="str">
        <v>LdrLoadDll</v>
      </c>
      <c r="Y192" s="3" t="str">
        <v>LdrGetProcedureAddress</v>
      </c>
      <c r="Z192" s="3" t="str">
        <v>FindResourceExW</v>
      </c>
      <c r="AA192" s="3" t="str">
        <v>LoadResource</v>
      </c>
      <c r="AB192" s="3" t="str">
        <v>FindResourceExW</v>
      </c>
      <c r="AC192" s="3" t="str">
        <v>LoadResource</v>
      </c>
      <c r="AD192" s="3" t="str">
        <v>LdrGetDllHandle</v>
      </c>
      <c r="AE192" s="3" t="str">
        <v>LdrGetProcedureAddress</v>
      </c>
      <c r="AF192" s="3" t="str">
        <v>GetSystemMetrics</v>
      </c>
      <c r="AG192" s="3" t="str">
        <v>FindResourceExW</v>
      </c>
      <c r="AH192" s="3" t="str">
        <v>LoadResource</v>
      </c>
      <c r="AI192" s="3" t="str">
        <v>FindResourceExW</v>
      </c>
      <c r="AJ192" s="3" t="str">
        <v>LoadResource</v>
      </c>
      <c r="AK192" s="3" t="str">
        <v>NtClose</v>
      </c>
      <c r="AL192" s="3" t="str">
        <v>NtOpenKey</v>
      </c>
      <c r="AM192" s="3" t="str">
        <v>NtQueryValueKey</v>
      </c>
      <c r="AN192" s="3" t="str">
        <v>GetFileAttributesW</v>
      </c>
      <c r="AO192" s="3" t="str">
        <v>NtQueryValueKey</v>
      </c>
      <c r="AP192" s="3" t="str">
        <v>GetFileAttributesW</v>
      </c>
      <c r="AQ192" s="3" t="str">
        <v>NtQueryValueKey</v>
      </c>
      <c r="AR192" s="3" t="str">
        <v>GetFileAttributesW</v>
      </c>
      <c r="AS192" s="3" t="str">
        <v>NtQueryValueKey</v>
      </c>
      <c r="AT192" s="3" t="str">
        <v>GetFileAttributesW</v>
      </c>
      <c r="AU192" s="3" t="str">
        <v>GetSystemMetrics</v>
      </c>
      <c r="AV192" s="3" t="str">
        <v>RegOpenKeyExA</v>
      </c>
      <c r="AW192" s="3" t="str">
        <v>SetWindowsHookExA</v>
      </c>
      <c r="AX192" s="3" t="str">
        <v>NtAllocateVirtualMemory</v>
      </c>
      <c r="AY192" s="3" t="str">
        <v>NtProtectVirtualMemory</v>
      </c>
      <c r="AZ192" s="3" t="str">
        <v>NtAllocateVirtualMemory</v>
      </c>
      <c r="BA192" s="3" t="str">
        <v>NtProtectVirtualMemory</v>
      </c>
      <c r="BB192" s="3" t="str">
        <v>NtAllocateVirtualMemory</v>
      </c>
      <c r="BC192" s="3" t="str">
        <v>RegOpenKeyExA</v>
      </c>
      <c r="BD192" s="3" t="str">
        <v>SetErrorMode</v>
      </c>
      <c r="BE192" s="3" t="str">
        <v>LdrLoadDll</v>
      </c>
      <c r="BF192" s="3" t="str">
        <v>SetErrorMode</v>
      </c>
      <c r="BG192" s="3" t="str">
        <v>LdrGetProcedureAddress</v>
      </c>
      <c r="BH192" s="3" t="str">
        <v>SetErrorMode</v>
      </c>
      <c r="BI192" s="3" t="str">
        <v>LdrGetProcedureAddress</v>
      </c>
      <c r="BJ192" s="3" t="str">
        <v>NtAllocateVirtualMemory</v>
      </c>
      <c r="BK192" s="3" t="str">
        <v>NtFreeVirtualMemory</v>
      </c>
      <c r="BL192" s="3" t="str">
        <v>NtAllocateVirtualMemory</v>
      </c>
      <c r="BM192" s="3" t="str">
        <v>GetSystemDirectoryW</v>
      </c>
      <c r="BN192" s="3" t="str">
        <v>LdrLoadDll</v>
      </c>
      <c r="BO192" s="3" t="str">
        <v>SetErrorMode</v>
      </c>
      <c r="BP192" s="3" t="str">
        <v>LdrGetProcedureAddress</v>
      </c>
      <c r="BQ192" s="3" t="str">
        <v>SetErrorMode</v>
      </c>
      <c r="BR192" s="3" t="str">
        <v>LdrLoadDll</v>
      </c>
      <c r="BS192" s="3" t="str">
        <v>SetErrorMode</v>
      </c>
      <c r="BT192" s="3" t="str">
        <v>LdrGetProcedureAddress</v>
      </c>
      <c r="BU192" s="3" t="str">
        <v>SetErrorMode</v>
      </c>
      <c r="BV192" s="3" t="str">
        <v>LdrLoadDll</v>
      </c>
      <c r="BW192" s="3" t="str">
        <v>SetErrorMode</v>
      </c>
      <c r="BX192" s="3" t="str">
        <v>LdrGetProcedureAddress</v>
      </c>
      <c r="BY192" s="3" t="str">
        <v>EnumWindows</v>
      </c>
      <c r="BZ192" s="3" t="str">
        <v>SetErrorMode</v>
      </c>
      <c r="CA192" s="3" t="str">
        <v>LdrLoadDll</v>
      </c>
      <c r="CB192" s="3" t="str">
        <v>SetErrorMode</v>
      </c>
      <c r="CC192" s="3" t="str">
        <v>LdrGetProcedureAddress</v>
      </c>
      <c r="CD192" s="3" t="str">
        <v>NtAllocateVirtualMemory</v>
      </c>
      <c r="CE192" s="3" t="str">
        <v>SetErrorMode</v>
      </c>
      <c r="CF192" s="3" t="str">
        <v>LdrLoadDll</v>
      </c>
      <c r="CG192" s="3" t="str">
        <v>SetErrorMode</v>
      </c>
      <c r="CH192" s="3" t="str">
        <v>LdrGetProcedureAddress</v>
      </c>
      <c r="CI192" s="3" t="str">
        <v>SetErrorMode</v>
      </c>
      <c r="CJ192" s="3" t="str">
        <v>LdrLoadDll</v>
      </c>
      <c r="CK192" s="3" t="str">
        <v>SetErrorMode</v>
      </c>
      <c r="CL192" s="3" t="str">
        <v>LdrGetProcedureAddress</v>
      </c>
      <c r="CM192" s="3" t="str">
        <v>NtDelayExecution</v>
      </c>
      <c r="CN192" s="3" t="str">
        <v>SetErrorMode</v>
      </c>
      <c r="CO192" s="3" t="str">
        <v>LdrLoadDll</v>
      </c>
      <c r="CP192" s="3" t="str">
        <v>SetErrorMode</v>
      </c>
      <c r="CQ192" s="3" t="str">
        <v>LdrGetProcedureAddress</v>
      </c>
      <c r="CR192" s="3" t="str">
        <v>SetErrorMode</v>
      </c>
      <c r="CS192" s="3" t="str">
        <v>LdrLoadDll</v>
      </c>
      <c r="CT192" s="3" t="str">
        <v>SetErrorMode</v>
      </c>
      <c r="CU192" s="3" t="str">
        <v>LdrGetProcedureAddress</v>
      </c>
      <c r="CV192" s="3" t="str">
        <v>SetErrorMode</v>
      </c>
      <c r="CW192" s="3" t="str">
        <v>LdrLoadDll</v>
      </c>
      <c r="CX192" s="3" t="str">
        <v>SetErrorMode</v>
      </c>
      <c r="CY192" s="3" t="str">
        <v>LdrGetProcedureAddress</v>
      </c>
      <c r="CZ192" s="3" t="str">
        <v>NtAllocateVirtualMemory</v>
      </c>
      <c r="DA192" s="3" t="str">
        <v>SetErrorMode</v>
      </c>
    </row>
    <row r="193" spans="1:105">
      <c r="A193" s="16" t="s">
        <v>12</v>
      </c>
      <c r="B193" s="3" t="s">
        <v>140</v>
      </c>
      <c r="C193" s="3">
        <v>2</v>
      </c>
      <c r="D193" s="3" t="str">
        <f t="shared" ref="D193:D202" si="6">_xlfn.CONCAT(LEFT(E193,32),"…",RIGHT(E193,32))</f>
        <v>GetSystemTimeAsFileTime,GetSyste…le,NtQueryAttributesFile,NtClose</v>
      </c>
      <c r="E193" s="22" t="s">
        <v>340</v>
      </c>
      <c r="F193" s="3" t="str" cm="1">
        <f t="array" ref="F193:DA193">_xlfn.TEXTSPLIT(E193,",")</f>
        <v>GetSystemTimeAsFileTime</v>
      </c>
      <c r="G193" s="3" t="str">
        <v>GetSystemInfo</v>
      </c>
      <c r="H193" s="3" t="str">
        <v>NtCreateMutant</v>
      </c>
      <c r="I193" s="3" t="str">
        <v>GetSystemTimeAsFileTime</v>
      </c>
      <c r="J193" s="3" t="str">
        <v>NtOpenKey</v>
      </c>
      <c r="K193" s="3" t="str">
        <v>NtOpenKeyEx</v>
      </c>
      <c r="L193" s="3" t="str">
        <v>LdrLoadDll</v>
      </c>
      <c r="M193" s="3" t="str">
        <v>LdrGetProcedureAddress</v>
      </c>
      <c r="N193" s="3" t="str">
        <v>RegOpenKeyExW</v>
      </c>
      <c r="O193" s="3" t="str">
        <v>LdrGetProcedureAddress</v>
      </c>
      <c r="P193" s="3" t="str">
        <v>RegQueryInfoKeyW</v>
      </c>
      <c r="Q193" s="3" t="str">
        <v>LdrGetProcedureAddress</v>
      </c>
      <c r="R193" s="3" t="str">
        <v>RegEnumKeyExW</v>
      </c>
      <c r="S193" s="3" t="str">
        <v>RegOpenKeyExW</v>
      </c>
      <c r="T193" s="3" t="str">
        <v>RegQueryInfoKeyW</v>
      </c>
      <c r="U193" s="3" t="str">
        <v>LdrGetProcedureAddress</v>
      </c>
      <c r="V193" s="3" t="str">
        <v>RegEnumValueW</v>
      </c>
      <c r="W193" s="3" t="str">
        <v>LdrGetProcedureAddress</v>
      </c>
      <c r="X193" s="3" t="str">
        <v>RegCloseKey</v>
      </c>
      <c r="Y193" s="3" t="str">
        <v>GetFileAttributesW</v>
      </c>
      <c r="Z193" s="3" t="str">
        <v>RegOpenKeyExW</v>
      </c>
      <c r="AA193" s="3" t="str">
        <v>LdrGetProcedureAddress</v>
      </c>
      <c r="AB193" s="3" t="str">
        <v>RegQueryValueExW</v>
      </c>
      <c r="AC193" s="3" t="str">
        <v>LdrGetProcedureAddress</v>
      </c>
      <c r="AD193" s="3" t="str">
        <v>RegQueryValueExW</v>
      </c>
      <c r="AE193" s="3" t="str">
        <v>RegCloseKey</v>
      </c>
      <c r="AF193" s="3" t="str">
        <v>FindFirstFileExW</v>
      </c>
      <c r="AG193" s="3" t="str">
        <v>RegOpenKeyExW</v>
      </c>
      <c r="AH193" s="3" t="str">
        <v>RegQueryInfoKeyW</v>
      </c>
      <c r="AI193" s="3" t="str">
        <v>RegEnumValueW</v>
      </c>
      <c r="AJ193" s="3" t="str">
        <v>RegCloseKey</v>
      </c>
      <c r="AK193" s="3" t="str">
        <v>RegOpenKeyExW</v>
      </c>
      <c r="AL193" s="3" t="str">
        <v>RegQueryValueExW</v>
      </c>
      <c r="AM193" s="3" t="str">
        <v>RegCloseKey</v>
      </c>
      <c r="AN193" s="3" t="str">
        <v>FindFirstFileExW</v>
      </c>
      <c r="AO193" s="3" t="str">
        <v>RegOpenKeyExW</v>
      </c>
      <c r="AP193" s="3" t="str">
        <v>RegQueryInfoKeyW</v>
      </c>
      <c r="AQ193" s="3" t="str">
        <v>RegCloseKey</v>
      </c>
      <c r="AR193" s="3" t="str">
        <v>RegOpenKeyExW</v>
      </c>
      <c r="AS193" s="3" t="str">
        <v>RegQueryInfoKeyW</v>
      </c>
      <c r="AT193" s="3" t="str">
        <v>RegCloseKey</v>
      </c>
      <c r="AU193" s="3" t="str">
        <v>FindFirstFileExW</v>
      </c>
      <c r="AV193" s="3" t="str">
        <v>RegOpenKeyExW</v>
      </c>
      <c r="AW193" s="3" t="str">
        <v>RegQueryValueExW</v>
      </c>
      <c r="AX193" s="3" t="str">
        <v>RegCloseKey</v>
      </c>
      <c r="AY193" s="3" t="str">
        <v>RegOpenKeyExW</v>
      </c>
      <c r="AZ193" s="3" t="str">
        <v>RegQueryValueExW</v>
      </c>
      <c r="BA193" s="3" t="str">
        <v>RegCloseKey</v>
      </c>
      <c r="BB193" s="3" t="str">
        <v>LdrGetDllHandle</v>
      </c>
      <c r="BC193" s="3" t="str">
        <v>LdrGetProcedureAddress</v>
      </c>
      <c r="BD193" s="3" t="str">
        <v>RegOpenKeyExW</v>
      </c>
      <c r="BE193" s="3" t="str">
        <v>RegQueryValueExW</v>
      </c>
      <c r="BF193" s="3" t="str">
        <v>RegCloseKey</v>
      </c>
      <c r="BG193" s="3" t="str">
        <v>NtQuerySystemInformation</v>
      </c>
      <c r="BH193" s="3" t="str">
        <v>NtProtectVirtualMemory</v>
      </c>
      <c r="BI193" s="3" t="str">
        <v>GetSystemDirectoryW</v>
      </c>
      <c r="BJ193" s="3" t="str">
        <v>LdrGetDllHandle</v>
      </c>
      <c r="BK193" s="3" t="str">
        <v>LdrLoadDll</v>
      </c>
      <c r="BL193" s="3" t="str">
        <v>GetSystemDirectoryW</v>
      </c>
      <c r="BM193" s="3" t="str">
        <v>LdrGetDllHandle</v>
      </c>
      <c r="BN193" s="3" t="str">
        <v>NtOpenKey</v>
      </c>
      <c r="BO193" s="3" t="str">
        <v>NtQueryValueKey</v>
      </c>
      <c r="BP193" s="3" t="str">
        <v>NtClose</v>
      </c>
      <c r="BQ193" s="3" t="str">
        <v>LdrGetDllHandle</v>
      </c>
      <c r="BR193" s="3" t="str">
        <v>LdrGetProcedureAddress</v>
      </c>
      <c r="BS193" s="3" t="str">
        <v>NtOpenKey</v>
      </c>
      <c r="BT193" s="3" t="str">
        <v>NtQueryValueKey</v>
      </c>
      <c r="BU193" s="3" t="str">
        <v>NtOpenKey</v>
      </c>
      <c r="BV193" s="3" t="str">
        <v>NtQueryValueKey</v>
      </c>
      <c r="BW193" s="3" t="str">
        <v>NtClose</v>
      </c>
      <c r="BX193" s="3" t="str">
        <v>NtOpenKey</v>
      </c>
      <c r="BY193" s="3" t="str">
        <v>NtEnumerateKey</v>
      </c>
      <c r="BZ193" s="3" t="str">
        <v>NtOpenKey</v>
      </c>
      <c r="CA193" s="3" t="str">
        <v>NtQueryValueKey</v>
      </c>
      <c r="CB193" s="3" t="str">
        <v>NtClose</v>
      </c>
      <c r="CC193" s="3" t="str">
        <v>NtEnumerateKey</v>
      </c>
      <c r="CD193" s="3" t="str">
        <v>NtClose</v>
      </c>
      <c r="CE193" s="3" t="str">
        <v>NtOpenKey</v>
      </c>
      <c r="CF193" s="3" t="str">
        <v>NtClose</v>
      </c>
      <c r="CG193" s="3" t="str">
        <v>NtOpenKey</v>
      </c>
      <c r="CH193" s="3" t="str">
        <v>NtEnumerateValueKey</v>
      </c>
      <c r="CI193" s="3" t="str">
        <v>NtClose</v>
      </c>
      <c r="CJ193" s="3" t="str">
        <v>NtOpenKey</v>
      </c>
      <c r="CK193" s="3" t="str">
        <v>NtClose</v>
      </c>
      <c r="CL193" s="3" t="str">
        <v>NtOpenKey</v>
      </c>
      <c r="CM193" s="3" t="str">
        <v>NtEnumerateValueKey</v>
      </c>
      <c r="CN193" s="3" t="str">
        <v>NtClose</v>
      </c>
      <c r="CO193" s="3" t="str">
        <v>NtOpenKey</v>
      </c>
      <c r="CP193" s="3" t="str">
        <v>NtClose</v>
      </c>
      <c r="CQ193" s="3" t="str">
        <v>NtOpenKey</v>
      </c>
      <c r="CR193" s="3" t="str">
        <v>NtQueryValueKey</v>
      </c>
      <c r="CS193" s="3" t="str">
        <v>NtClose</v>
      </c>
      <c r="CT193" s="3" t="str">
        <v>NtOpenKey</v>
      </c>
      <c r="CU193" s="3" t="str">
        <v>NtClose</v>
      </c>
      <c r="CV193" s="3" t="str">
        <v>NtOpenKey</v>
      </c>
      <c r="CW193" s="3" t="str">
        <v>NtQueryValueKey</v>
      </c>
      <c r="CX193" s="3" t="str">
        <v>NtClose</v>
      </c>
      <c r="CY193" s="3" t="str">
        <v>NtCreateFile</v>
      </c>
      <c r="CZ193" s="3" t="str">
        <v>NtQueryAttributesFile</v>
      </c>
      <c r="DA193" s="3" t="str">
        <v>NtClose</v>
      </c>
    </row>
    <row r="194" spans="1:105">
      <c r="A194" s="16" t="s">
        <v>12</v>
      </c>
      <c r="B194" s="3" t="s">
        <v>140</v>
      </c>
      <c r="C194" s="3">
        <v>1</v>
      </c>
      <c r="D194" s="3" t="str">
        <f t="shared" si="6"/>
        <v>NtAllocateVirtualMemory,SetError…rceExA,FindResourceA,LoadStringA</v>
      </c>
      <c r="E194" s="22" t="s">
        <v>341</v>
      </c>
      <c r="F194" s="3" t="str" cm="1">
        <f t="array" ref="F194:DA194">_xlfn.TEXTSPLIT(E194,",")</f>
        <v>NtAllocateVirtualMemory</v>
      </c>
      <c r="G194" s="3" t="str">
        <v>SetErrorMode</v>
      </c>
      <c r="H194" s="3" t="str">
        <v>LoadStringA</v>
      </c>
      <c r="I194" s="3" t="str">
        <v>OleInitialize</v>
      </c>
      <c r="J194" s="3" t="str">
        <v>LdrLoadDll</v>
      </c>
      <c r="K194" s="3" t="str">
        <v>LdrGetProcedureAddress</v>
      </c>
      <c r="L194" s="3" t="str">
        <v>NtAllocateVirtualMemory</v>
      </c>
      <c r="M194" s="3" t="str">
        <v>GetSystemInfo</v>
      </c>
      <c r="N194" s="3" t="str">
        <v>NtAllocateVirtualMemory</v>
      </c>
      <c r="O194" s="3" t="str">
        <v>NtProtectVirtualMemory</v>
      </c>
      <c r="P194" s="3" t="str">
        <v>LdrGetDllHandle</v>
      </c>
      <c r="Q194" s="3" t="str">
        <v>LdrGetProcedureAddress</v>
      </c>
      <c r="R194" s="3" t="str">
        <v>LdrGetDllHandle</v>
      </c>
      <c r="S194" s="3" t="str">
        <v>LdrGetProcedureAddress</v>
      </c>
      <c r="T194" s="3" t="str">
        <v>GetSystemMetrics</v>
      </c>
      <c r="U194" s="3" t="str">
        <v>SearchPathW</v>
      </c>
      <c r="V194" s="3" t="str">
        <v>LdrLoadDll</v>
      </c>
      <c r="W194" s="3" t="str">
        <v>LdrGetProcedureAddress</v>
      </c>
      <c r="X194" s="3" t="str">
        <v>FindResourceExW</v>
      </c>
      <c r="Y194" s="3" t="str">
        <v>LoadResource</v>
      </c>
      <c r="Z194" s="3" t="str">
        <v>FindResourceExW</v>
      </c>
      <c r="AA194" s="3" t="str">
        <v>LoadResource</v>
      </c>
      <c r="AB194" s="3" t="str">
        <v>LdrGetDllHandle</v>
      </c>
      <c r="AC194" s="3" t="str">
        <v>LdrGetProcedureAddress</v>
      </c>
      <c r="AD194" s="3" t="str">
        <v>GetSystemMetrics</v>
      </c>
      <c r="AE194" s="3" t="str">
        <v>FindResourceExW</v>
      </c>
      <c r="AF194" s="3" t="str">
        <v>LoadResource</v>
      </c>
      <c r="AG194" s="3" t="str">
        <v>FindResourceExW</v>
      </c>
      <c r="AH194" s="3" t="str">
        <v>LoadResource</v>
      </c>
      <c r="AI194" s="3" t="str">
        <v>NtClose</v>
      </c>
      <c r="AJ194" s="3" t="str">
        <v>NtOpenKey</v>
      </c>
      <c r="AK194" s="3" t="str">
        <v>NtQueryValueKey</v>
      </c>
      <c r="AL194" s="3" t="str">
        <v>GetFileAttributesW</v>
      </c>
      <c r="AM194" s="3" t="str">
        <v>NtQueryValueKey</v>
      </c>
      <c r="AN194" s="3" t="str">
        <v>GetFileAttributesW</v>
      </c>
      <c r="AO194" s="3" t="str">
        <v>NtQueryValueKey</v>
      </c>
      <c r="AP194" s="3" t="str">
        <v>GetFileAttributesW</v>
      </c>
      <c r="AQ194" s="3" t="str">
        <v>NtQueryValueKey</v>
      </c>
      <c r="AR194" s="3" t="str">
        <v>GetFileAttributesW</v>
      </c>
      <c r="AS194" s="3" t="str">
        <v>GetSystemMetrics</v>
      </c>
      <c r="AT194" s="3" t="str">
        <v>RegOpenKeyExA</v>
      </c>
      <c r="AU194" s="3" t="str">
        <v>SetWindowsHookExA</v>
      </c>
      <c r="AV194" s="3" t="str">
        <v>NtAllocateVirtualMemory</v>
      </c>
      <c r="AW194" s="3" t="str">
        <v>NtProtectVirtualMemory</v>
      </c>
      <c r="AX194" s="3" t="str">
        <v>NtAllocateVirtualMemory</v>
      </c>
      <c r="AY194" s="3" t="str">
        <v>NtProtectVirtualMemory</v>
      </c>
      <c r="AZ194" s="3" t="str">
        <v>NtAllocateVirtualMemory</v>
      </c>
      <c r="BA194" s="3" t="str">
        <v>RegOpenKeyExA</v>
      </c>
      <c r="BB194" s="3" t="str">
        <v>LdrLoadDll</v>
      </c>
      <c r="BC194" s="3" t="str">
        <v>LdrGetProcedureAddress</v>
      </c>
      <c r="BD194" s="3" t="str">
        <v>RegOpenKeyExA</v>
      </c>
      <c r="BE194" s="3" t="str">
        <v>LdrGetDllHandle</v>
      </c>
      <c r="BF194" s="3" t="str">
        <v>LdrGetProcedureAddress</v>
      </c>
      <c r="BG194" s="3" t="str">
        <v>NtClose</v>
      </c>
      <c r="BH194" s="3" t="str">
        <v>NtOpenKey</v>
      </c>
      <c r="BI194" s="3" t="str">
        <v>NtClose</v>
      </c>
      <c r="BJ194" s="3" t="str">
        <v>NtOpenKey</v>
      </c>
      <c r="BK194" s="3" t="str">
        <v>NtClose</v>
      </c>
      <c r="BL194" s="3" t="str">
        <v>SetErrorMode</v>
      </c>
      <c r="BM194" s="3" t="str">
        <v>LdrLoadDll</v>
      </c>
      <c r="BN194" s="3" t="str">
        <v>SetErrorMode</v>
      </c>
      <c r="BO194" s="3" t="str">
        <v>LdrGetProcedureAddress</v>
      </c>
      <c r="BP194" s="3" t="str">
        <v>NtCreateFile</v>
      </c>
      <c r="BQ194" s="3" t="str">
        <v>SetErrorMode</v>
      </c>
      <c r="BR194" s="3" t="str">
        <v>LdrLoadDll</v>
      </c>
      <c r="BS194" s="3" t="str">
        <v>SetErrorMode</v>
      </c>
      <c r="BT194" s="3" t="str">
        <v>LdrGetProcedureAddress</v>
      </c>
      <c r="BU194" s="3" t="str">
        <v>SetFileTime</v>
      </c>
      <c r="BV194" s="3" t="str">
        <v>SetErrorMode</v>
      </c>
      <c r="BW194" s="3" t="str">
        <v>LdrLoadDll</v>
      </c>
      <c r="BX194" s="3" t="str">
        <v>SetErrorMode</v>
      </c>
      <c r="BY194" s="3" t="str">
        <v>LdrGetProcedureAddress</v>
      </c>
      <c r="BZ194" s="3" t="str">
        <v>NtClose</v>
      </c>
      <c r="CA194" s="3" t="str">
        <v>FindResourceExW</v>
      </c>
      <c r="CB194" s="3" t="str">
        <v>LoadResource</v>
      </c>
      <c r="CC194" s="3" t="str">
        <v>FindResourceExW</v>
      </c>
      <c r="CD194" s="3" t="str">
        <v>LoadResource</v>
      </c>
      <c r="CE194" s="3" t="str">
        <v>GetSystemMetrics</v>
      </c>
      <c r="CF194" s="3" t="str">
        <v>NtAllocateVirtualMemory</v>
      </c>
      <c r="CG194" s="3" t="str">
        <v>LdrLoadDll</v>
      </c>
      <c r="CH194" s="3" t="str">
        <v>LdrGetProcedureAddress</v>
      </c>
      <c r="CI194" s="3" t="str">
        <v>FindResourceExW</v>
      </c>
      <c r="CJ194" s="3" t="str">
        <v>LoadResource</v>
      </c>
      <c r="CK194" s="3" t="str">
        <v>LdrGetDllHandle</v>
      </c>
      <c r="CL194" s="3" t="str">
        <v>FindResourceExW</v>
      </c>
      <c r="CM194" s="3" t="str">
        <v>LoadResource</v>
      </c>
      <c r="CN194" s="3" t="str">
        <v>FindResourceExW</v>
      </c>
      <c r="CO194" s="3" t="str">
        <v>LoadResource</v>
      </c>
      <c r="CP194" s="3" t="str">
        <v>DrawTextExW</v>
      </c>
      <c r="CQ194" s="3" t="str">
        <v>GetSystemMetrics</v>
      </c>
      <c r="CR194" s="3" t="str">
        <v>DrawTextExW</v>
      </c>
      <c r="CS194" s="3" t="str">
        <v>FindResourceExA</v>
      </c>
      <c r="CT194" s="3" t="str">
        <v>FindResourceA</v>
      </c>
      <c r="CU194" s="3" t="str">
        <v>LoadStringA</v>
      </c>
      <c r="CV194" s="3" t="str">
        <v>LdrLoadDll</v>
      </c>
      <c r="CW194" s="3" t="str">
        <v>LdrGetProcedureAddress</v>
      </c>
      <c r="CX194" s="3" t="str">
        <v>__exception__</v>
      </c>
      <c r="CY194" s="3" t="str">
        <v>FindResourceExA</v>
      </c>
      <c r="CZ194" s="3" t="str">
        <v>FindResourceA</v>
      </c>
      <c r="DA194" s="3" t="str">
        <v>LoadStringA</v>
      </c>
    </row>
    <row r="195" spans="1:105">
      <c r="A195" s="16" t="s">
        <v>12</v>
      </c>
      <c r="B195" s="3" t="s">
        <v>140</v>
      </c>
      <c r="C195" s="3">
        <v>1</v>
      </c>
      <c r="D195" s="3" t="str">
        <f t="shared" si="6"/>
        <v>GetSystemTimeAsFileTime,NtAlloca…ointer,NtReadFile,SetFilePointer</v>
      </c>
      <c r="E195" s="22" t="s">
        <v>342</v>
      </c>
      <c r="F195" s="3" t="str" cm="1">
        <f t="array" ref="F195:DA195">_xlfn.TEXTSPLIT(E195,",")</f>
        <v>GetSystemTimeAsFileTime</v>
      </c>
      <c r="G195" s="3" t="str">
        <v>NtAllocateVirtualMemory</v>
      </c>
      <c r="H195" s="3" t="str">
        <v>NtFreeVirtualMemory</v>
      </c>
      <c r="I195" s="3" t="str">
        <v>NtAllocateVirtualMemory</v>
      </c>
      <c r="J195" s="3" t="str">
        <v>LdrGetDllHandle</v>
      </c>
      <c r="K195" s="3" t="str">
        <v>LdrGetProcedureAddress</v>
      </c>
      <c r="L195" s="3" t="str">
        <v>LdrGetDllHandle</v>
      </c>
      <c r="M195" s="3" t="str">
        <v>LdrGetProcedureAddress</v>
      </c>
      <c r="N195" s="3" t="str">
        <v>LdrGetDllHandle</v>
      </c>
      <c r="O195" s="3" t="str">
        <v>LdrGetProcedureAddress</v>
      </c>
      <c r="P195" s="3" t="str">
        <v>LdrGetDllHandle</v>
      </c>
      <c r="Q195" s="3" t="str">
        <v>LdrGetProcedureAddress</v>
      </c>
      <c r="R195" s="3" t="str">
        <v>LdrGetDllHandle</v>
      </c>
      <c r="S195" s="3" t="str">
        <v>LdrGetProcedureAddress</v>
      </c>
      <c r="T195" s="3" t="str">
        <v>LdrGetDllHandle</v>
      </c>
      <c r="U195" s="3" t="str">
        <v>LdrGetProcedureAddress</v>
      </c>
      <c r="V195" s="3" t="str">
        <v>LdrGetDllHandle</v>
      </c>
      <c r="W195" s="3" t="str">
        <v>LdrGetProcedureAddress</v>
      </c>
      <c r="X195" s="3" t="str">
        <v>LdrGetDllHandle</v>
      </c>
      <c r="Y195" s="3" t="str">
        <v>LdrGetProcedureAddress</v>
      </c>
      <c r="Z195" s="3" t="str">
        <v>LdrGetDllHandle</v>
      </c>
      <c r="AA195" s="3" t="str">
        <v>LdrGetProcedureAddress</v>
      </c>
      <c r="AB195" s="3" t="str">
        <v>LdrGetDllHandle</v>
      </c>
      <c r="AC195" s="3" t="str">
        <v>LdrGetProcedureAddress</v>
      </c>
      <c r="AD195" s="3" t="str">
        <v>LdrGetDllHandle</v>
      </c>
      <c r="AE195" s="3" t="str">
        <v>LdrGetProcedureAddress</v>
      </c>
      <c r="AF195" s="3" t="str">
        <v>NtAllocateVirtualMemory</v>
      </c>
      <c r="AG195" s="3" t="str">
        <v>LdrGetDllHandle</v>
      </c>
      <c r="AH195" s="3" t="str">
        <v>LdrGetProcedureAddress</v>
      </c>
      <c r="AI195" s="3" t="str">
        <v>SetUnhandledExceptionFilter</v>
      </c>
      <c r="AJ195" s="3" t="str">
        <v>NtAllocateVirtualMemory</v>
      </c>
      <c r="AK195" s="3" t="str">
        <v>GetTempPathW</v>
      </c>
      <c r="AL195" s="3" t="str">
        <v>NtOpenDirectoryObject</v>
      </c>
      <c r="AM195" s="3" t="str">
        <v>NtCreateMutant</v>
      </c>
      <c r="AN195" s="3" t="str">
        <v>NtCreateFile</v>
      </c>
      <c r="AO195" s="3" t="str">
        <v>GetFileSize</v>
      </c>
      <c r="AP195" s="3" t="str">
        <v>NtWriteFile</v>
      </c>
      <c r="AQ195" s="3" t="str">
        <v>LoadStringW</v>
      </c>
      <c r="AR195" s="3" t="str">
        <v>NtAllocateVirtualMemory</v>
      </c>
      <c r="AS195" s="3" t="str">
        <v>LoadStringW</v>
      </c>
      <c r="AT195" s="3" t="str">
        <v>SHGetFolderPathW</v>
      </c>
      <c r="AU195" s="3" t="str">
        <v>NtCreateMutant</v>
      </c>
      <c r="AV195" s="3" t="str">
        <v>GetTempPathW</v>
      </c>
      <c r="AW195" s="3" t="str">
        <v>CreateDirectoryW</v>
      </c>
      <c r="AX195" s="3" t="str">
        <v>GetSystemTimeAsFileTime</v>
      </c>
      <c r="AY195" s="3" t="str">
        <v>CreateDirectoryW</v>
      </c>
      <c r="AZ195" s="3" t="str">
        <v>NtOpenFile</v>
      </c>
      <c r="BA195" s="3" t="str">
        <v>NtClose</v>
      </c>
      <c r="BB195" s="3" t="str">
        <v>NtCreateFile</v>
      </c>
      <c r="BC195" s="3" t="str">
        <v>SetFilePointer</v>
      </c>
      <c r="BD195" s="3" t="str">
        <v>NtReadFile</v>
      </c>
      <c r="BE195" s="3" t="str">
        <v>SetFilePointer</v>
      </c>
      <c r="BF195" s="3" t="str">
        <v>NtReadFile</v>
      </c>
      <c r="BG195" s="3" t="str">
        <v>SetFilePointer</v>
      </c>
      <c r="BH195" s="3" t="str">
        <v>NtReadFile</v>
      </c>
      <c r="BI195" s="3" t="str">
        <v>SetFilePointer</v>
      </c>
      <c r="BJ195" s="3" t="str">
        <v>NtReadFile</v>
      </c>
      <c r="BK195" s="3" t="str">
        <v>SetFilePointer</v>
      </c>
      <c r="BL195" s="3" t="str">
        <v>NtReadFile</v>
      </c>
      <c r="BM195" s="3" t="str">
        <v>SetFilePointer</v>
      </c>
      <c r="BN195" s="3" t="str">
        <v>NtReadFile</v>
      </c>
      <c r="BO195" s="3" t="str">
        <v>SetFilePointer</v>
      </c>
      <c r="BP195" s="3" t="str">
        <v>NtReadFile</v>
      </c>
      <c r="BQ195" s="3" t="str">
        <v>SetFilePointer</v>
      </c>
      <c r="BR195" s="3" t="str">
        <v>NtReadFile</v>
      </c>
      <c r="BS195" s="3" t="str">
        <v>SetFilePointer</v>
      </c>
      <c r="BT195" s="3" t="str">
        <v>NtReadFile</v>
      </c>
      <c r="BU195" s="3" t="str">
        <v>SetFilePointer</v>
      </c>
      <c r="BV195" s="3" t="str">
        <v>NtReadFile</v>
      </c>
      <c r="BW195" s="3" t="str">
        <v>SetFilePointer</v>
      </c>
      <c r="BX195" s="3" t="str">
        <v>NtReadFile</v>
      </c>
      <c r="BY195" s="3" t="str">
        <v>SetFilePointer</v>
      </c>
      <c r="BZ195" s="3" t="str">
        <v>NtReadFile</v>
      </c>
      <c r="CA195" s="3" t="str">
        <v>SetFilePointer</v>
      </c>
      <c r="CB195" s="3" t="str">
        <v>NtReadFile</v>
      </c>
      <c r="CC195" s="3" t="str">
        <v>SetFilePointer</v>
      </c>
      <c r="CD195" s="3" t="str">
        <v>NtReadFile</v>
      </c>
      <c r="CE195" s="3" t="str">
        <v>SetFilePointer</v>
      </c>
      <c r="CF195" s="3" t="str">
        <v>NtReadFile</v>
      </c>
      <c r="CG195" s="3" t="str">
        <v>SetFilePointer</v>
      </c>
      <c r="CH195" s="3" t="str">
        <v>NtReadFile</v>
      </c>
      <c r="CI195" s="3" t="str">
        <v>SetFilePointer</v>
      </c>
      <c r="CJ195" s="3" t="str">
        <v>NtReadFile</v>
      </c>
      <c r="CK195" s="3" t="str">
        <v>SetFilePointer</v>
      </c>
      <c r="CL195" s="3" t="str">
        <v>NtReadFile</v>
      </c>
      <c r="CM195" s="3" t="str">
        <v>SetFilePointer</v>
      </c>
      <c r="CN195" s="3" t="str">
        <v>NtReadFile</v>
      </c>
      <c r="CO195" s="3" t="str">
        <v>SetFilePointer</v>
      </c>
      <c r="CP195" s="3" t="str">
        <v>NtReadFile</v>
      </c>
      <c r="CQ195" s="3" t="str">
        <v>SetFilePointer</v>
      </c>
      <c r="CR195" s="3" t="str">
        <v>NtReadFile</v>
      </c>
      <c r="CS195" s="3" t="str">
        <v>SetFilePointer</v>
      </c>
      <c r="CT195" s="3" t="str">
        <v>NtReadFile</v>
      </c>
      <c r="CU195" s="3" t="str">
        <v>SetFilePointer</v>
      </c>
      <c r="CV195" s="3" t="str">
        <v>NtReadFile</v>
      </c>
      <c r="CW195" s="3" t="str">
        <v>SetFilePointer</v>
      </c>
      <c r="CX195" s="3" t="str">
        <v>NtReadFile</v>
      </c>
      <c r="CY195" s="3" t="str">
        <v>SetFilePointer</v>
      </c>
      <c r="CZ195" s="3" t="str">
        <v>NtReadFile</v>
      </c>
      <c r="DA195" s="3" t="str">
        <v>SetFilePointer</v>
      </c>
    </row>
    <row r="196" spans="1:105">
      <c r="A196" s="16" t="s">
        <v>12</v>
      </c>
      <c r="B196" s="3" t="s">
        <v>140</v>
      </c>
      <c r="C196" s="3">
        <v>1</v>
      </c>
      <c r="D196" s="3" t="str">
        <f t="shared" si="6"/>
        <v>NtAllocateVirtualMemory,SetError…GetProcedureAddress,SetErrorMode</v>
      </c>
      <c r="E196" s="22" t="s">
        <v>343</v>
      </c>
      <c r="F196" s="3" t="str" cm="1">
        <f t="array" ref="F196:DA196">_xlfn.TEXTSPLIT(E196,",")</f>
        <v>NtAllocateVirtualMemory</v>
      </c>
      <c r="G196" s="3" t="str">
        <v>SetErrorMode</v>
      </c>
      <c r="H196" s="3" t="str">
        <v>LoadStringA</v>
      </c>
      <c r="I196" s="3" t="str">
        <v>OleInitialize</v>
      </c>
      <c r="J196" s="3" t="str">
        <v>LdrLoadDll</v>
      </c>
      <c r="K196" s="3" t="str">
        <v>LdrGetProcedureAddress</v>
      </c>
      <c r="L196" s="3" t="str">
        <v>NtAllocateVirtualMemory</v>
      </c>
      <c r="M196" s="3" t="str">
        <v>GetSystemInfo</v>
      </c>
      <c r="N196" s="3" t="str">
        <v>NtAllocateVirtualMemory</v>
      </c>
      <c r="O196" s="3" t="str">
        <v>NtProtectVirtualMemory</v>
      </c>
      <c r="P196" s="3" t="str">
        <v>LdrGetDllHandle</v>
      </c>
      <c r="Q196" s="3" t="str">
        <v>LdrGetProcedureAddress</v>
      </c>
      <c r="R196" s="3" t="str">
        <v>LdrGetDllHandle</v>
      </c>
      <c r="S196" s="3" t="str">
        <v>LdrGetProcedureAddress</v>
      </c>
      <c r="T196" s="3" t="str">
        <v>GetSystemMetrics</v>
      </c>
      <c r="U196" s="3" t="str">
        <v>SearchPathW</v>
      </c>
      <c r="V196" s="3" t="str">
        <v>LdrLoadDll</v>
      </c>
      <c r="W196" s="3" t="str">
        <v>LdrGetProcedureAddress</v>
      </c>
      <c r="X196" s="3" t="str">
        <v>FindResourceExW</v>
      </c>
      <c r="Y196" s="3" t="str">
        <v>LoadResource</v>
      </c>
      <c r="Z196" s="3" t="str">
        <v>FindResourceExW</v>
      </c>
      <c r="AA196" s="3" t="str">
        <v>LoadResource</v>
      </c>
      <c r="AB196" s="3" t="str">
        <v>LdrGetDllHandle</v>
      </c>
      <c r="AC196" s="3" t="str">
        <v>LdrGetProcedureAddress</v>
      </c>
      <c r="AD196" s="3" t="str">
        <v>GetSystemMetrics</v>
      </c>
      <c r="AE196" s="3" t="str">
        <v>FindResourceExW</v>
      </c>
      <c r="AF196" s="3" t="str">
        <v>LoadResource</v>
      </c>
      <c r="AG196" s="3" t="str">
        <v>FindResourceExW</v>
      </c>
      <c r="AH196" s="3" t="str">
        <v>LoadResource</v>
      </c>
      <c r="AI196" s="3" t="str">
        <v>NtClose</v>
      </c>
      <c r="AJ196" s="3" t="str">
        <v>NtOpenKey</v>
      </c>
      <c r="AK196" s="3" t="str">
        <v>NtQueryValueKey</v>
      </c>
      <c r="AL196" s="3" t="str">
        <v>GetFileAttributesW</v>
      </c>
      <c r="AM196" s="3" t="str">
        <v>NtQueryValueKey</v>
      </c>
      <c r="AN196" s="3" t="str">
        <v>GetFileAttributesW</v>
      </c>
      <c r="AO196" s="3" t="str">
        <v>NtQueryValueKey</v>
      </c>
      <c r="AP196" s="3" t="str">
        <v>GetFileAttributesW</v>
      </c>
      <c r="AQ196" s="3" t="str">
        <v>NtQueryValueKey</v>
      </c>
      <c r="AR196" s="3" t="str">
        <v>GetFileAttributesW</v>
      </c>
      <c r="AS196" s="3" t="str">
        <v>GetSystemMetrics</v>
      </c>
      <c r="AT196" s="3" t="str">
        <v>RegOpenKeyExA</v>
      </c>
      <c r="AU196" s="3" t="str">
        <v>SetWindowsHookExA</v>
      </c>
      <c r="AV196" s="3" t="str">
        <v>NtAllocateVirtualMemory</v>
      </c>
      <c r="AW196" s="3" t="str">
        <v>NtProtectVirtualMemory</v>
      </c>
      <c r="AX196" s="3" t="str">
        <v>NtAllocateVirtualMemory</v>
      </c>
      <c r="AY196" s="3" t="str">
        <v>NtProtectVirtualMemory</v>
      </c>
      <c r="AZ196" s="3" t="str">
        <v>NtAllocateVirtualMemory</v>
      </c>
      <c r="BA196" s="3" t="str">
        <v>RegOpenKeyExA</v>
      </c>
      <c r="BB196" s="3" t="str">
        <v>GetSystemMetrics</v>
      </c>
      <c r="BC196" s="3" t="str">
        <v>NtAllocateVirtualMemory</v>
      </c>
      <c r="BD196" s="3" t="str">
        <v>LdrLoadDll</v>
      </c>
      <c r="BE196" s="3" t="str">
        <v>LdrGetProcedureAddress</v>
      </c>
      <c r="BF196" s="3" t="str">
        <v>FindResourceExW</v>
      </c>
      <c r="BG196" s="3" t="str">
        <v>LoadResource</v>
      </c>
      <c r="BH196" s="3" t="str">
        <v>LdrLoadDll</v>
      </c>
      <c r="BI196" s="3" t="str">
        <v>LdrGetProcedureAddress</v>
      </c>
      <c r="BJ196" s="3" t="str">
        <v>SetErrorMode</v>
      </c>
      <c r="BK196" s="3" t="str">
        <v>LdrLoadDll</v>
      </c>
      <c r="BL196" s="3" t="str">
        <v>SetErrorMode</v>
      </c>
      <c r="BM196" s="3" t="str">
        <v>LdrGetProcedureAddress</v>
      </c>
      <c r="BN196" s="3" t="str">
        <v>SetErrorMode</v>
      </c>
      <c r="BO196" s="3" t="str">
        <v>LdrLoadDll</v>
      </c>
      <c r="BP196" s="3" t="str">
        <v>SetErrorMode</v>
      </c>
      <c r="BQ196" s="3" t="str">
        <v>LdrGetProcedureAddress</v>
      </c>
      <c r="BR196" s="3" t="str">
        <v>FindWindowW</v>
      </c>
      <c r="BS196" s="3" t="str">
        <v>SetErrorMode</v>
      </c>
      <c r="BT196" s="3" t="str">
        <v>LdrLoadDll</v>
      </c>
      <c r="BU196" s="3" t="str">
        <v>SetErrorMode</v>
      </c>
      <c r="BV196" s="3" t="str">
        <v>LdrGetProcedureAddress</v>
      </c>
      <c r="BW196" s="3" t="str">
        <v>NtCreateSection</v>
      </c>
      <c r="BX196" s="3" t="str">
        <v>SetErrorMode</v>
      </c>
      <c r="BY196" s="3" t="str">
        <v>LdrLoadDll</v>
      </c>
      <c r="BZ196" s="3" t="str">
        <v>SetErrorMode</v>
      </c>
      <c r="CA196" s="3" t="str">
        <v>LdrGetProcedureAddress</v>
      </c>
      <c r="CB196" s="3" t="str">
        <v>NtMapViewOfSection</v>
      </c>
      <c r="CC196" s="3" t="str">
        <v>SetErrorMode</v>
      </c>
      <c r="CD196" s="3" t="str">
        <v>LdrLoadDll</v>
      </c>
      <c r="CE196" s="3" t="str">
        <v>SetErrorMode</v>
      </c>
      <c r="CF196" s="3" t="str">
        <v>LdrGetProcedureAddress</v>
      </c>
      <c r="CG196" s="3" t="str">
        <v>SetErrorMode</v>
      </c>
      <c r="CH196" s="3" t="str">
        <v>LdrLoadDll</v>
      </c>
      <c r="CI196" s="3" t="str">
        <v>SetErrorMode</v>
      </c>
      <c r="CJ196" s="3" t="str">
        <v>LdrGetProcedureAddress</v>
      </c>
      <c r="CK196" s="3" t="str">
        <v>SetErrorMode</v>
      </c>
      <c r="CL196" s="3" t="str">
        <v>LdrLoadDll</v>
      </c>
      <c r="CM196" s="3" t="str">
        <v>SetErrorMode</v>
      </c>
      <c r="CN196" s="3" t="str">
        <v>LdrGetProcedureAddress</v>
      </c>
      <c r="CO196" s="3" t="str">
        <v>SetErrorMode</v>
      </c>
      <c r="CP196" s="3" t="str">
        <v>LdrLoadDll</v>
      </c>
      <c r="CQ196" s="3" t="str">
        <v>SetErrorMode</v>
      </c>
      <c r="CR196" s="3" t="str">
        <v>LdrGetProcedureAddress</v>
      </c>
      <c r="CS196" s="3" t="str">
        <v>SetErrorMode</v>
      </c>
      <c r="CT196" s="3" t="str">
        <v>LdrLoadDll</v>
      </c>
      <c r="CU196" s="3" t="str">
        <v>SetErrorMode</v>
      </c>
      <c r="CV196" s="3" t="str">
        <v>LdrGetProcedureAddress</v>
      </c>
      <c r="CW196" s="3" t="str">
        <v>SetErrorMode</v>
      </c>
      <c r="CX196" s="3" t="str">
        <v>LdrLoadDll</v>
      </c>
      <c r="CY196" s="3" t="str">
        <v>SetErrorMode</v>
      </c>
      <c r="CZ196" s="3" t="str">
        <v>LdrGetProcedureAddress</v>
      </c>
      <c r="DA196" s="3" t="str">
        <v>SetErrorMode</v>
      </c>
    </row>
    <row r="197" spans="1:105">
      <c r="A197" s="16" t="s">
        <v>12</v>
      </c>
      <c r="B197" s="3" t="s">
        <v>140</v>
      </c>
      <c r="C197" s="3">
        <v>1</v>
      </c>
      <c r="D197" s="3" t="str">
        <f t="shared" si="6"/>
        <v>NtAllocateVirtualMemory,SetError…ss,NtDelayExecution,SetErrorMode</v>
      </c>
      <c r="E197" s="22" t="s">
        <v>344</v>
      </c>
      <c r="F197" s="3" t="str" cm="1">
        <f t="array" ref="F197:DA197">_xlfn.TEXTSPLIT(E197,",")</f>
        <v>NtAllocateVirtualMemory</v>
      </c>
      <c r="G197" s="3" t="str">
        <v>SetErrorMode</v>
      </c>
      <c r="H197" s="3" t="str">
        <v>LoadStringA</v>
      </c>
      <c r="I197" s="3" t="str">
        <v>OleInitialize</v>
      </c>
      <c r="J197" s="3" t="str">
        <v>LdrLoadDll</v>
      </c>
      <c r="K197" s="3" t="str">
        <v>LdrGetProcedureAddress</v>
      </c>
      <c r="L197" s="3" t="str">
        <v>NtAllocateVirtualMemory</v>
      </c>
      <c r="M197" s="3" t="str">
        <v>NtFreeVirtualMemory</v>
      </c>
      <c r="N197" s="3" t="str">
        <v>NtAllocateVirtualMemory</v>
      </c>
      <c r="O197" s="3" t="str">
        <v>GetSystemInfo</v>
      </c>
      <c r="P197" s="3" t="str">
        <v>NtAllocateVirtualMemory</v>
      </c>
      <c r="Q197" s="3" t="str">
        <v>NtProtectVirtualMemory</v>
      </c>
      <c r="R197" s="3" t="str">
        <v>LdrGetDllHandle</v>
      </c>
      <c r="S197" s="3" t="str">
        <v>LdrGetProcedureAddress</v>
      </c>
      <c r="T197" s="3" t="str">
        <v>LdrGetDllHandle</v>
      </c>
      <c r="U197" s="3" t="str">
        <v>LdrGetProcedureAddress</v>
      </c>
      <c r="V197" s="3" t="str">
        <v>GetSystemMetrics</v>
      </c>
      <c r="W197" s="3" t="str">
        <v>SearchPathW</v>
      </c>
      <c r="X197" s="3" t="str">
        <v>LdrLoadDll</v>
      </c>
      <c r="Y197" s="3" t="str">
        <v>LdrGetProcedureAddress</v>
      </c>
      <c r="Z197" s="3" t="str">
        <v>FindResourceExW</v>
      </c>
      <c r="AA197" s="3" t="str">
        <v>LoadResource</v>
      </c>
      <c r="AB197" s="3" t="str">
        <v>FindResourceExW</v>
      </c>
      <c r="AC197" s="3" t="str">
        <v>LoadResource</v>
      </c>
      <c r="AD197" s="3" t="str">
        <v>LdrGetDllHandle</v>
      </c>
      <c r="AE197" s="3" t="str">
        <v>LdrGetProcedureAddress</v>
      </c>
      <c r="AF197" s="3" t="str">
        <v>GetSystemMetrics</v>
      </c>
      <c r="AG197" s="3" t="str">
        <v>FindResourceExW</v>
      </c>
      <c r="AH197" s="3" t="str">
        <v>LoadResource</v>
      </c>
      <c r="AI197" s="3" t="str">
        <v>FindResourceExW</v>
      </c>
      <c r="AJ197" s="3" t="str">
        <v>LoadResource</v>
      </c>
      <c r="AK197" s="3" t="str">
        <v>NtClose</v>
      </c>
      <c r="AL197" s="3" t="str">
        <v>NtOpenKey</v>
      </c>
      <c r="AM197" s="3" t="str">
        <v>NtQueryValueKey</v>
      </c>
      <c r="AN197" s="3" t="str">
        <v>GetFileAttributesW</v>
      </c>
      <c r="AO197" s="3" t="str">
        <v>NtQueryValueKey</v>
      </c>
      <c r="AP197" s="3" t="str">
        <v>GetFileAttributesW</v>
      </c>
      <c r="AQ197" s="3" t="str">
        <v>NtQueryValueKey</v>
      </c>
      <c r="AR197" s="3" t="str">
        <v>GetFileAttributesW</v>
      </c>
      <c r="AS197" s="3" t="str">
        <v>NtQueryValueKey</v>
      </c>
      <c r="AT197" s="3" t="str">
        <v>GetFileAttributesW</v>
      </c>
      <c r="AU197" s="3" t="str">
        <v>GetSystemMetrics</v>
      </c>
      <c r="AV197" s="3" t="str">
        <v>RegOpenKeyExA</v>
      </c>
      <c r="AW197" s="3" t="str">
        <v>SetWindowsHookExA</v>
      </c>
      <c r="AX197" s="3" t="str">
        <v>NtAllocateVirtualMemory</v>
      </c>
      <c r="AY197" s="3" t="str">
        <v>NtProtectVirtualMemory</v>
      </c>
      <c r="AZ197" s="3" t="str">
        <v>NtAllocateVirtualMemory</v>
      </c>
      <c r="BA197" s="3" t="str">
        <v>NtProtectVirtualMemory</v>
      </c>
      <c r="BB197" s="3" t="str">
        <v>NtAllocateVirtualMemory</v>
      </c>
      <c r="BC197" s="3" t="str">
        <v>RegOpenKeyExA</v>
      </c>
      <c r="BD197" s="3" t="str">
        <v>SetErrorMode</v>
      </c>
      <c r="BE197" s="3" t="str">
        <v>LdrLoadDll</v>
      </c>
      <c r="BF197" s="3" t="str">
        <v>SetErrorMode</v>
      </c>
      <c r="BG197" s="3" t="str">
        <v>LdrGetProcedureAddress</v>
      </c>
      <c r="BH197" s="3" t="str">
        <v>SetErrorMode</v>
      </c>
      <c r="BI197" s="3" t="str">
        <v>LdrLoadDll</v>
      </c>
      <c r="BJ197" s="3" t="str">
        <v>SetErrorMode</v>
      </c>
      <c r="BK197" s="3" t="str">
        <v>LdrGetProcedureAddress</v>
      </c>
      <c r="BL197" s="3" t="str">
        <v>SetErrorMode</v>
      </c>
      <c r="BM197" s="3" t="str">
        <v>LdrLoadDll</v>
      </c>
      <c r="BN197" s="3" t="str">
        <v>SetErrorMode</v>
      </c>
      <c r="BO197" s="3" t="str">
        <v>LdrGetProcedureAddress</v>
      </c>
      <c r="BP197" s="3" t="str">
        <v>SetErrorMode</v>
      </c>
      <c r="BQ197" s="3" t="str">
        <v>LdrLoadDll</v>
      </c>
      <c r="BR197" s="3" t="str">
        <v>SetErrorMode</v>
      </c>
      <c r="BS197" s="3" t="str">
        <v>LdrGetProcedureAddress</v>
      </c>
      <c r="BT197" s="3" t="str">
        <v>__exception__</v>
      </c>
      <c r="BU197" s="3" t="str">
        <v>NtAllocateVirtualMemory</v>
      </c>
      <c r="BV197" s="3" t="str">
        <v>GetSystemMetrics</v>
      </c>
      <c r="BW197" s="3" t="str">
        <v>NtAllocateVirtualMemory</v>
      </c>
      <c r="BX197" s="3" t="str">
        <v>LdrLoadDll</v>
      </c>
      <c r="BY197" s="3" t="str">
        <v>LdrGetProcedureAddress</v>
      </c>
      <c r="BZ197" s="3" t="str">
        <v>FindResourceExW</v>
      </c>
      <c r="CA197" s="3" t="str">
        <v>LoadResource</v>
      </c>
      <c r="CB197" s="3" t="str">
        <v>LdrLoadDll</v>
      </c>
      <c r="CC197" s="3" t="str">
        <v>LdrGetProcedureAddress</v>
      </c>
      <c r="CD197" s="3" t="str">
        <v>SetErrorMode</v>
      </c>
      <c r="CE197" s="3" t="str">
        <v>LdrLoadDll</v>
      </c>
      <c r="CF197" s="3" t="str">
        <v>SetErrorMode</v>
      </c>
      <c r="CG197" s="3" t="str">
        <v>LdrGetProcedureAddress</v>
      </c>
      <c r="CH197" s="3" t="str">
        <v>SetErrorMode</v>
      </c>
      <c r="CI197" s="3" t="str">
        <v>LdrLoadDll</v>
      </c>
      <c r="CJ197" s="3" t="str">
        <v>SetErrorMode</v>
      </c>
      <c r="CK197" s="3" t="str">
        <v>LdrGetProcedureAddress</v>
      </c>
      <c r="CL197" s="3" t="str">
        <v>EnumWindows</v>
      </c>
      <c r="CM197" s="3" t="str">
        <v>SetErrorMode</v>
      </c>
      <c r="CN197" s="3" t="str">
        <v>LdrLoadDll</v>
      </c>
      <c r="CO197" s="3" t="str">
        <v>SetErrorMode</v>
      </c>
      <c r="CP197" s="3" t="str">
        <v>LdrGetProcedureAddress</v>
      </c>
      <c r="CQ197" s="3" t="str">
        <v>NtAllocateVirtualMemory</v>
      </c>
      <c r="CR197" s="3" t="str">
        <v>SetErrorMode</v>
      </c>
      <c r="CS197" s="3" t="str">
        <v>LdrLoadDll</v>
      </c>
      <c r="CT197" s="3" t="str">
        <v>SetErrorMode</v>
      </c>
      <c r="CU197" s="3" t="str">
        <v>LdrGetProcedureAddress</v>
      </c>
      <c r="CV197" s="3" t="str">
        <v>SetErrorMode</v>
      </c>
      <c r="CW197" s="3" t="str">
        <v>LdrLoadDll</v>
      </c>
      <c r="CX197" s="3" t="str">
        <v>SetErrorMode</v>
      </c>
      <c r="CY197" s="3" t="str">
        <v>LdrGetProcedureAddress</v>
      </c>
      <c r="CZ197" s="3" t="str">
        <v>NtDelayExecution</v>
      </c>
      <c r="DA197" s="3" t="str">
        <v>SetErrorMode</v>
      </c>
    </row>
    <row r="198" spans="1:105">
      <c r="A198" s="16" t="s">
        <v>12</v>
      </c>
      <c r="B198" s="3" t="s">
        <v>140</v>
      </c>
      <c r="C198" s="3">
        <v>1</v>
      </c>
      <c r="D198" s="3" t="str">
        <f t="shared" si="6"/>
        <v>NtAllocateVirtualMemory,SetError…on,GetCursorPos,NtDelayExecution</v>
      </c>
      <c r="E198" s="22" t="s">
        <v>345</v>
      </c>
      <c r="F198" s="3" t="str" cm="1">
        <f t="array" ref="F198:DA198">_xlfn.TEXTSPLIT(E198,",")</f>
        <v>NtAllocateVirtualMemory</v>
      </c>
      <c r="G198" s="3" t="str">
        <v>SetErrorMode</v>
      </c>
      <c r="H198" s="3" t="str">
        <v>LoadStringA</v>
      </c>
      <c r="I198" s="3" t="str">
        <v>OleInitialize</v>
      </c>
      <c r="J198" s="3" t="str">
        <v>LdrLoadDll</v>
      </c>
      <c r="K198" s="3" t="str">
        <v>LdrGetProcedureAddress</v>
      </c>
      <c r="L198" s="3" t="str">
        <v>NtAllocateVirtualMemory</v>
      </c>
      <c r="M198" s="3" t="str">
        <v>GetSystemInfo</v>
      </c>
      <c r="N198" s="3" t="str">
        <v>NtAllocateVirtualMemory</v>
      </c>
      <c r="O198" s="3" t="str">
        <v>NtProtectVirtualMemory</v>
      </c>
      <c r="P198" s="3" t="str">
        <v>LdrGetDllHandle</v>
      </c>
      <c r="Q198" s="3" t="str">
        <v>LdrGetProcedureAddress</v>
      </c>
      <c r="R198" s="3" t="str">
        <v>LdrGetDllHandle</v>
      </c>
      <c r="S198" s="3" t="str">
        <v>LdrGetProcedureAddress</v>
      </c>
      <c r="T198" s="3" t="str">
        <v>GetSystemMetrics</v>
      </c>
      <c r="U198" s="3" t="str">
        <v>SearchPathW</v>
      </c>
      <c r="V198" s="3" t="str">
        <v>LdrLoadDll</v>
      </c>
      <c r="W198" s="3" t="str">
        <v>LdrGetProcedureAddress</v>
      </c>
      <c r="X198" s="3" t="str">
        <v>FindResourceExW</v>
      </c>
      <c r="Y198" s="3" t="str">
        <v>LoadResource</v>
      </c>
      <c r="Z198" s="3" t="str">
        <v>FindResourceExW</v>
      </c>
      <c r="AA198" s="3" t="str">
        <v>LoadResource</v>
      </c>
      <c r="AB198" s="3" t="str">
        <v>LdrGetDllHandle</v>
      </c>
      <c r="AC198" s="3" t="str">
        <v>LdrGetProcedureAddress</v>
      </c>
      <c r="AD198" s="3" t="str">
        <v>GetSystemMetrics</v>
      </c>
      <c r="AE198" s="3" t="str">
        <v>FindResourceExW</v>
      </c>
      <c r="AF198" s="3" t="str">
        <v>LoadResource</v>
      </c>
      <c r="AG198" s="3" t="str">
        <v>FindResourceExW</v>
      </c>
      <c r="AH198" s="3" t="str">
        <v>LoadResource</v>
      </c>
      <c r="AI198" s="3" t="str">
        <v>NtClose</v>
      </c>
      <c r="AJ198" s="3" t="str">
        <v>NtOpenKey</v>
      </c>
      <c r="AK198" s="3" t="str">
        <v>NtQueryValueKey</v>
      </c>
      <c r="AL198" s="3" t="str">
        <v>GetFileAttributesW</v>
      </c>
      <c r="AM198" s="3" t="str">
        <v>NtQueryValueKey</v>
      </c>
      <c r="AN198" s="3" t="str">
        <v>GetFileAttributesW</v>
      </c>
      <c r="AO198" s="3" t="str">
        <v>NtQueryValueKey</v>
      </c>
      <c r="AP198" s="3" t="str">
        <v>GetFileAttributesW</v>
      </c>
      <c r="AQ198" s="3" t="str">
        <v>NtQueryValueKey</v>
      </c>
      <c r="AR198" s="3" t="str">
        <v>GetFileAttributesW</v>
      </c>
      <c r="AS198" s="3" t="str">
        <v>GetSystemMetrics</v>
      </c>
      <c r="AT198" s="3" t="str">
        <v>RegOpenKeyExA</v>
      </c>
      <c r="AU198" s="3" t="str">
        <v>SetWindowsHookExA</v>
      </c>
      <c r="AV198" s="3" t="str">
        <v>NtAllocateVirtualMemory</v>
      </c>
      <c r="AW198" s="3" t="str">
        <v>NtProtectVirtualMemory</v>
      </c>
      <c r="AX198" s="3" t="str">
        <v>NtAllocateVirtualMemory</v>
      </c>
      <c r="AY198" s="3" t="str">
        <v>NtProtectVirtualMemory</v>
      </c>
      <c r="AZ198" s="3" t="str">
        <v>NtAllocateVirtualMemory</v>
      </c>
      <c r="BA198" s="3" t="str">
        <v>RegOpenKeyExA</v>
      </c>
      <c r="BB198" s="3" t="str">
        <v>SetErrorMode</v>
      </c>
      <c r="BC198" s="3" t="str">
        <v>LdrLoadDll</v>
      </c>
      <c r="BD198" s="3" t="str">
        <v>SetErrorMode</v>
      </c>
      <c r="BE198" s="3" t="str">
        <v>LdrGetProcedureAddress</v>
      </c>
      <c r="BF198" s="3" t="str">
        <v>NtDuplicateObject</v>
      </c>
      <c r="BG198" s="3" t="str">
        <v>NtCreateThreadEx</v>
      </c>
      <c r="BH198" s="3" t="str">
        <v>NtDuplicateObject</v>
      </c>
      <c r="BI198" s="3" t="str">
        <v>NtResumeThread</v>
      </c>
      <c r="BJ198" s="3" t="str">
        <v>SetErrorMode</v>
      </c>
      <c r="BK198" s="3" t="str">
        <v>LdrLoadDll</v>
      </c>
      <c r="BL198" s="3" t="str">
        <v>SetErrorMode</v>
      </c>
      <c r="BM198" s="3" t="str">
        <v>LdrGetProcedureAddress</v>
      </c>
      <c r="BN198" s="3" t="str">
        <v>SetErrorMode</v>
      </c>
      <c r="BO198" s="3" t="str">
        <v>LdrLoadDll</v>
      </c>
      <c r="BP198" s="3" t="str">
        <v>SetErrorMode</v>
      </c>
      <c r="BQ198" s="3" t="str">
        <v>LdrGetProcedureAddress</v>
      </c>
      <c r="BR198" s="3" t="str">
        <v>EnumWindows</v>
      </c>
      <c r="BS198" s="3" t="str">
        <v>SetErrorMode</v>
      </c>
      <c r="BT198" s="3" t="str">
        <v>LdrLoadDll</v>
      </c>
      <c r="BU198" s="3" t="str">
        <v>SetErrorMode</v>
      </c>
      <c r="BV198" s="3" t="str">
        <v>LdrGetProcedureAddress</v>
      </c>
      <c r="BW198" s="3" t="str">
        <v>NtAllocateVirtualMemory</v>
      </c>
      <c r="BX198" s="3" t="str">
        <v>SetErrorMode</v>
      </c>
      <c r="BY198" s="3" t="str">
        <v>LdrLoadDll</v>
      </c>
      <c r="BZ198" s="3" t="str">
        <v>SetErrorMode</v>
      </c>
      <c r="CA198" s="3" t="str">
        <v>LdrGetProcedureAddress</v>
      </c>
      <c r="CB198" s="3" t="str">
        <v>SetErrorMode</v>
      </c>
      <c r="CC198" s="3" t="str">
        <v>LdrLoadDll</v>
      </c>
      <c r="CD198" s="3" t="str">
        <v>SetErrorMode</v>
      </c>
      <c r="CE198" s="3" t="str">
        <v>LdrGetProcedureAddress</v>
      </c>
      <c r="CF198" s="3" t="str">
        <v>NtDelayExecution</v>
      </c>
      <c r="CG198" s="3" t="str">
        <v>SetErrorMode</v>
      </c>
      <c r="CH198" s="3" t="str">
        <v>LdrLoadDll</v>
      </c>
      <c r="CI198" s="3" t="str">
        <v>SetErrorMode</v>
      </c>
      <c r="CJ198" s="3" t="str">
        <v>LdrGetProcedureAddress</v>
      </c>
      <c r="CK198" s="3" t="str">
        <v>SetErrorMode</v>
      </c>
      <c r="CL198" s="3" t="str">
        <v>LdrLoadDll</v>
      </c>
      <c r="CM198" s="3" t="str">
        <v>SetErrorMode</v>
      </c>
      <c r="CN198" s="3" t="str">
        <v>LdrGetProcedureAddress</v>
      </c>
      <c r="CO198" s="3" t="str">
        <v>SetErrorMode</v>
      </c>
      <c r="CP198" s="3" t="str">
        <v>LdrLoadDll</v>
      </c>
      <c r="CQ198" s="3" t="str">
        <v>SetErrorMode</v>
      </c>
      <c r="CR198" s="3" t="str">
        <v>LdrGetProcedureAddress</v>
      </c>
      <c r="CS198" s="3" t="str">
        <v>NtAllocateVirtualMemory</v>
      </c>
      <c r="CT198" s="3" t="str">
        <v>SetErrorMode</v>
      </c>
      <c r="CU198" s="3" t="str">
        <v>LdrLoadDll</v>
      </c>
      <c r="CV198" s="3" t="str">
        <v>SetErrorMode</v>
      </c>
      <c r="CW198" s="3" t="str">
        <v>LdrGetProcedureAddress</v>
      </c>
      <c r="CX198" s="3" t="str">
        <v>GetCursorPos</v>
      </c>
      <c r="CY198" s="3" t="str">
        <v>NtDelayExecution</v>
      </c>
      <c r="CZ198" s="3" t="str">
        <v>GetCursorPos</v>
      </c>
      <c r="DA198" s="3" t="str">
        <v>NtDelayExecution</v>
      </c>
    </row>
    <row r="199" spans="1:105">
      <c r="A199" s="16" t="s">
        <v>12</v>
      </c>
      <c r="B199" s="3" t="s">
        <v>140</v>
      </c>
      <c r="C199" s="3">
        <v>1</v>
      </c>
      <c r="D199" s="3" t="str">
        <f t="shared" si="6"/>
        <v>GetSystemTimeAsFileTime,LdrGetDl…WindowA,SetErrorMode,FindWindowA</v>
      </c>
      <c r="E199" s="22" t="s">
        <v>346</v>
      </c>
      <c r="F199" s="3" t="str" cm="1">
        <f t="array" ref="F199:DA199">_xlfn.TEXTSPLIT(E199,",")</f>
        <v>GetSystemTimeAsFileTime</v>
      </c>
      <c r="G199" s="3" t="str">
        <v>LdrGetDllHandle</v>
      </c>
      <c r="H199" s="3" t="str">
        <v>LdrGetProcedureAddress</v>
      </c>
      <c r="I199" s="3" t="str">
        <v>SetUnhandledExceptionFilter</v>
      </c>
      <c r="J199" s="3" t="str">
        <v>GetForegroundWindow</v>
      </c>
      <c r="K199" s="3" t="str">
        <v>RegOpenKeyExA</v>
      </c>
      <c r="L199" s="3" t="str">
        <v>NtAllocateVirtualMemory</v>
      </c>
      <c r="M199" s="3" t="str">
        <v>NtFreeVirtualMemory</v>
      </c>
      <c r="N199" s="3" t="str">
        <v>NtAllocateVirtualMemory</v>
      </c>
      <c r="O199" s="3" t="str">
        <v>LdrGetDllHandle</v>
      </c>
      <c r="P199" s="3" t="str">
        <v>LdrGetProcedureAddress</v>
      </c>
      <c r="Q199" s="3" t="str">
        <v>GetSystemInfo</v>
      </c>
      <c r="R199" s="3" t="str">
        <v>LdrLoadDll</v>
      </c>
      <c r="S199" s="3" t="str">
        <v>LoadStringW</v>
      </c>
      <c r="T199" s="3" t="str">
        <v>RegOpenKeyExW</v>
      </c>
      <c r="U199" s="3" t="str">
        <v>GetTempPathW</v>
      </c>
      <c r="V199" s="3" t="str">
        <v>LdrLoadDll</v>
      </c>
      <c r="W199" s="3" t="str">
        <v>LdrGetProcedureAddress</v>
      </c>
      <c r="X199" s="3" t="str">
        <v>RegOpenKeyExA</v>
      </c>
      <c r="Y199" s="3" t="str">
        <v>LdrLoadDll</v>
      </c>
      <c r="Z199" s="3" t="str">
        <v>LdrGetProcedureAddress</v>
      </c>
      <c r="AA199" s="3" t="str">
        <v>LdrGetDllHandle</v>
      </c>
      <c r="AB199" s="3" t="str">
        <v>FindResourceExW</v>
      </c>
      <c r="AC199" s="3" t="str">
        <v>LdrGetDllHandle</v>
      </c>
      <c r="AD199" s="3" t="str">
        <v>FindResourceExW</v>
      </c>
      <c r="AE199" s="3" t="str">
        <v>NtAllocateVirtualMemory</v>
      </c>
      <c r="AF199" s="3" t="str">
        <v>NtFreeVirtualMemory</v>
      </c>
      <c r="AG199" s="3" t="str">
        <v>NtAllocateVirtualMemory</v>
      </c>
      <c r="AH199" s="3" t="str">
        <v>LdrLoadDll</v>
      </c>
      <c r="AI199" s="3" t="str">
        <v>LdrGetProcedureAddress</v>
      </c>
      <c r="AJ199" s="3" t="str">
        <v>IsDebuggerPresent</v>
      </c>
      <c r="AK199" s="3" t="str">
        <v>GetSystemMetrics</v>
      </c>
      <c r="AL199" s="3" t="str">
        <v>NtMapViewOfSection</v>
      </c>
      <c r="AM199" s="3" t="str">
        <v>LdrGetDllHandle</v>
      </c>
      <c r="AN199" s="3" t="str">
        <v>LdrGetProcedureAddress</v>
      </c>
      <c r="AO199" s="3" t="str">
        <v>NtAllocateVirtualMemory</v>
      </c>
      <c r="AP199" s="3" t="str">
        <v>GetSystemMetrics</v>
      </c>
      <c r="AQ199" s="3" t="str">
        <v>LdrGetDllHandle</v>
      </c>
      <c r="AR199" s="3" t="str">
        <v>LdrGetProcedureAddress</v>
      </c>
      <c r="AS199" s="3" t="str">
        <v>GetNativeSystemInfo</v>
      </c>
      <c r="AT199" s="3" t="str">
        <v>RegOpenKeyExW</v>
      </c>
      <c r="AU199" s="3" t="str">
        <v>NtClose</v>
      </c>
      <c r="AV199" s="3" t="str">
        <v>SetErrorMode</v>
      </c>
      <c r="AW199" s="3" t="str">
        <v>FindWindowA</v>
      </c>
      <c r="AX199" s="3" t="str">
        <v>SetErrorMode</v>
      </c>
      <c r="AY199" s="3" t="str">
        <v>FindWindowA</v>
      </c>
      <c r="AZ199" s="3" t="str">
        <v>SetErrorMode</v>
      </c>
      <c r="BA199" s="3" t="str">
        <v>FindWindowA</v>
      </c>
      <c r="BB199" s="3" t="str">
        <v>SetErrorMode</v>
      </c>
      <c r="BC199" s="3" t="str">
        <v>FindWindowA</v>
      </c>
      <c r="BD199" s="3" t="str">
        <v>SetErrorMode</v>
      </c>
      <c r="BE199" s="3" t="str">
        <v>FindWindowA</v>
      </c>
      <c r="BF199" s="3" t="str">
        <v>SetErrorMode</v>
      </c>
      <c r="BG199" s="3" t="str">
        <v>FindWindowA</v>
      </c>
      <c r="BH199" s="3" t="str">
        <v>SetErrorMode</v>
      </c>
      <c r="BI199" s="3" t="str">
        <v>FindWindowA</v>
      </c>
      <c r="BJ199" s="3" t="str">
        <v>SetErrorMode</v>
      </c>
      <c r="BK199" s="3" t="str">
        <v>FindWindowA</v>
      </c>
      <c r="BL199" s="3" t="str">
        <v>SetErrorMode</v>
      </c>
      <c r="BM199" s="3" t="str">
        <v>FindWindowA</v>
      </c>
      <c r="BN199" s="3" t="str">
        <v>SetErrorMode</v>
      </c>
      <c r="BO199" s="3" t="str">
        <v>FindWindowA</v>
      </c>
      <c r="BP199" s="3" t="str">
        <v>SetErrorMode</v>
      </c>
      <c r="BQ199" s="3" t="str">
        <v>FindWindowA</v>
      </c>
      <c r="BR199" s="3" t="str">
        <v>SetErrorMode</v>
      </c>
      <c r="BS199" s="3" t="str">
        <v>FindWindowA</v>
      </c>
      <c r="BT199" s="3" t="str">
        <v>SetErrorMode</v>
      </c>
      <c r="BU199" s="3" t="str">
        <v>FindWindowA</v>
      </c>
      <c r="BV199" s="3" t="str">
        <v>SetErrorMode</v>
      </c>
      <c r="BW199" s="3" t="str">
        <v>FindWindowA</v>
      </c>
      <c r="BX199" s="3" t="str">
        <v>SetErrorMode</v>
      </c>
      <c r="BY199" s="3" t="str">
        <v>FindWindowA</v>
      </c>
      <c r="BZ199" s="3" t="str">
        <v>SetErrorMode</v>
      </c>
      <c r="CA199" s="3" t="str">
        <v>FindWindowA</v>
      </c>
      <c r="CB199" s="3" t="str">
        <v>SetErrorMode</v>
      </c>
      <c r="CC199" s="3" t="str">
        <v>FindWindowA</v>
      </c>
      <c r="CD199" s="3" t="str">
        <v>SetErrorMode</v>
      </c>
      <c r="CE199" s="3" t="str">
        <v>FindWindowA</v>
      </c>
      <c r="CF199" s="3" t="str">
        <v>SetErrorMode</v>
      </c>
      <c r="CG199" s="3" t="str">
        <v>FindWindowA</v>
      </c>
      <c r="CH199" s="3" t="str">
        <v>SetErrorMode</v>
      </c>
      <c r="CI199" s="3" t="str">
        <v>FindWindowA</v>
      </c>
      <c r="CJ199" s="3" t="str">
        <v>SetErrorMode</v>
      </c>
      <c r="CK199" s="3" t="str">
        <v>FindWindowA</v>
      </c>
      <c r="CL199" s="3" t="str">
        <v>SetErrorMode</v>
      </c>
      <c r="CM199" s="3" t="str">
        <v>FindWindowA</v>
      </c>
      <c r="CN199" s="3" t="str">
        <v>SetErrorMode</v>
      </c>
      <c r="CO199" s="3" t="str">
        <v>FindWindowA</v>
      </c>
      <c r="CP199" s="3" t="str">
        <v>SetErrorMode</v>
      </c>
      <c r="CQ199" s="3" t="str">
        <v>FindWindowA</v>
      </c>
      <c r="CR199" s="3" t="str">
        <v>SetErrorMode</v>
      </c>
      <c r="CS199" s="3" t="str">
        <v>FindWindowA</v>
      </c>
      <c r="CT199" s="3" t="str">
        <v>SetErrorMode</v>
      </c>
      <c r="CU199" s="3" t="str">
        <v>FindWindowA</v>
      </c>
      <c r="CV199" s="3" t="str">
        <v>SetErrorMode</v>
      </c>
      <c r="CW199" s="3" t="str">
        <v>FindWindowA</v>
      </c>
      <c r="CX199" s="3" t="str">
        <v>SetErrorMode</v>
      </c>
      <c r="CY199" s="3" t="str">
        <v>FindWindowA</v>
      </c>
      <c r="CZ199" s="3" t="str">
        <v>SetErrorMode</v>
      </c>
      <c r="DA199" s="3" t="str">
        <v>FindWindowA</v>
      </c>
    </row>
    <row r="200" spans="1:105">
      <c r="A200" s="16" t="s">
        <v>12</v>
      </c>
      <c r="B200" s="3" t="s">
        <v>160</v>
      </c>
      <c r="C200" s="3">
        <v>5</v>
      </c>
      <c r="D200" s="3" t="str">
        <f t="shared" si="6"/>
        <v>GetSystemTimeAsFileTime,NtCreate…NtMapViewOfSection,GetSystemInfo</v>
      </c>
      <c r="E200" s="22" t="s">
        <v>334</v>
      </c>
      <c r="F200" s="3" t="str" cm="1">
        <f t="array" ref="F200:DA200">_xlfn.TEXTSPLIT(E200,",")</f>
        <v>GetSystemTimeAsFileTime</v>
      </c>
      <c r="G200" s="3" t="str">
        <v>NtCreateMutant</v>
      </c>
      <c r="H200" s="3" t="str">
        <v>GetSystemTimeAsFileTime</v>
      </c>
      <c r="I200" s="3" t="str">
        <v>NtOpenKeyEx</v>
      </c>
      <c r="J200" s="3" t="str">
        <v>NtQueryKey</v>
      </c>
      <c r="K200" s="3" t="str">
        <v>NtOpenKeyEx</v>
      </c>
      <c r="L200" s="3" t="str">
        <v>LdrLoadDll</v>
      </c>
      <c r="M200" s="3" t="str">
        <v>LdrGetProcedureAddress</v>
      </c>
      <c r="N200" s="3" t="str">
        <v>RegOpenKeyExW</v>
      </c>
      <c r="O200" s="3" t="str">
        <v>LdrGetProcedureAddress</v>
      </c>
      <c r="P200" s="3" t="str">
        <v>RegQueryInfoKeyW</v>
      </c>
      <c r="Q200" s="3" t="str">
        <v>LdrGetProcedureAddress</v>
      </c>
      <c r="R200" s="3" t="str">
        <v>RegEnumKeyExW</v>
      </c>
      <c r="S200" s="3" t="str">
        <v>RegOpenKeyExW</v>
      </c>
      <c r="T200" s="3" t="str">
        <v>RegQueryInfoKeyW</v>
      </c>
      <c r="U200" s="3" t="str">
        <v>LdrGetProcedureAddress</v>
      </c>
      <c r="V200" s="3" t="str">
        <v>RegEnumValueW</v>
      </c>
      <c r="W200" s="3" t="str">
        <v>LdrGetProcedureAddress</v>
      </c>
      <c r="X200" s="3" t="str">
        <v>RegCloseKey</v>
      </c>
      <c r="Y200" s="3" t="str">
        <v>GetFileAttributesW</v>
      </c>
      <c r="Z200" s="3" t="str">
        <v>RegOpenKeyExW</v>
      </c>
      <c r="AA200" s="3" t="str">
        <v>LdrGetProcedureAddress</v>
      </c>
      <c r="AB200" s="3" t="str">
        <v>RegQueryValueExW</v>
      </c>
      <c r="AC200" s="3" t="str">
        <v>RegCloseKey</v>
      </c>
      <c r="AD200" s="3" t="str">
        <v>NtOpenFile</v>
      </c>
      <c r="AE200" s="3" t="str">
        <v>NtQueryDirectoryFile</v>
      </c>
      <c r="AF200" s="3" t="str">
        <v>NtClose</v>
      </c>
      <c r="AG200" s="3" t="str">
        <v>RegOpenKeyExW</v>
      </c>
      <c r="AH200" s="3" t="str">
        <v>RegQueryInfoKeyW</v>
      </c>
      <c r="AI200" s="3" t="str">
        <v>RegCloseKey</v>
      </c>
      <c r="AJ200" s="3" t="str">
        <v>RegOpenKeyExW</v>
      </c>
      <c r="AK200" s="3" t="str">
        <v>RegQueryInfoKeyW</v>
      </c>
      <c r="AL200" s="3" t="str">
        <v>RegEnumValueW</v>
      </c>
      <c r="AM200" s="3" t="str">
        <v>RegCloseKey</v>
      </c>
      <c r="AN200" s="3" t="str">
        <v>RegOpenKeyExW</v>
      </c>
      <c r="AO200" s="3" t="str">
        <v>RegQueryValueExW</v>
      </c>
      <c r="AP200" s="3" t="str">
        <v>RegCloseKey</v>
      </c>
      <c r="AQ200" s="3" t="str">
        <v>NtOpenFile</v>
      </c>
      <c r="AR200" s="3" t="str">
        <v>RegOpenKeyExW</v>
      </c>
      <c r="AS200" s="3" t="str">
        <v>RegQueryInfoKeyW</v>
      </c>
      <c r="AT200" s="3" t="str">
        <v>RegCloseKey</v>
      </c>
      <c r="AU200" s="3" t="str">
        <v>RegOpenKeyExW</v>
      </c>
      <c r="AV200" s="3" t="str">
        <v>RegQueryValueExW</v>
      </c>
      <c r="AW200" s="3" t="str">
        <v>RegCloseKey</v>
      </c>
      <c r="AX200" s="3" t="str">
        <v>NtOpenFile</v>
      </c>
      <c r="AY200" s="3" t="str">
        <v>RegOpenKeyExW</v>
      </c>
      <c r="AZ200" s="3" t="str">
        <v>RegQueryValueExW</v>
      </c>
      <c r="BA200" s="3" t="str">
        <v>RegCloseKey</v>
      </c>
      <c r="BB200" s="3" t="str">
        <v>RegOpenKeyExW</v>
      </c>
      <c r="BC200" s="3" t="str">
        <v>RegQueryValueExW</v>
      </c>
      <c r="BD200" s="3" t="str">
        <v>RegCloseKey</v>
      </c>
      <c r="BE200" s="3" t="str">
        <v>RegOpenKeyExW</v>
      </c>
      <c r="BF200" s="3" t="str">
        <v>RegQueryValueExW</v>
      </c>
      <c r="BG200" s="3" t="str">
        <v>RegCloseKey</v>
      </c>
      <c r="BH200" s="3" t="str">
        <v>GetSystemTimeAsFileTime</v>
      </c>
      <c r="BI200" s="3" t="str">
        <v>NtQuerySystemInformation</v>
      </c>
      <c r="BJ200" s="3" t="str">
        <v>NtProtectVirtualMemory</v>
      </c>
      <c r="BK200" s="3" t="str">
        <v>GetSystemDirectoryW</v>
      </c>
      <c r="BL200" s="3" t="str">
        <v>LdrGetDllHandle</v>
      </c>
      <c r="BM200" s="3" t="str">
        <v>LdrLoadDll</v>
      </c>
      <c r="BN200" s="3" t="str">
        <v>GetSystemDirectoryW</v>
      </c>
      <c r="BO200" s="3" t="str">
        <v>LdrGetDllHandle</v>
      </c>
      <c r="BP200" s="3" t="str">
        <v>NtOpenKey</v>
      </c>
      <c r="BQ200" s="3" t="str">
        <v>NtQueryValueKey</v>
      </c>
      <c r="BR200" s="3" t="str">
        <v>NtClose</v>
      </c>
      <c r="BS200" s="3" t="str">
        <v>LdrGetDllHandle</v>
      </c>
      <c r="BT200" s="3" t="str">
        <v>LdrGetProcedureAddress</v>
      </c>
      <c r="BU200" s="3" t="str">
        <v>NtClose</v>
      </c>
      <c r="BV200" s="3" t="str">
        <v>NtOpenKey</v>
      </c>
      <c r="BW200" s="3" t="str">
        <v>NtClose</v>
      </c>
      <c r="BX200" s="3" t="str">
        <v>NtOpenKey</v>
      </c>
      <c r="BY200" s="3" t="str">
        <v>NtClose</v>
      </c>
      <c r="BZ200" s="3" t="str">
        <v>NtOpenKey</v>
      </c>
      <c r="CA200" s="3" t="str">
        <v>NtEnumerateValueKey</v>
      </c>
      <c r="CB200" s="3" t="str">
        <v>NtClose</v>
      </c>
      <c r="CC200" s="3" t="str">
        <v>NtOpenKey</v>
      </c>
      <c r="CD200" s="3" t="str">
        <v>NtClose</v>
      </c>
      <c r="CE200" s="3" t="str">
        <v>NtOpenKey</v>
      </c>
      <c r="CF200" s="3" t="str">
        <v>NtQueryValueKey</v>
      </c>
      <c r="CG200" s="3" t="str">
        <v>NtClose</v>
      </c>
      <c r="CH200" s="3" t="str">
        <v>NtOpenKey</v>
      </c>
      <c r="CI200" s="3" t="str">
        <v>NtClose</v>
      </c>
      <c r="CJ200" s="3" t="str">
        <v>NtOpenKey</v>
      </c>
      <c r="CK200" s="3" t="str">
        <v>NtQueryValueKey</v>
      </c>
      <c r="CL200" s="3" t="str">
        <v>NtClose</v>
      </c>
      <c r="CM200" s="3" t="str">
        <v>NtQueryKey</v>
      </c>
      <c r="CN200" s="3" t="str">
        <v>NtOpenKeyEx</v>
      </c>
      <c r="CO200" s="3" t="str">
        <v>NtQueryValueKey</v>
      </c>
      <c r="CP200" s="3" t="str">
        <v>NtClose</v>
      </c>
      <c r="CQ200" s="3" t="str">
        <v>GetSystemTimeAsFileTime</v>
      </c>
      <c r="CR200" s="3" t="str">
        <v>LdrLoadDll</v>
      </c>
      <c r="CS200" s="3" t="str">
        <v>LdrGetProcedureAddress</v>
      </c>
      <c r="CT200" s="3" t="str">
        <v>GetSystemTimeAsFileTime</v>
      </c>
      <c r="CU200" s="3" t="str">
        <v>LdrLoadDll</v>
      </c>
      <c r="CV200" s="3" t="str">
        <v>LdrGetProcedureAddress</v>
      </c>
      <c r="CW200" s="3" t="str">
        <v>NtCreateFile</v>
      </c>
      <c r="CX200" s="3" t="str">
        <v>GetFileSize</v>
      </c>
      <c r="CY200" s="3" t="str">
        <v>NtCreateSection</v>
      </c>
      <c r="CZ200" s="3" t="str">
        <v>NtMapViewOfSection</v>
      </c>
      <c r="DA200" s="3" t="str">
        <v>GetSystemInfo</v>
      </c>
    </row>
    <row r="201" spans="1:105">
      <c r="A201" s="16" t="s">
        <v>12</v>
      </c>
      <c r="B201" s="3" t="s">
        <v>160</v>
      </c>
      <c r="C201" s="3">
        <v>2</v>
      </c>
      <c r="D201" s="3" t="str">
        <f t="shared" si="6"/>
        <v>GetSystemTimeAsFileTime,NtCreate…yValueExW,RegCloseKey,NtOpenFile</v>
      </c>
      <c r="E201" s="22" t="s">
        <v>330</v>
      </c>
      <c r="F201" s="3" t="str" cm="1">
        <f t="array" ref="F201:DA201">_xlfn.TEXTSPLIT(E201,",")</f>
        <v>GetSystemTimeAsFileTime</v>
      </c>
      <c r="G201" s="3" t="str">
        <v>NtCreateMutant</v>
      </c>
      <c r="H201" s="3" t="str">
        <v>GetSystemTimeAsFileTime</v>
      </c>
      <c r="I201" s="3" t="str">
        <v>NtOpenKeyEx</v>
      </c>
      <c r="J201" s="3" t="str">
        <v>NtQueryKey</v>
      </c>
      <c r="K201" s="3" t="str">
        <v>NtOpenKeyEx</v>
      </c>
      <c r="L201" s="3" t="str">
        <v>LdrLoadDll</v>
      </c>
      <c r="M201" s="3" t="str">
        <v>LdrGetProcedureAddress</v>
      </c>
      <c r="N201" s="3" t="str">
        <v>RegOpenKeyExW</v>
      </c>
      <c r="O201" s="3" t="str">
        <v>LdrGetProcedureAddress</v>
      </c>
      <c r="P201" s="3" t="str">
        <v>RegQueryInfoKeyW</v>
      </c>
      <c r="Q201" s="3" t="str">
        <v>LdrGetProcedureAddress</v>
      </c>
      <c r="R201" s="3" t="str">
        <v>RegEnumKeyExW</v>
      </c>
      <c r="S201" s="3" t="str">
        <v>RegOpenKeyExW</v>
      </c>
      <c r="T201" s="3" t="str">
        <v>RegQueryInfoKeyW</v>
      </c>
      <c r="U201" s="3" t="str">
        <v>LdrGetProcedureAddress</v>
      </c>
      <c r="V201" s="3" t="str">
        <v>RegEnumValueW</v>
      </c>
      <c r="W201" s="3" t="str">
        <v>LdrGetProcedureAddress</v>
      </c>
      <c r="X201" s="3" t="str">
        <v>RegCloseKey</v>
      </c>
      <c r="Y201" s="3" t="str">
        <v>GetFileAttributesW</v>
      </c>
      <c r="Z201" s="3" t="str">
        <v>RegOpenKeyExW</v>
      </c>
      <c r="AA201" s="3" t="str">
        <v>LdrGetProcedureAddress</v>
      </c>
      <c r="AB201" s="3" t="str">
        <v>RegQueryValueExW</v>
      </c>
      <c r="AC201" s="3" t="str">
        <v>RegCloseKey</v>
      </c>
      <c r="AD201" s="3" t="str">
        <v>NtOpenFile</v>
      </c>
      <c r="AE201" s="3" t="str">
        <v>NtQueryDirectoryFile</v>
      </c>
      <c r="AF201" s="3" t="str">
        <v>NtClose</v>
      </c>
      <c r="AG201" s="3" t="str">
        <v>RegOpenKeyExW</v>
      </c>
      <c r="AH201" s="3" t="str">
        <v>RegQueryInfoKeyW</v>
      </c>
      <c r="AI201" s="3" t="str">
        <v>RegCloseKey</v>
      </c>
      <c r="AJ201" s="3" t="str">
        <v>RegOpenKeyExW</v>
      </c>
      <c r="AK201" s="3" t="str">
        <v>RegQueryInfoKeyW</v>
      </c>
      <c r="AL201" s="3" t="str">
        <v>RegEnumValueW</v>
      </c>
      <c r="AM201" s="3" t="str">
        <v>RegCloseKey</v>
      </c>
      <c r="AN201" s="3" t="str">
        <v>RegOpenKeyExW</v>
      </c>
      <c r="AO201" s="3" t="str">
        <v>RegQueryValueExW</v>
      </c>
      <c r="AP201" s="3" t="str">
        <v>RegCloseKey</v>
      </c>
      <c r="AQ201" s="3" t="str">
        <v>NtOpenFile</v>
      </c>
      <c r="AR201" s="3" t="str">
        <v>RegOpenKeyExW</v>
      </c>
      <c r="AS201" s="3" t="str">
        <v>RegQueryInfoKeyW</v>
      </c>
      <c r="AT201" s="3" t="str">
        <v>RegCloseKey</v>
      </c>
      <c r="AU201" s="3" t="str">
        <v>RegOpenKeyExW</v>
      </c>
      <c r="AV201" s="3" t="str">
        <v>RegQueryValueExW</v>
      </c>
      <c r="AW201" s="3" t="str">
        <v>RegCloseKey</v>
      </c>
      <c r="AX201" s="3" t="str">
        <v>NtOpenFile</v>
      </c>
      <c r="AY201" s="3" t="str">
        <v>RegOpenKeyExW</v>
      </c>
      <c r="AZ201" s="3" t="str">
        <v>RegQueryValueExW</v>
      </c>
      <c r="BA201" s="3" t="str">
        <v>RegCloseKey</v>
      </c>
      <c r="BB201" s="3" t="str">
        <v>RegOpenKeyExW</v>
      </c>
      <c r="BC201" s="3" t="str">
        <v>RegQueryValueExW</v>
      </c>
      <c r="BD201" s="3" t="str">
        <v>RegCloseKey</v>
      </c>
      <c r="BE201" s="3" t="str">
        <v>RegOpenKeyExW</v>
      </c>
      <c r="BF201" s="3" t="str">
        <v>RegQueryValueExW</v>
      </c>
      <c r="BG201" s="3" t="str">
        <v>RegCloseKey</v>
      </c>
      <c r="BH201" s="3" t="str">
        <v>GetSystemTimeAsFileTime</v>
      </c>
      <c r="BI201" s="3" t="str">
        <v>NtQuerySystemInformation</v>
      </c>
      <c r="BJ201" s="3" t="str">
        <v>NtProtectVirtualMemory</v>
      </c>
      <c r="BK201" s="3" t="str">
        <v>GetSystemDirectoryW</v>
      </c>
      <c r="BL201" s="3" t="str">
        <v>LdrGetDllHandle</v>
      </c>
      <c r="BM201" s="3" t="str">
        <v>LdrLoadDll</v>
      </c>
      <c r="BN201" s="3" t="str">
        <v>GetSystemDirectoryW</v>
      </c>
      <c r="BO201" s="3" t="str">
        <v>LdrGetDllHandle</v>
      </c>
      <c r="BP201" s="3" t="str">
        <v>NtOpenKey</v>
      </c>
      <c r="BQ201" s="3" t="str">
        <v>NtQueryValueKey</v>
      </c>
      <c r="BR201" s="3" t="str">
        <v>NtClose</v>
      </c>
      <c r="BS201" s="3" t="str">
        <v>LdrGetDllHandle</v>
      </c>
      <c r="BT201" s="3" t="str">
        <v>LdrGetProcedureAddress</v>
      </c>
      <c r="BU201" s="3" t="str">
        <v>NtClose</v>
      </c>
      <c r="BV201" s="3" t="str">
        <v>NtQueryKey</v>
      </c>
      <c r="BW201" s="3" t="str">
        <v>NtOpenKeyEx</v>
      </c>
      <c r="BX201" s="3" t="str">
        <v>NtQueryValueKey</v>
      </c>
      <c r="BY201" s="3" t="str">
        <v>NtClose</v>
      </c>
      <c r="BZ201" s="3" t="str">
        <v>GetSystemTimeAsFileTime</v>
      </c>
      <c r="CA201" s="3" t="str">
        <v>LdrLoadDll</v>
      </c>
      <c r="CB201" s="3" t="str">
        <v>LdrGetProcedureAddress</v>
      </c>
      <c r="CC201" s="3" t="str">
        <v>GetSystemTimeAsFileTime</v>
      </c>
      <c r="CD201" s="3" t="str">
        <v>LdrLoadDll</v>
      </c>
      <c r="CE201" s="3" t="str">
        <v>LdrGetProcedureAddress</v>
      </c>
      <c r="CF201" s="3" t="str">
        <v>NtCreateFile</v>
      </c>
      <c r="CG201" s="3" t="str">
        <v>GetFileSize</v>
      </c>
      <c r="CH201" s="3" t="str">
        <v>NtCreateSection</v>
      </c>
      <c r="CI201" s="3" t="str">
        <v>NtMapViewOfSection</v>
      </c>
      <c r="CJ201" s="3" t="str">
        <v>GetSystemInfo</v>
      </c>
      <c r="CK201" s="3" t="str">
        <v>NtClose</v>
      </c>
      <c r="CL201" s="3" t="str">
        <v>NtUnmapViewOfSection</v>
      </c>
      <c r="CM201" s="3" t="str">
        <v>NtClose</v>
      </c>
      <c r="CN201" s="3" t="str">
        <v>NtCreateFile</v>
      </c>
      <c r="CO201" s="3" t="str">
        <v>GetFileSize</v>
      </c>
      <c r="CP201" s="3" t="str">
        <v>NtCreateSection</v>
      </c>
      <c r="CQ201" s="3" t="str">
        <v>NtMapViewOfSection</v>
      </c>
      <c r="CR201" s="3" t="str">
        <v>GetSystemInfo</v>
      </c>
      <c r="CS201" s="3" t="str">
        <v>NtClose</v>
      </c>
      <c r="CT201" s="3" t="str">
        <v>NtUnmapViewOfSection</v>
      </c>
      <c r="CU201" s="3" t="str">
        <v>NtClose</v>
      </c>
      <c r="CV201" s="3" t="str">
        <v>RegOpenKeyExW</v>
      </c>
      <c r="CW201" s="3" t="str">
        <v>RegCloseKey</v>
      </c>
      <c r="CX201" s="3" t="str">
        <v>RegOpenKeyExW</v>
      </c>
      <c r="CY201" s="3" t="str">
        <v>RegQueryValueExW</v>
      </c>
      <c r="CZ201" s="3" t="str">
        <v>RegCloseKey</v>
      </c>
      <c r="DA201" s="3" t="str">
        <v>NtOpenFile</v>
      </c>
    </row>
    <row r="202" spans="1:105">
      <c r="A202" s="16" t="s">
        <v>12</v>
      </c>
      <c r="B202" s="3" t="s">
        <v>160</v>
      </c>
      <c r="C202" s="3">
        <v>1</v>
      </c>
      <c r="D202" s="3" t="str">
        <f t="shared" si="6"/>
        <v>GetSystemTimeAsFileTime,NtCreate…,NtOpenFile,NtQueryDirectoryFile</v>
      </c>
      <c r="E202" s="22" t="s">
        <v>347</v>
      </c>
      <c r="F202" s="3" t="str" cm="1">
        <f t="array" ref="F202:DA202">_xlfn.TEXTSPLIT(E202,",")</f>
        <v>GetSystemTimeAsFileTime</v>
      </c>
      <c r="G202" s="3" t="str">
        <v>NtCreateMutant</v>
      </c>
      <c r="H202" s="3" t="str">
        <v>GetSystemTimeAsFileTime</v>
      </c>
      <c r="I202" s="3" t="str">
        <v>NtOpenKeyEx</v>
      </c>
      <c r="J202" s="3" t="str">
        <v>NtQueryKey</v>
      </c>
      <c r="K202" s="3" t="str">
        <v>NtOpenKeyEx</v>
      </c>
      <c r="L202" s="3" t="str">
        <v>LdrLoadDll</v>
      </c>
      <c r="M202" s="3" t="str">
        <v>LdrGetProcedureAddress</v>
      </c>
      <c r="N202" s="3" t="str">
        <v>RegOpenKeyExW</v>
      </c>
      <c r="O202" s="3" t="str">
        <v>LdrGetProcedureAddress</v>
      </c>
      <c r="P202" s="3" t="str">
        <v>RegQueryInfoKeyW</v>
      </c>
      <c r="Q202" s="3" t="str">
        <v>LdrGetProcedureAddress</v>
      </c>
      <c r="R202" s="3" t="str">
        <v>RegEnumKeyExW</v>
      </c>
      <c r="S202" s="3" t="str">
        <v>RegOpenKeyExW</v>
      </c>
      <c r="T202" s="3" t="str">
        <v>RegQueryInfoKeyW</v>
      </c>
      <c r="U202" s="3" t="str">
        <v>LdrGetProcedureAddress</v>
      </c>
      <c r="V202" s="3" t="str">
        <v>RegEnumValueW</v>
      </c>
      <c r="W202" s="3" t="str">
        <v>LdrGetProcedureAddress</v>
      </c>
      <c r="X202" s="3" t="str">
        <v>RegCloseKey</v>
      </c>
      <c r="Y202" s="3" t="str">
        <v>GetFileAttributesW</v>
      </c>
      <c r="Z202" s="3" t="str">
        <v>RegOpenKeyExW</v>
      </c>
      <c r="AA202" s="3" t="str">
        <v>LdrGetProcedureAddress</v>
      </c>
      <c r="AB202" s="3" t="str">
        <v>RegQueryValueExW</v>
      </c>
      <c r="AC202" s="3" t="str">
        <v>RegCloseKey</v>
      </c>
      <c r="AD202" s="3" t="str">
        <v>NtOpenFile</v>
      </c>
      <c r="AE202" s="3" t="str">
        <v>NtQueryDirectoryFile</v>
      </c>
      <c r="AF202" s="3" t="str">
        <v>NtClose</v>
      </c>
      <c r="AG202" s="3" t="str">
        <v>RegOpenKeyExW</v>
      </c>
      <c r="AH202" s="3" t="str">
        <v>RegQueryInfoKeyW</v>
      </c>
      <c r="AI202" s="3" t="str">
        <v>RegCloseKey</v>
      </c>
      <c r="AJ202" s="3" t="str">
        <v>RegOpenKeyExW</v>
      </c>
      <c r="AK202" s="3" t="str">
        <v>RegQueryInfoKeyW</v>
      </c>
      <c r="AL202" s="3" t="str">
        <v>RegEnumValueW</v>
      </c>
      <c r="AM202" s="3" t="str">
        <v>RegCloseKey</v>
      </c>
      <c r="AN202" s="3" t="str">
        <v>RegOpenKeyExW</v>
      </c>
      <c r="AO202" s="3" t="str">
        <v>RegQueryValueExW</v>
      </c>
      <c r="AP202" s="3" t="str">
        <v>RegCloseKey</v>
      </c>
      <c r="AQ202" s="3" t="str">
        <v>NtOpenFile</v>
      </c>
      <c r="AR202" s="3" t="str">
        <v>RegOpenKeyExW</v>
      </c>
      <c r="AS202" s="3" t="str">
        <v>RegQueryInfoKeyW</v>
      </c>
      <c r="AT202" s="3" t="str">
        <v>RegCloseKey</v>
      </c>
      <c r="AU202" s="3" t="str">
        <v>RegOpenKeyExW</v>
      </c>
      <c r="AV202" s="3" t="str">
        <v>RegQueryValueExW</v>
      </c>
      <c r="AW202" s="3" t="str">
        <v>RegCloseKey</v>
      </c>
      <c r="AX202" s="3" t="str">
        <v>NtOpenFile</v>
      </c>
      <c r="AY202" s="3" t="str">
        <v>RegOpenKeyExW</v>
      </c>
      <c r="AZ202" s="3" t="str">
        <v>RegQueryValueExW</v>
      </c>
      <c r="BA202" s="3" t="str">
        <v>RegCloseKey</v>
      </c>
      <c r="BB202" s="3" t="str">
        <v>RegOpenKeyExW</v>
      </c>
      <c r="BC202" s="3" t="str">
        <v>RegQueryValueExW</v>
      </c>
      <c r="BD202" s="3" t="str">
        <v>RegCloseKey</v>
      </c>
      <c r="BE202" s="3" t="str">
        <v>RegOpenKeyExW</v>
      </c>
      <c r="BF202" s="3" t="str">
        <v>RegQueryValueExW</v>
      </c>
      <c r="BG202" s="3" t="str">
        <v>RegCloseKey</v>
      </c>
      <c r="BH202" s="3" t="str">
        <v>GetSystemTimeAsFileTime</v>
      </c>
      <c r="BI202" s="3" t="str">
        <v>NtQuerySystemInformation</v>
      </c>
      <c r="BJ202" s="3" t="str">
        <v>NtProtectVirtualMemory</v>
      </c>
      <c r="BK202" s="3" t="str">
        <v>GetSystemDirectoryW</v>
      </c>
      <c r="BL202" s="3" t="str">
        <v>LdrGetDllHandle</v>
      </c>
      <c r="BM202" s="3" t="str">
        <v>LdrLoadDll</v>
      </c>
      <c r="BN202" s="3" t="str">
        <v>GetSystemDirectoryW</v>
      </c>
      <c r="BO202" s="3" t="str">
        <v>LdrGetDllHandle</v>
      </c>
      <c r="BP202" s="3" t="str">
        <v>NtOpenKey</v>
      </c>
      <c r="BQ202" s="3" t="str">
        <v>NtQueryValueKey</v>
      </c>
      <c r="BR202" s="3" t="str">
        <v>NtClose</v>
      </c>
      <c r="BS202" s="3" t="str">
        <v>LdrGetDllHandle</v>
      </c>
      <c r="BT202" s="3" t="str">
        <v>LdrGetProcedureAddress</v>
      </c>
      <c r="BU202" s="3" t="str">
        <v>NtClose</v>
      </c>
      <c r="BV202" s="3" t="str">
        <v>NtQueryKey</v>
      </c>
      <c r="BW202" s="3" t="str">
        <v>NtOpenKeyEx</v>
      </c>
      <c r="BX202" s="3" t="str">
        <v>NtQueryValueKey</v>
      </c>
      <c r="BY202" s="3" t="str">
        <v>NtClose</v>
      </c>
      <c r="BZ202" s="3" t="str">
        <v>GetSystemTimeAsFileTime</v>
      </c>
      <c r="CA202" s="3" t="str">
        <v>LdrLoadDll</v>
      </c>
      <c r="CB202" s="3" t="str">
        <v>LdrGetProcedureAddress</v>
      </c>
      <c r="CC202" s="3" t="str">
        <v>GetSystemTimeAsFileTime</v>
      </c>
      <c r="CD202" s="3" t="str">
        <v>LdrLoadDll</v>
      </c>
      <c r="CE202" s="3" t="str">
        <v>LdrGetProcedureAddress</v>
      </c>
      <c r="CF202" s="3" t="str">
        <v>NtCreateFile</v>
      </c>
      <c r="CG202" s="3" t="str">
        <v>NtReadFile</v>
      </c>
      <c r="CH202" s="3" t="str">
        <v>NtClose</v>
      </c>
      <c r="CI202" s="3" t="str">
        <v>RegOpenKeyExW</v>
      </c>
      <c r="CJ202" s="3" t="str">
        <v>RegCloseKey</v>
      </c>
      <c r="CK202" s="3" t="str">
        <v>RegOpenKeyExW</v>
      </c>
      <c r="CL202" s="3" t="str">
        <v>RegQueryValueExW</v>
      </c>
      <c r="CM202" s="3" t="str">
        <v>RegCloseKey</v>
      </c>
      <c r="CN202" s="3" t="str">
        <v>NtOpenFile</v>
      </c>
      <c r="CO202" s="3" t="str">
        <v>RegOpenKeyExW</v>
      </c>
      <c r="CP202" s="3" t="str">
        <v>RegCloseKey</v>
      </c>
      <c r="CQ202" s="3" t="str">
        <v>RegOpenKeyExW</v>
      </c>
      <c r="CR202" s="3" t="str">
        <v>RegQueryValueExW</v>
      </c>
      <c r="CS202" s="3" t="str">
        <v>RegCloseKey</v>
      </c>
      <c r="CT202" s="3" t="str">
        <v>NtOpenFile</v>
      </c>
      <c r="CU202" s="3" t="str">
        <v>NtQueryDirectoryFile</v>
      </c>
      <c r="CV202" s="3" t="str">
        <v>NtClose</v>
      </c>
      <c r="CW202" s="3" t="str">
        <v>RegOpenKeyExW</v>
      </c>
      <c r="CX202" s="3" t="str">
        <v>RegQueryValueExW</v>
      </c>
      <c r="CY202" s="3" t="str">
        <v>RegCloseKey</v>
      </c>
      <c r="CZ202" s="3" t="str">
        <v>NtOpenFile</v>
      </c>
      <c r="DA202" s="3" t="str">
        <v>NtQueryDirectoryFile</v>
      </c>
    </row>
    <row r="203" spans="1:105">
      <c r="A203" s="16" t="s">
        <v>12</v>
      </c>
      <c r="B203" s="3" t="s">
        <v>160</v>
      </c>
      <c r="C203" s="10">
        <v>1</v>
      </c>
      <c r="D203" s="3" t="str">
        <f t="shared" ref="D203:D206" si="7">_xlfn.CONCAT(LEFT(E203,32),"…",RIGHT(E203,32))</f>
        <v>SetUnhandledExceptionFilter,GetU…tOpenKey,NtQueryValueKey,NtClose</v>
      </c>
      <c r="E203" s="22" t="s">
        <v>348</v>
      </c>
      <c r="F203" s="3" t="str" cm="1">
        <f t="array" ref="F203:DA203">_xlfn.TEXTSPLIT(E203,",")</f>
        <v>SetUnhandledExceptionFilter</v>
      </c>
      <c r="G203" s="10" t="str">
        <v>GetUserNameW</v>
      </c>
      <c r="H203" s="10" t="str">
        <v>SHGetFolderPathW</v>
      </c>
      <c r="I203" s="10" t="str">
        <v>GetShortPathNameW</v>
      </c>
      <c r="J203" s="10" t="str">
        <v>SHGetFolderPathW</v>
      </c>
      <c r="K203" s="10" t="str">
        <v>GetShortPathNameW</v>
      </c>
      <c r="L203" s="10" t="str">
        <v>NtOpenKey</v>
      </c>
      <c r="M203" s="10" t="str">
        <v>NtQueryValueKey</v>
      </c>
      <c r="N203" s="10" t="str">
        <v>OutputDebugStringA</v>
      </c>
      <c r="O203" s="10" t="str">
        <v>NtAllocateVirtualMemory</v>
      </c>
      <c r="P203" s="10" t="str">
        <v>SHGetFolderPathW</v>
      </c>
      <c r="Q203" s="10" t="str">
        <v>GetShortPathNameW</v>
      </c>
      <c r="R203" s="10" t="str">
        <v>OutputDebugStringA</v>
      </c>
      <c r="S203" s="10" t="str">
        <v>SHGetFolderPathW</v>
      </c>
      <c r="T203" s="10" t="str">
        <v>GetShortPathNameW</v>
      </c>
      <c r="U203" s="10" t="str">
        <v>LdrLoadDll</v>
      </c>
      <c r="V203" s="10" t="str">
        <v>LdrUnloadDll</v>
      </c>
      <c r="W203" s="10" t="str">
        <v>NtCreateFile</v>
      </c>
      <c r="X203" s="10" t="str">
        <v>GetFileType</v>
      </c>
      <c r="Y203" s="10" t="str">
        <v>NtCreateFile</v>
      </c>
      <c r="Z203" s="10" t="str">
        <v>GetFileType</v>
      </c>
      <c r="AA203" s="10" t="str">
        <v>timeGetTime</v>
      </c>
      <c r="AB203" s="10" t="str">
        <v>NtWriteFile</v>
      </c>
      <c r="AC203" s="10" t="str">
        <v>SHGetFolderPathW</v>
      </c>
      <c r="AD203" s="10" t="str">
        <v>CreateDirectoryW</v>
      </c>
      <c r="AE203" s="10" t="str">
        <v>FindResourceExW</v>
      </c>
      <c r="AF203" s="10" t="str">
        <v>LdrGetDllHandle</v>
      </c>
      <c r="AG203" s="10" t="str">
        <v>LdrGetProcedureAddress</v>
      </c>
      <c r="AH203" s="10" t="str">
        <v>NtAllocateVirtualMemory</v>
      </c>
      <c r="AI203" s="10" t="str">
        <v>NtFreeVirtualMemory</v>
      </c>
      <c r="AJ203" s="10" t="str">
        <v>NtAllocateVirtualMemory</v>
      </c>
      <c r="AK203" s="10" t="str">
        <v>LdrLoadDll</v>
      </c>
      <c r="AL203" s="10" t="str">
        <v>LdrGetProcedureAddress</v>
      </c>
      <c r="AM203" s="10" t="str">
        <v>IsDebuggerPresent</v>
      </c>
      <c r="AN203" s="10" t="str">
        <v>GetSystemMetrics</v>
      </c>
      <c r="AO203" s="10" t="str">
        <v>NtMapViewOfSection</v>
      </c>
      <c r="AP203" s="10" t="str">
        <v>LdrGetDllHandle</v>
      </c>
      <c r="AQ203" s="10" t="str">
        <v>LdrGetProcedureAddress</v>
      </c>
      <c r="AR203" s="10" t="str">
        <v>NtAllocateVirtualMemory</v>
      </c>
      <c r="AS203" s="10" t="str">
        <v>GetSystemMetrics</v>
      </c>
      <c r="AT203" s="10" t="str">
        <v>NtClose</v>
      </c>
      <c r="AU203" s="10" t="str">
        <v>GetSystemMetrics</v>
      </c>
      <c r="AV203" s="10" t="str">
        <v>NtAllocateVirtualMemory</v>
      </c>
      <c r="AW203" s="10" t="str">
        <v>GetSystemMetrics</v>
      </c>
      <c r="AX203" s="10" t="str">
        <v>LdrLoadDll</v>
      </c>
      <c r="AY203" s="10" t="str">
        <v>LdrGetProcedureAddress</v>
      </c>
      <c r="AZ203" s="10" t="str">
        <v>NtOpenKey</v>
      </c>
      <c r="BA203" s="10" t="str">
        <v>NtQueryValueKey</v>
      </c>
      <c r="BB203" s="10" t="str">
        <v>NtClose</v>
      </c>
      <c r="BC203" s="10" t="str">
        <v>LdrLoadDll</v>
      </c>
      <c r="BD203" s="10" t="str">
        <v>LdrGetProcedureAddress</v>
      </c>
      <c r="BE203" s="10" t="str">
        <v>LdrUnloadDll</v>
      </c>
      <c r="BF203" s="10" t="str">
        <v>NtCreateFile</v>
      </c>
      <c r="BG203" s="10" t="str">
        <v>FindWindowW</v>
      </c>
      <c r="BH203" s="10" t="str">
        <v>NtClose</v>
      </c>
      <c r="BI203" s="10" t="str">
        <v>NtOpenKey</v>
      </c>
      <c r="BJ203" s="10" t="str">
        <v>NtEnumerateKey</v>
      </c>
      <c r="BK203" s="10" t="str">
        <v>NtOpenKey</v>
      </c>
      <c r="BL203" s="10" t="str">
        <v>NtQueryValueKey</v>
      </c>
      <c r="BM203" s="10" t="str">
        <v>NtClose</v>
      </c>
      <c r="BN203" s="10" t="str">
        <v>NtEnumerateKey</v>
      </c>
      <c r="BO203" s="10" t="str">
        <v>NtOpenKey</v>
      </c>
      <c r="BP203" s="10" t="str">
        <v>NtQueryValueKey</v>
      </c>
      <c r="BQ203" s="10" t="str">
        <v>NtClose</v>
      </c>
      <c r="BR203" s="10" t="str">
        <v>NtEnumerateKey</v>
      </c>
      <c r="BS203" s="10" t="str">
        <v>NtOpenKey</v>
      </c>
      <c r="BT203" s="10" t="str">
        <v>NtQueryValueKey</v>
      </c>
      <c r="BU203" s="10" t="str">
        <v>NtClose</v>
      </c>
      <c r="BV203" s="10" t="str">
        <v>NtEnumerateKey</v>
      </c>
      <c r="BW203" s="10" t="str">
        <v>NtOpenKey</v>
      </c>
      <c r="BX203" s="10" t="str">
        <v>NtQueryValueKey</v>
      </c>
      <c r="BY203" s="10" t="str">
        <v>NtClose</v>
      </c>
      <c r="BZ203" s="10" t="str">
        <v>NtEnumerateKey</v>
      </c>
      <c r="CA203" s="10" t="str">
        <v>NtOpenKey</v>
      </c>
      <c r="CB203" s="10" t="str">
        <v>NtQueryValueKey</v>
      </c>
      <c r="CC203" s="10" t="str">
        <v>NtClose</v>
      </c>
      <c r="CD203" s="10" t="str">
        <v>NtEnumerateKey</v>
      </c>
      <c r="CE203" s="10" t="str">
        <v>NtOpenKey</v>
      </c>
      <c r="CF203" s="10" t="str">
        <v>NtQueryValueKey</v>
      </c>
      <c r="CG203" s="10" t="str">
        <v>NtClose</v>
      </c>
      <c r="CH203" s="10" t="str">
        <v>NtEnumerateKey</v>
      </c>
      <c r="CI203" s="10" t="str">
        <v>NtOpenKey</v>
      </c>
      <c r="CJ203" s="10" t="str">
        <v>NtQueryValueKey</v>
      </c>
      <c r="CK203" s="10" t="str">
        <v>NtClose</v>
      </c>
      <c r="CL203" s="10" t="str">
        <v>NtEnumerateKey</v>
      </c>
      <c r="CM203" s="10" t="str">
        <v>NtOpenKey</v>
      </c>
      <c r="CN203" s="10" t="str">
        <v>NtQueryValueKey</v>
      </c>
      <c r="CO203" s="10" t="str">
        <v>NtClose</v>
      </c>
      <c r="CP203" s="10" t="str">
        <v>NtEnumerateKey</v>
      </c>
      <c r="CQ203" s="10" t="str">
        <v>NtOpenKey</v>
      </c>
      <c r="CR203" s="10" t="str">
        <v>NtQueryValueKey</v>
      </c>
      <c r="CS203" s="10" t="str">
        <v>NtClose</v>
      </c>
      <c r="CT203" s="10" t="str">
        <v>NtEnumerateKey</v>
      </c>
      <c r="CU203" s="10" t="str">
        <v>NtOpenKey</v>
      </c>
      <c r="CV203" s="10" t="str">
        <v>NtQueryValueKey</v>
      </c>
      <c r="CW203" s="10" t="str">
        <v>NtClose</v>
      </c>
      <c r="CX203" s="10" t="str">
        <v>NtEnumerateKey</v>
      </c>
      <c r="CY203" s="10" t="str">
        <v>NtOpenKey</v>
      </c>
      <c r="CZ203" s="10" t="str">
        <v>NtQueryValueKey</v>
      </c>
      <c r="DA203" s="10" t="str">
        <v>NtClose</v>
      </c>
    </row>
    <row r="204" spans="1:105">
      <c r="A204" s="10" t="s">
        <v>12</v>
      </c>
      <c r="B204" s="10" t="s">
        <v>160</v>
      </c>
      <c r="C204" s="10">
        <v>1</v>
      </c>
      <c r="D204" s="3" t="str">
        <f t="shared" si="7"/>
        <v>GetSystemTimeAsFileTime,GetSyste…foKeyW,RegEnumValueW,RegCloseKey</v>
      </c>
      <c r="E204" s="22" t="s">
        <v>328</v>
      </c>
      <c r="F204" s="3" t="str" cm="1">
        <f t="array" ref="F204:DA204">_xlfn.TEXTSPLIT(E204,",")</f>
        <v>GetSystemTimeAsFileTime</v>
      </c>
      <c r="G204" s="10" t="str">
        <v>GetSystemInfo</v>
      </c>
      <c r="H204" s="10" t="str">
        <v>NtCreateMutant</v>
      </c>
      <c r="I204" s="10" t="str">
        <v>GetSystemTimeAsFileTime</v>
      </c>
      <c r="J204" s="10" t="str">
        <v>NtOpenKey</v>
      </c>
      <c r="K204" s="10" t="str">
        <v>NtOpenKeyEx</v>
      </c>
      <c r="L204" s="10" t="str">
        <v>LdrLoadDll</v>
      </c>
      <c r="M204" s="10" t="str">
        <v>LdrGetProcedureAddress</v>
      </c>
      <c r="N204" s="10" t="str">
        <v>RegOpenKeyExW</v>
      </c>
      <c r="O204" s="10" t="str">
        <v>LdrGetProcedureAddress</v>
      </c>
      <c r="P204" s="10" t="str">
        <v>RegQueryInfoKeyW</v>
      </c>
      <c r="Q204" s="10" t="str">
        <v>LdrGetProcedureAddress</v>
      </c>
      <c r="R204" s="10" t="str">
        <v>RegEnumKeyExW</v>
      </c>
      <c r="S204" s="10" t="str">
        <v>RegOpenKeyExW</v>
      </c>
      <c r="T204" s="10" t="str">
        <v>RegQueryInfoKeyW</v>
      </c>
      <c r="U204" s="10" t="str">
        <v>LdrGetProcedureAddress</v>
      </c>
      <c r="V204" s="10" t="str">
        <v>RegEnumValueW</v>
      </c>
      <c r="W204" s="10" t="str">
        <v>LdrGetProcedureAddress</v>
      </c>
      <c r="X204" s="10" t="str">
        <v>RegCloseKey</v>
      </c>
      <c r="Y204" s="10" t="str">
        <v>GetFileAttributesW</v>
      </c>
      <c r="Z204" s="10" t="str">
        <v>RegOpenKeyExW</v>
      </c>
      <c r="AA204" s="10" t="str">
        <v>LdrGetProcedureAddress</v>
      </c>
      <c r="AB204" s="10" t="str">
        <v>RegQueryValueExW</v>
      </c>
      <c r="AC204" s="10" t="str">
        <v>LdrGetProcedureAddress</v>
      </c>
      <c r="AD204" s="10" t="str">
        <v>RegQueryValueExW</v>
      </c>
      <c r="AE204" s="10" t="str">
        <v>RegCloseKey</v>
      </c>
      <c r="AF204" s="10" t="str">
        <v>FindFirstFileExW</v>
      </c>
      <c r="AG204" s="10" t="str">
        <v>RegOpenKeyExW</v>
      </c>
      <c r="AH204" s="10" t="str">
        <v>RegQueryInfoKeyW</v>
      </c>
      <c r="AI204" s="10" t="str">
        <v>RegEnumValueW</v>
      </c>
      <c r="AJ204" s="10" t="str">
        <v>RegCloseKey</v>
      </c>
      <c r="AK204" s="10" t="str">
        <v>RegOpenKeyExW</v>
      </c>
      <c r="AL204" s="10" t="str">
        <v>RegQueryValueExW</v>
      </c>
      <c r="AM204" s="10" t="str">
        <v>RegCloseKey</v>
      </c>
      <c r="AN204" s="10" t="str">
        <v>FindFirstFileExW</v>
      </c>
      <c r="AO204" s="10" t="str">
        <v>RegOpenKeyExW</v>
      </c>
      <c r="AP204" s="10" t="str">
        <v>RegQueryInfoKeyW</v>
      </c>
      <c r="AQ204" s="10" t="str">
        <v>RegCloseKey</v>
      </c>
      <c r="AR204" s="10" t="str">
        <v>RegOpenKeyExW</v>
      </c>
      <c r="AS204" s="10" t="str">
        <v>RegQueryInfoKeyW</v>
      </c>
      <c r="AT204" s="10" t="str">
        <v>RegCloseKey</v>
      </c>
      <c r="AU204" s="10" t="str">
        <v>FindFirstFileExW</v>
      </c>
      <c r="AV204" s="10" t="str">
        <v>RegOpenKeyExW</v>
      </c>
      <c r="AW204" s="10" t="str">
        <v>RegQueryValueExW</v>
      </c>
      <c r="AX204" s="10" t="str">
        <v>RegCloseKey</v>
      </c>
      <c r="AY204" s="10" t="str">
        <v>RegOpenKeyExW</v>
      </c>
      <c r="AZ204" s="10" t="str">
        <v>RegQueryValueExW</v>
      </c>
      <c r="BA204" s="10" t="str">
        <v>RegCloseKey</v>
      </c>
      <c r="BB204" s="10" t="str">
        <v>LdrGetDllHandle</v>
      </c>
      <c r="BC204" s="10" t="str">
        <v>LdrGetProcedureAddress</v>
      </c>
      <c r="BD204" s="10" t="str">
        <v>RegOpenKeyExW</v>
      </c>
      <c r="BE204" s="10" t="str">
        <v>RegQueryValueExW</v>
      </c>
      <c r="BF204" s="10" t="str">
        <v>RegCloseKey</v>
      </c>
      <c r="BG204" s="10" t="str">
        <v>NtQuerySystemInformation</v>
      </c>
      <c r="BH204" s="10" t="str">
        <v>NtProtectVirtualMemory</v>
      </c>
      <c r="BI204" s="10" t="str">
        <v>GetSystemDirectoryW</v>
      </c>
      <c r="BJ204" s="10" t="str">
        <v>LdrGetDllHandle</v>
      </c>
      <c r="BK204" s="10" t="str">
        <v>LdrLoadDll</v>
      </c>
      <c r="BL204" s="10" t="str">
        <v>GetSystemDirectoryW</v>
      </c>
      <c r="BM204" s="10" t="str">
        <v>LdrGetDllHandle</v>
      </c>
      <c r="BN204" s="10" t="str">
        <v>NtOpenKey</v>
      </c>
      <c r="BO204" s="10" t="str">
        <v>NtQueryValueKey</v>
      </c>
      <c r="BP204" s="10" t="str">
        <v>NtClose</v>
      </c>
      <c r="BQ204" s="10" t="str">
        <v>LdrGetDllHandle</v>
      </c>
      <c r="BR204" s="10" t="str">
        <v>LdrGetProcedureAddress</v>
      </c>
      <c r="BS204" s="10" t="str">
        <v>NtClose</v>
      </c>
      <c r="BT204" s="10" t="str">
        <v>NtOpenKeyEx</v>
      </c>
      <c r="BU204" s="10" t="str">
        <v>NtQueryValueKey</v>
      </c>
      <c r="BV204" s="10" t="str">
        <v>NtClose</v>
      </c>
      <c r="BW204" s="10" t="str">
        <v>LdrLoadDll</v>
      </c>
      <c r="BX204" s="10" t="str">
        <v>LdrGetProcedureAddress</v>
      </c>
      <c r="BY204" s="10" t="str">
        <v>GetSystemTimeAsFileTime</v>
      </c>
      <c r="BZ204" s="10" t="str">
        <v>LdrLoadDll</v>
      </c>
      <c r="CA204" s="10" t="str">
        <v>LdrGetProcedureAddress</v>
      </c>
      <c r="CB204" s="10" t="str">
        <v>NtCreateFile</v>
      </c>
      <c r="CC204" s="10" t="str">
        <v>GetFileSize</v>
      </c>
      <c r="CD204" s="10" t="str">
        <v>NtCreateSection</v>
      </c>
      <c r="CE204" s="10" t="str">
        <v>NtMapViewOfSection</v>
      </c>
      <c r="CF204" s="10" t="str">
        <v>GetSystemInfo</v>
      </c>
      <c r="CG204" s="10" t="str">
        <v>NtClose</v>
      </c>
      <c r="CH204" s="10" t="str">
        <v>NtUnmapViewOfSection</v>
      </c>
      <c r="CI204" s="10" t="str">
        <v>NtClose</v>
      </c>
      <c r="CJ204" s="10" t="str">
        <v>NtCreateFile</v>
      </c>
      <c r="CK204" s="10" t="str">
        <v>GetFileSize</v>
      </c>
      <c r="CL204" s="10" t="str">
        <v>NtCreateSection</v>
      </c>
      <c r="CM204" s="10" t="str">
        <v>NtMapViewOfSection</v>
      </c>
      <c r="CN204" s="10" t="str">
        <v>GetSystemInfo</v>
      </c>
      <c r="CO204" s="10" t="str">
        <v>NtClose</v>
      </c>
      <c r="CP204" s="10" t="str">
        <v>NtUnmapViewOfSection</v>
      </c>
      <c r="CQ204" s="10" t="str">
        <v>NtClose</v>
      </c>
      <c r="CR204" s="10" t="str">
        <v>RegOpenKeyExW</v>
      </c>
      <c r="CS204" s="10" t="str">
        <v>RegCloseKey</v>
      </c>
      <c r="CT204" s="10" t="str">
        <v>RegOpenKeyExW</v>
      </c>
      <c r="CU204" s="10" t="str">
        <v>RegQueryValueExW</v>
      </c>
      <c r="CV204" s="10" t="str">
        <v>RegCloseKey</v>
      </c>
      <c r="CW204" s="10" t="str">
        <v>FindFirstFileExW</v>
      </c>
      <c r="CX204" s="10" t="str">
        <v>RegOpenKeyExW</v>
      </c>
      <c r="CY204" s="10" t="str">
        <v>RegQueryInfoKeyW</v>
      </c>
      <c r="CZ204" s="10" t="str">
        <v>RegEnumValueW</v>
      </c>
      <c r="DA204" s="10" t="str">
        <v>RegCloseKey</v>
      </c>
    </row>
    <row r="205" spans="1:105">
      <c r="A205" s="10" t="s">
        <v>12</v>
      </c>
      <c r="B205" s="10" t="s">
        <v>160</v>
      </c>
      <c r="C205" s="10">
        <v>1</v>
      </c>
      <c r="D205" s="3" t="str">
        <f t="shared" si="7"/>
        <v>NtAllocateVirtualMemory,SetError…eAddress,SetErrorMode,LdrLoadDll</v>
      </c>
      <c r="E205" s="22" t="s">
        <v>349</v>
      </c>
      <c r="F205" s="3" t="str" cm="1">
        <f t="array" ref="F205:DA205">_xlfn.TEXTSPLIT(E205,",")</f>
        <v>NtAllocateVirtualMemory</v>
      </c>
      <c r="G205" s="10" t="str">
        <v>SetErrorMode</v>
      </c>
      <c r="H205" s="10" t="str">
        <v>LoadStringA</v>
      </c>
      <c r="I205" s="10" t="str">
        <v>OleInitialize</v>
      </c>
      <c r="J205" s="10" t="str">
        <v>LdrLoadDll</v>
      </c>
      <c r="K205" s="10" t="str">
        <v>LdrGetProcedureAddress</v>
      </c>
      <c r="L205" s="10" t="str">
        <v>NtAllocateVirtualMemory</v>
      </c>
      <c r="M205" s="10" t="str">
        <v>NtFreeVirtualMemory</v>
      </c>
      <c r="N205" s="10" t="str">
        <v>NtAllocateVirtualMemory</v>
      </c>
      <c r="O205" s="10" t="str">
        <v>GetSystemInfo</v>
      </c>
      <c r="P205" s="10" t="str">
        <v>NtAllocateVirtualMemory</v>
      </c>
      <c r="Q205" s="10" t="str">
        <v>NtProtectVirtualMemory</v>
      </c>
      <c r="R205" s="10" t="str">
        <v>LdrGetDllHandle</v>
      </c>
      <c r="S205" s="10" t="str">
        <v>LdrGetProcedureAddress</v>
      </c>
      <c r="T205" s="10" t="str">
        <v>LdrGetDllHandle</v>
      </c>
      <c r="U205" s="10" t="str">
        <v>LdrGetProcedureAddress</v>
      </c>
      <c r="V205" s="10" t="str">
        <v>GetSystemMetrics</v>
      </c>
      <c r="W205" s="10" t="str">
        <v>SearchPathW</v>
      </c>
      <c r="X205" s="10" t="str">
        <v>LdrLoadDll</v>
      </c>
      <c r="Y205" s="10" t="str">
        <v>LdrGetProcedureAddress</v>
      </c>
      <c r="Z205" s="10" t="str">
        <v>FindResourceExW</v>
      </c>
      <c r="AA205" s="10" t="str">
        <v>LoadResource</v>
      </c>
      <c r="AB205" s="10" t="str">
        <v>FindResourceExW</v>
      </c>
      <c r="AC205" s="10" t="str">
        <v>LoadResource</v>
      </c>
      <c r="AD205" s="10" t="str">
        <v>LdrGetDllHandle</v>
      </c>
      <c r="AE205" s="10" t="str">
        <v>LdrGetProcedureAddress</v>
      </c>
      <c r="AF205" s="10" t="str">
        <v>GetSystemMetrics</v>
      </c>
      <c r="AG205" s="10" t="str">
        <v>FindResourceExW</v>
      </c>
      <c r="AH205" s="10" t="str">
        <v>LoadResource</v>
      </c>
      <c r="AI205" s="10" t="str">
        <v>FindResourceExW</v>
      </c>
      <c r="AJ205" s="10" t="str">
        <v>LoadResource</v>
      </c>
      <c r="AK205" s="10" t="str">
        <v>NtClose</v>
      </c>
      <c r="AL205" s="10" t="str">
        <v>NtOpenKey</v>
      </c>
      <c r="AM205" s="10" t="str">
        <v>NtQueryValueKey</v>
      </c>
      <c r="AN205" s="10" t="str">
        <v>GetFileAttributesW</v>
      </c>
      <c r="AO205" s="10" t="str">
        <v>NtQueryValueKey</v>
      </c>
      <c r="AP205" s="10" t="str">
        <v>GetFileAttributesW</v>
      </c>
      <c r="AQ205" s="10" t="str">
        <v>NtQueryValueKey</v>
      </c>
      <c r="AR205" s="10" t="str">
        <v>GetFileAttributesW</v>
      </c>
      <c r="AS205" s="10" t="str">
        <v>NtQueryValueKey</v>
      </c>
      <c r="AT205" s="10" t="str">
        <v>GetFileAttributesW</v>
      </c>
      <c r="AU205" s="10" t="str">
        <v>GetSystemMetrics</v>
      </c>
      <c r="AV205" s="10" t="str">
        <v>RegOpenKeyExA</v>
      </c>
      <c r="AW205" s="10" t="str">
        <v>SetWindowsHookExA</v>
      </c>
      <c r="AX205" s="10" t="str">
        <v>NtAllocateVirtualMemory</v>
      </c>
      <c r="AY205" s="10" t="str">
        <v>NtProtectVirtualMemory</v>
      </c>
      <c r="AZ205" s="10" t="str">
        <v>NtAllocateVirtualMemory</v>
      </c>
      <c r="BA205" s="10" t="str">
        <v>NtProtectVirtualMemory</v>
      </c>
      <c r="BB205" s="10" t="str">
        <v>NtAllocateVirtualMemory</v>
      </c>
      <c r="BC205" s="10" t="str">
        <v>RegOpenKeyExA</v>
      </c>
      <c r="BD205" s="10" t="str">
        <v>SetErrorMode</v>
      </c>
      <c r="BE205" s="10" t="str">
        <v>LdrLoadDll</v>
      </c>
      <c r="BF205" s="10" t="str">
        <v>SetErrorMode</v>
      </c>
      <c r="BG205" s="10" t="str">
        <v>LdrGetProcedureAddress</v>
      </c>
      <c r="BH205" s="10" t="str">
        <v>SetErrorMode</v>
      </c>
      <c r="BI205" s="10" t="str">
        <v>LdrLoadDll</v>
      </c>
      <c r="BJ205" s="10" t="str">
        <v>SetErrorMode</v>
      </c>
      <c r="BK205" s="10" t="str">
        <v>LdrGetProcedureAddress</v>
      </c>
      <c r="BL205" s="10" t="str">
        <v>LdrLoadDll</v>
      </c>
      <c r="BM205" s="10" t="str">
        <v>SetErrorMode</v>
      </c>
      <c r="BN205" s="10" t="str">
        <v>GetSystemWindowsDirectoryW</v>
      </c>
      <c r="BO205" s="10" t="str">
        <v>CreateActCtxW</v>
      </c>
      <c r="BP205" s="10" t="str">
        <v>LdrGetDllHandle</v>
      </c>
      <c r="BQ205" s="10" t="str">
        <v>LdrGetProcedureAddress</v>
      </c>
      <c r="BR205" s="10" t="str">
        <v>LdrLoadDll</v>
      </c>
      <c r="BS205" s="10" t="str">
        <v>SetErrorMode</v>
      </c>
      <c r="BT205" s="10" t="str">
        <v>LdrGetProcedureAddress</v>
      </c>
      <c r="BU205" s="10" t="str">
        <v>SetErrorMode</v>
      </c>
      <c r="BV205" s="10" t="str">
        <v>LdrLoadDll</v>
      </c>
      <c r="BW205" s="10" t="str">
        <v>SetErrorMode</v>
      </c>
      <c r="BX205" s="10" t="str">
        <v>LdrGetProcedureAddress</v>
      </c>
      <c r="BY205" s="10" t="str">
        <v>LdrUnloadDll</v>
      </c>
      <c r="BZ205" s="10" t="str">
        <v>SetErrorMode</v>
      </c>
      <c r="CA205" s="10" t="str">
        <v>LdrLoadDll</v>
      </c>
      <c r="CB205" s="10" t="str">
        <v>SetErrorMode</v>
      </c>
      <c r="CC205" s="10" t="str">
        <v>LdrGetProcedureAddress</v>
      </c>
      <c r="CD205" s="10" t="str">
        <v>GetSystemInfo</v>
      </c>
      <c r="CE205" s="10" t="str">
        <v>SetErrorMode</v>
      </c>
      <c r="CF205" s="10" t="str">
        <v>LdrLoadDll</v>
      </c>
      <c r="CG205" s="10" t="str">
        <v>SetErrorMode</v>
      </c>
      <c r="CH205" s="10" t="str">
        <v>LdrGetProcedureAddress</v>
      </c>
      <c r="CI205" s="10" t="str">
        <v>SetErrorMode</v>
      </c>
      <c r="CJ205" s="10" t="str">
        <v>LdrLoadDll</v>
      </c>
      <c r="CK205" s="10" t="str">
        <v>SetErrorMode</v>
      </c>
      <c r="CL205" s="10" t="str">
        <v>LdrGetProcedureAddress</v>
      </c>
      <c r="CM205" s="10" t="str">
        <v>NtAllocateVirtualMemory</v>
      </c>
      <c r="CN205" s="10" t="str">
        <v>NtFreeVirtualMemory</v>
      </c>
      <c r="CO205" s="10" t="str">
        <v>NtAllocateVirtualMemory</v>
      </c>
      <c r="CP205" s="10" t="str">
        <v>SetErrorMode</v>
      </c>
      <c r="CQ205" s="10" t="str">
        <v>LdrLoadDll</v>
      </c>
      <c r="CR205" s="10" t="str">
        <v>SetErrorMode</v>
      </c>
      <c r="CS205" s="10" t="str">
        <v>LdrGetProcedureAddress</v>
      </c>
      <c r="CT205" s="10" t="str">
        <v>NtAllocateVirtualMemory</v>
      </c>
      <c r="CU205" s="10" t="str">
        <v>LdrGetDllHandle</v>
      </c>
      <c r="CV205" s="10" t="str">
        <v>SetErrorMode</v>
      </c>
      <c r="CW205" s="10" t="str">
        <v>LdrLoadDll</v>
      </c>
      <c r="CX205" s="10" t="str">
        <v>SetErrorMode</v>
      </c>
      <c r="CY205" s="10" t="str">
        <v>LdrGetProcedureAddress</v>
      </c>
      <c r="CZ205" s="10" t="str">
        <v>SetErrorMode</v>
      </c>
      <c r="DA205" s="10" t="str">
        <v>LdrLoadDll</v>
      </c>
    </row>
    <row r="206" spans="1:105">
      <c r="A206" s="10" t="s">
        <v>12</v>
      </c>
      <c r="B206" s="10" t="s">
        <v>160</v>
      </c>
      <c r="C206" s="10">
        <v>1</v>
      </c>
      <c r="D206" s="3" t="str">
        <f t="shared" si="7"/>
        <v>GetSystemTimeAsFileTime,GetSyste…penKeyEx,NtQueryValueKey,NtClose</v>
      </c>
      <c r="E206" s="22" t="s">
        <v>329</v>
      </c>
      <c r="F206" s="3" t="str" cm="1">
        <f t="array" ref="F206:DA206">_xlfn.TEXTSPLIT(E206,",")</f>
        <v>GetSystemTimeAsFileTime</v>
      </c>
      <c r="G206" s="10" t="str">
        <v>GetSystemInfo</v>
      </c>
      <c r="H206" s="10" t="str">
        <v>NtCreateMutant</v>
      </c>
      <c r="I206" s="10" t="str">
        <v>GetSystemTimeAsFileTime</v>
      </c>
      <c r="J206" s="10" t="str">
        <v>NtOpenKey</v>
      </c>
      <c r="K206" s="10" t="str">
        <v>NtOpenKeyEx</v>
      </c>
      <c r="L206" s="10" t="str">
        <v>LdrLoadDll</v>
      </c>
      <c r="M206" s="10" t="str">
        <v>LdrGetProcedureAddress</v>
      </c>
      <c r="N206" s="10" t="str">
        <v>RegOpenKeyExW</v>
      </c>
      <c r="O206" s="10" t="str">
        <v>LdrGetProcedureAddress</v>
      </c>
      <c r="P206" s="10" t="str">
        <v>RegQueryInfoKeyW</v>
      </c>
      <c r="Q206" s="10" t="str">
        <v>LdrGetProcedureAddress</v>
      </c>
      <c r="R206" s="10" t="str">
        <v>RegEnumKeyExW</v>
      </c>
      <c r="S206" s="10" t="str">
        <v>RegOpenKeyExW</v>
      </c>
      <c r="T206" s="10" t="str">
        <v>RegQueryInfoKeyW</v>
      </c>
      <c r="U206" s="10" t="str">
        <v>LdrGetProcedureAddress</v>
      </c>
      <c r="V206" s="10" t="str">
        <v>RegEnumValueW</v>
      </c>
      <c r="W206" s="10" t="str">
        <v>LdrGetProcedureAddress</v>
      </c>
      <c r="X206" s="10" t="str">
        <v>RegCloseKey</v>
      </c>
      <c r="Y206" s="10" t="str">
        <v>GetFileAttributesW</v>
      </c>
      <c r="Z206" s="10" t="str">
        <v>RegOpenKeyExW</v>
      </c>
      <c r="AA206" s="10" t="str">
        <v>LdrGetProcedureAddress</v>
      </c>
      <c r="AB206" s="10" t="str">
        <v>RegQueryValueExW</v>
      </c>
      <c r="AC206" s="10" t="str">
        <v>LdrGetProcedureAddress</v>
      </c>
      <c r="AD206" s="10" t="str">
        <v>RegQueryValueExW</v>
      </c>
      <c r="AE206" s="10" t="str">
        <v>RegCloseKey</v>
      </c>
      <c r="AF206" s="10" t="str">
        <v>FindFirstFileExW</v>
      </c>
      <c r="AG206" s="10" t="str">
        <v>RegOpenKeyExW</v>
      </c>
      <c r="AH206" s="10" t="str">
        <v>RegQueryInfoKeyW</v>
      </c>
      <c r="AI206" s="10" t="str">
        <v>RegEnumValueW</v>
      </c>
      <c r="AJ206" s="10" t="str">
        <v>RegCloseKey</v>
      </c>
      <c r="AK206" s="10" t="str">
        <v>RegOpenKeyExW</v>
      </c>
      <c r="AL206" s="10" t="str">
        <v>RegQueryValueExW</v>
      </c>
      <c r="AM206" s="10" t="str">
        <v>RegCloseKey</v>
      </c>
      <c r="AN206" s="10" t="str">
        <v>FindFirstFileExW</v>
      </c>
      <c r="AO206" s="10" t="str">
        <v>RegOpenKeyExW</v>
      </c>
      <c r="AP206" s="10" t="str">
        <v>RegQueryInfoKeyW</v>
      </c>
      <c r="AQ206" s="10" t="str">
        <v>RegCloseKey</v>
      </c>
      <c r="AR206" s="10" t="str">
        <v>RegOpenKeyExW</v>
      </c>
      <c r="AS206" s="10" t="str">
        <v>RegQueryInfoKeyW</v>
      </c>
      <c r="AT206" s="10" t="str">
        <v>RegCloseKey</v>
      </c>
      <c r="AU206" s="10" t="str">
        <v>FindFirstFileExW</v>
      </c>
      <c r="AV206" s="10" t="str">
        <v>RegOpenKeyExW</v>
      </c>
      <c r="AW206" s="10" t="str">
        <v>RegQueryValueExW</v>
      </c>
      <c r="AX206" s="10" t="str">
        <v>RegCloseKey</v>
      </c>
      <c r="AY206" s="10" t="str">
        <v>RegOpenKeyExW</v>
      </c>
      <c r="AZ206" s="10" t="str">
        <v>RegQueryValueExW</v>
      </c>
      <c r="BA206" s="10" t="str">
        <v>RegCloseKey</v>
      </c>
      <c r="BB206" s="10" t="str">
        <v>LdrGetDllHandle</v>
      </c>
      <c r="BC206" s="10" t="str">
        <v>LdrGetProcedureAddress</v>
      </c>
      <c r="BD206" s="10" t="str">
        <v>RegOpenKeyExW</v>
      </c>
      <c r="BE206" s="10" t="str">
        <v>RegQueryValueExW</v>
      </c>
      <c r="BF206" s="10" t="str">
        <v>RegCloseKey</v>
      </c>
      <c r="BG206" s="10" t="str">
        <v>NtQuerySystemInformation</v>
      </c>
      <c r="BH206" s="10" t="str">
        <v>NtProtectVirtualMemory</v>
      </c>
      <c r="BI206" s="10" t="str">
        <v>GetSystemDirectoryW</v>
      </c>
      <c r="BJ206" s="10" t="str">
        <v>LdrGetDllHandle</v>
      </c>
      <c r="BK206" s="10" t="str">
        <v>LdrLoadDll</v>
      </c>
      <c r="BL206" s="10" t="str">
        <v>GetSystemDirectoryW</v>
      </c>
      <c r="BM206" s="10" t="str">
        <v>LdrGetDllHandle</v>
      </c>
      <c r="BN206" s="10" t="str">
        <v>NtOpenKey</v>
      </c>
      <c r="BO206" s="10" t="str">
        <v>NtQueryValueKey</v>
      </c>
      <c r="BP206" s="10" t="str">
        <v>NtClose</v>
      </c>
      <c r="BQ206" s="10" t="str">
        <v>LdrGetDllHandle</v>
      </c>
      <c r="BR206" s="10" t="str">
        <v>LdrGetProcedureAddress</v>
      </c>
      <c r="BS206" s="10" t="str">
        <v>NtOpenKey</v>
      </c>
      <c r="BT206" s="10" t="str">
        <v>NtQueryValueKey</v>
      </c>
      <c r="BU206" s="10" t="str">
        <v>NtOpenKey</v>
      </c>
      <c r="BV206" s="10" t="str">
        <v>NtQueryValueKey</v>
      </c>
      <c r="BW206" s="10" t="str">
        <v>NtClose</v>
      </c>
      <c r="BX206" s="10" t="str">
        <v>NtOpenKey</v>
      </c>
      <c r="BY206" s="10" t="str">
        <v>NtEnumerateKey</v>
      </c>
      <c r="BZ206" s="10" t="str">
        <v>NtOpenKey</v>
      </c>
      <c r="CA206" s="10" t="str">
        <v>NtQueryValueKey</v>
      </c>
      <c r="CB206" s="10" t="str">
        <v>NtClose</v>
      </c>
      <c r="CC206" s="10" t="str">
        <v>NtEnumerateKey</v>
      </c>
      <c r="CD206" s="10" t="str">
        <v>NtClose</v>
      </c>
      <c r="CE206" s="10" t="str">
        <v>NtOpenKey</v>
      </c>
      <c r="CF206" s="10" t="str">
        <v>NtClose</v>
      </c>
      <c r="CG206" s="10" t="str">
        <v>NtOpenKey</v>
      </c>
      <c r="CH206" s="10" t="str">
        <v>NtEnumerateValueKey</v>
      </c>
      <c r="CI206" s="10" t="str">
        <v>NtClose</v>
      </c>
      <c r="CJ206" s="10" t="str">
        <v>NtOpenKey</v>
      </c>
      <c r="CK206" s="10" t="str">
        <v>NtClose</v>
      </c>
      <c r="CL206" s="10" t="str">
        <v>NtOpenKey</v>
      </c>
      <c r="CM206" s="10" t="str">
        <v>NtEnumerateValueKey</v>
      </c>
      <c r="CN206" s="10" t="str">
        <v>NtClose</v>
      </c>
      <c r="CO206" s="10" t="str">
        <v>NtOpenKey</v>
      </c>
      <c r="CP206" s="10" t="str">
        <v>NtClose</v>
      </c>
      <c r="CQ206" s="10" t="str">
        <v>NtOpenKey</v>
      </c>
      <c r="CR206" s="10" t="str">
        <v>NtQueryValueKey</v>
      </c>
      <c r="CS206" s="10" t="str">
        <v>NtClose</v>
      </c>
      <c r="CT206" s="10" t="str">
        <v>NtOpenKey</v>
      </c>
      <c r="CU206" s="10" t="str">
        <v>NtClose</v>
      </c>
      <c r="CV206" s="10" t="str">
        <v>NtOpenKey</v>
      </c>
      <c r="CW206" s="10" t="str">
        <v>NtQueryValueKey</v>
      </c>
      <c r="CX206" s="10" t="str">
        <v>NtClose</v>
      </c>
      <c r="CY206" s="10" t="str">
        <v>NtOpenKeyEx</v>
      </c>
      <c r="CZ206" s="10" t="str">
        <v>NtQueryValueKey</v>
      </c>
      <c r="DA206" s="10" t="str">
        <v>NtClose</v>
      </c>
    </row>
    <row r="207" spans="1:105">
      <c r="A207" s="10" t="s">
        <v>13</v>
      </c>
      <c r="B207" s="10" t="s">
        <v>140</v>
      </c>
      <c r="C207" s="10">
        <v>486</v>
      </c>
      <c r="D207" s="3" t="str">
        <f t="shared" ref="D207:D246" si="8">_xlfn.CONCAT(LEFT(E207,32),"…",RIGHT(E207,32))</f>
        <v>GetSystemTimeAsFileTime,LdrLoadD…drLoadDll,LdrGetProcedureAddress</v>
      </c>
      <c r="E207" s="10" t="s">
        <v>350</v>
      </c>
      <c r="F207" s="3" t="str" cm="1">
        <f t="array" ref="F207:DA207">_xlfn.TEXTSPLIT(E207,",")</f>
        <v>GetSystemTimeAsFileTime</v>
      </c>
      <c r="G207" s="10" t="str">
        <v>LdrLoadDll</v>
      </c>
      <c r="H207" s="10" t="str">
        <v>LdrGetProcedureAddress</v>
      </c>
      <c r="I207" s="10" t="str">
        <v>LdrLoadDll</v>
      </c>
      <c r="J207" s="10" t="str">
        <v>LdrGetProcedureAddress</v>
      </c>
      <c r="K207" s="10" t="str">
        <v>LdrLoadDll</v>
      </c>
      <c r="L207" s="10" t="str">
        <v>LdrGetProcedureAddress</v>
      </c>
      <c r="M207" s="10" t="str">
        <v>LdrLoadDll</v>
      </c>
      <c r="N207" s="10" t="str">
        <v>LdrGetProcedureAddress</v>
      </c>
      <c r="O207" s="10" t="str">
        <v>LdrLoadDll</v>
      </c>
      <c r="P207" s="10" t="str">
        <v>LdrGetProcedureAddress</v>
      </c>
      <c r="Q207" s="10" t="str">
        <v>SetUnhandledExceptionFilter</v>
      </c>
      <c r="R207" s="10" t="str">
        <v>NtAllocateVirtualMemory</v>
      </c>
      <c r="S207" s="10" t="str">
        <v>NtFreeVirtualMemory</v>
      </c>
      <c r="T207" s="10" t="str">
        <v>NtAllocateVirtualMemory</v>
      </c>
      <c r="U207" s="10" t="str">
        <v>LdrLoadDll</v>
      </c>
      <c r="V207" s="10" t="str">
        <v>LdrGetProcedureAddress</v>
      </c>
      <c r="W207" s="10" t="str">
        <v>IsDebuggerPresent</v>
      </c>
      <c r="X207" s="10" t="str">
        <v>GetSystemMetrics</v>
      </c>
      <c r="Y207" s="10" t="str">
        <v>NtMapViewOfSection</v>
      </c>
      <c r="Z207" s="10" t="str">
        <v>LdrGetDllHandle</v>
      </c>
      <c r="AA207" s="10" t="str">
        <v>LdrGetProcedureAddress</v>
      </c>
      <c r="AB207" s="10" t="str">
        <v>NtAllocateVirtualMemory</v>
      </c>
      <c r="AC207" s="10" t="str">
        <v>GetSystemMetrics</v>
      </c>
      <c r="AD207" s="10" t="str">
        <v>NtClose</v>
      </c>
      <c r="AE207" s="10" t="str">
        <v>NtOpenKey</v>
      </c>
      <c r="AF207" s="10" t="str">
        <v>NtQueryValueKey</v>
      </c>
      <c r="AG207" s="10" t="str">
        <v>NtClose</v>
      </c>
      <c r="AH207" s="10" t="str">
        <v>NtOpenKey</v>
      </c>
      <c r="AI207" s="10" t="str">
        <v>NtQueryValueKey</v>
      </c>
      <c r="AJ207" s="10" t="str">
        <v>NtClose</v>
      </c>
      <c r="AK207" s="10" t="str">
        <v>GetSystemMetrics</v>
      </c>
      <c r="AL207" s="10" t="str">
        <v>NtAllocateVirtualMemory</v>
      </c>
      <c r="AM207" s="10" t="str">
        <v>LdrLoadDll</v>
      </c>
      <c r="AN207" s="10" t="str">
        <v>LdrGetProcedureAddress</v>
      </c>
      <c r="AO207" s="10" t="str">
        <v>NtProtectVirtualMemory</v>
      </c>
      <c r="AP207" s="10" t="str">
        <v>NtAllocateVirtualMemory</v>
      </c>
      <c r="AQ207" s="10" t="str">
        <v>LdrLoadDll</v>
      </c>
      <c r="AR207" s="10" t="str">
        <v>LdrGetProcedureAddress</v>
      </c>
      <c r="AS207" s="10" t="str">
        <v>LdrLoadDll</v>
      </c>
      <c r="AT207" s="10" t="str">
        <v>LdrGetProcedureAddress</v>
      </c>
      <c r="AU207" s="10" t="str">
        <v>LdrLoadDll</v>
      </c>
      <c r="AV207" s="10" t="str">
        <v>LdrGetProcedureAddress</v>
      </c>
      <c r="AW207" s="10" t="str">
        <v>GetSystemWindowsDirectoryW</v>
      </c>
      <c r="AX207" s="10" t="str">
        <v>CreateActCtxW</v>
      </c>
      <c r="AY207" s="10" t="str">
        <v>LdrGetDllHandle</v>
      </c>
      <c r="AZ207" s="10" t="str">
        <v>LdrGetProcedureAddress</v>
      </c>
      <c r="BA207" s="10" t="str">
        <v>LdrLoadDll</v>
      </c>
      <c r="BB207" s="10" t="str">
        <v>LdrGetProcedureAddress</v>
      </c>
      <c r="BC207" s="10" t="str">
        <v>RegOpenKeyExW</v>
      </c>
      <c r="BD207" s="10" t="str">
        <v>RegQueryValueExW</v>
      </c>
      <c r="BE207" s="10" t="str">
        <v>RegCloseKey</v>
      </c>
      <c r="BF207" s="10" t="str">
        <v>RegOpenKeyExW</v>
      </c>
      <c r="BG207" s="10" t="str">
        <v>RegQueryValueExW</v>
      </c>
      <c r="BH207" s="10" t="str">
        <v>RegCloseKey</v>
      </c>
      <c r="BI207" s="10" t="str">
        <v>GetSystemInfo</v>
      </c>
      <c r="BJ207" s="10" t="str">
        <v>LdrGetDllHandle</v>
      </c>
      <c r="BK207" s="10" t="str">
        <v>LdrGetProcedureAddress</v>
      </c>
      <c r="BL207" s="10" t="str">
        <v>RegOpenKeyExW</v>
      </c>
      <c r="BM207" s="10" t="str">
        <v>NtOpenDirectoryObject</v>
      </c>
      <c r="BN207" s="10" t="str">
        <v>LdrLoadDll</v>
      </c>
      <c r="BO207" s="10" t="str">
        <v>LdrGetProcedureAddress</v>
      </c>
      <c r="BP207" s="10" t="str">
        <v>GetSystemInfo</v>
      </c>
      <c r="BQ207" s="10" t="str">
        <v>NtAllocateVirtualMemory</v>
      </c>
      <c r="BR207" s="10" t="str">
        <v>NtFreeVirtualMemory</v>
      </c>
      <c r="BS207" s="10" t="str">
        <v>NtAllocateVirtualMemory</v>
      </c>
      <c r="BT207" s="10" t="str">
        <v>LdrLoadDll</v>
      </c>
      <c r="BU207" s="10" t="str">
        <v>LdrGetProcedureAddress</v>
      </c>
      <c r="BV207" s="10" t="str">
        <v>LdrLoadDll</v>
      </c>
      <c r="BW207" s="10" t="str">
        <v>LdrGetProcedureAddress</v>
      </c>
      <c r="BX207" s="10" t="str">
        <v>LdrLoadDll</v>
      </c>
      <c r="BY207" s="10" t="str">
        <v>LdrGetProcedureAddress</v>
      </c>
      <c r="BZ207" s="10" t="str">
        <v>GetSystemTimeAsFileTime</v>
      </c>
      <c r="CA207" s="10" t="str">
        <v>RegOpenKeyExA</v>
      </c>
      <c r="CB207" s="10" t="str">
        <v>RegQueryValueExA</v>
      </c>
      <c r="CC207" s="10" t="str">
        <v>RegCloseKey</v>
      </c>
      <c r="CD207" s="10" t="str">
        <v>LdrLoadDll</v>
      </c>
      <c r="CE207" s="10" t="str">
        <v>LdrGetProcedureAddress</v>
      </c>
      <c r="CF207" s="10" t="str">
        <v>GetSystemDirectoryW</v>
      </c>
      <c r="CG207" s="10" t="str">
        <v>RegOpenKeyExA</v>
      </c>
      <c r="CH207" s="10" t="str">
        <v>LdrLoadDll</v>
      </c>
      <c r="CI207" s="10" t="str">
        <v>LdrGetProcedureAddress</v>
      </c>
      <c r="CJ207" s="10" t="str">
        <v>LdrLoadDll</v>
      </c>
      <c r="CK207" s="10" t="str">
        <v>LdrGetProcedureAddress</v>
      </c>
      <c r="CL207" s="10" t="str">
        <v>GetSystemInfo</v>
      </c>
      <c r="CM207" s="10" t="str">
        <v>LdrLoadDll</v>
      </c>
      <c r="CN207" s="10" t="str">
        <v>LdrGetProcedureAddress</v>
      </c>
      <c r="CO207" s="10" t="str">
        <v>LdrLoadDll</v>
      </c>
      <c r="CP207" s="10" t="str">
        <v>LdrGetProcedureAddress</v>
      </c>
      <c r="CQ207" s="10" t="str">
        <v>GetSystemTimeAsFileTime</v>
      </c>
      <c r="CR207" s="10" t="str">
        <v>LdrGetDllHandle</v>
      </c>
      <c r="CS207" s="10" t="str">
        <v>LdrGetProcedureAddress</v>
      </c>
      <c r="CT207" s="10" t="str">
        <v>SetUnhandledExceptionFilter</v>
      </c>
      <c r="CU207" s="10" t="str">
        <v>CoInitializeEx</v>
      </c>
      <c r="CV207" s="10" t="str">
        <v>NtClose</v>
      </c>
      <c r="CW207" s="10" t="str">
        <v>WSAStartup</v>
      </c>
      <c r="CX207" s="10" t="str">
        <v>NtAllocateVirtualMemory</v>
      </c>
      <c r="CY207" s="10" t="str">
        <v>CreateThread</v>
      </c>
      <c r="CZ207" s="10" t="str">
        <v>LdrLoadDll</v>
      </c>
      <c r="DA207" s="10" t="str">
        <v>LdrGetProcedureAddress</v>
      </c>
    </row>
    <row r="208" spans="1:105">
      <c r="A208" s="10" t="s">
        <v>13</v>
      </c>
      <c r="B208" s="10" t="s">
        <v>140</v>
      </c>
      <c r="C208" s="10">
        <v>362</v>
      </c>
      <c r="D208" s="3" t="str">
        <f t="shared" si="8"/>
        <v>SetErrorMode,OleInitialize,LdrGe…y,RegOpenKeyExW,RegQueryValueExW</v>
      </c>
      <c r="E208" s="10" t="s">
        <v>351</v>
      </c>
      <c r="F208" s="3" t="str" cm="1">
        <f t="array" ref="F208:DA208">_xlfn.TEXTSPLIT(E208,",")</f>
        <v>SetErrorMode</v>
      </c>
      <c r="G208" s="10" t="str">
        <v>OleInitialize</v>
      </c>
      <c r="H208" s="10" t="str">
        <v>LdrGetDllHandle</v>
      </c>
      <c r="I208" s="10" t="str">
        <v>LdrLoadDll</v>
      </c>
      <c r="J208" s="10" t="str">
        <v>LdrGetProcedureAddress</v>
      </c>
      <c r="K208" s="10" t="str">
        <v>LdrLoadDll</v>
      </c>
      <c r="L208" s="10" t="str">
        <v>LdrGetProcedureAddress</v>
      </c>
      <c r="M208" s="10" t="str">
        <v>LdrLoadDll</v>
      </c>
      <c r="N208" s="10" t="str">
        <v>LdrGetProcedureAddress</v>
      </c>
      <c r="O208" s="10" t="str">
        <v>NtOpenSection</v>
      </c>
      <c r="P208" s="10" t="str">
        <v>NtMapViewOfSection</v>
      </c>
      <c r="Q208" s="10" t="str">
        <v>RegOpenKeyExW</v>
      </c>
      <c r="R208" s="10" t="str">
        <v>RegQueryValueExW</v>
      </c>
      <c r="S208" s="10" t="str">
        <v>RegCloseKey</v>
      </c>
      <c r="T208" s="10" t="str">
        <v>RegOpenKeyExW</v>
      </c>
      <c r="U208" s="10" t="str">
        <v>RegQueryValueExW</v>
      </c>
      <c r="V208" s="10" t="str">
        <v>RegCloseKey</v>
      </c>
      <c r="W208" s="10" t="str">
        <v>RegOpenKeyExW</v>
      </c>
      <c r="X208" s="10" t="str">
        <v>RegQueryValueExW</v>
      </c>
      <c r="Y208" s="10" t="str">
        <v>RegCloseKey</v>
      </c>
      <c r="Z208" s="10" t="str">
        <v>RegOpenKeyExW</v>
      </c>
      <c r="AA208" s="10" t="str">
        <v>RegQueryValueExW</v>
      </c>
      <c r="AB208" s="10" t="str">
        <v>RegCloseKey</v>
      </c>
      <c r="AC208" s="10" t="str">
        <v>RegOpenKeyExW</v>
      </c>
      <c r="AD208" s="10" t="str">
        <v>RegQueryValueExW</v>
      </c>
      <c r="AE208" s="10" t="str">
        <v>RegCloseKey</v>
      </c>
      <c r="AF208" s="10" t="str">
        <v>RegOpenKeyExW</v>
      </c>
      <c r="AG208" s="10" t="str">
        <v>NtClose</v>
      </c>
      <c r="AH208" s="10" t="str">
        <v>NtOpenKey</v>
      </c>
      <c r="AI208" s="10" t="str">
        <v>NtQueryValueKey</v>
      </c>
      <c r="AJ208" s="10" t="str">
        <v>NtClose</v>
      </c>
      <c r="AK208" s="10" t="str">
        <v>NtOpenKey</v>
      </c>
      <c r="AL208" s="10" t="str">
        <v>NtQueryValueKey</v>
      </c>
      <c r="AM208" s="10" t="str">
        <v>NtClose</v>
      </c>
      <c r="AN208" s="10" t="str">
        <v>LdrLoadDll</v>
      </c>
      <c r="AO208" s="10" t="str">
        <v>LdrGetProcedureAddress</v>
      </c>
      <c r="AP208" s="10" t="str">
        <v>GetSystemWindowsDirectoryW</v>
      </c>
      <c r="AQ208" s="10" t="str">
        <v>NtCreateFile</v>
      </c>
      <c r="AR208" s="10" t="str">
        <v>NtCreateSection</v>
      </c>
      <c r="AS208" s="10" t="str">
        <v>NtMapViewOfSection</v>
      </c>
      <c r="AT208" s="10" t="str">
        <v>NtClose</v>
      </c>
      <c r="AU208" s="10" t="str">
        <v>RegOpenKeyExA</v>
      </c>
      <c r="AV208" s="10" t="str">
        <v>LdrGetProcedureAddress</v>
      </c>
      <c r="AW208" s="10" t="str">
        <v>CreateActCtxW</v>
      </c>
      <c r="AX208" s="10" t="str">
        <v>LdrLoadDll</v>
      </c>
      <c r="AY208" s="10" t="str">
        <v>LdrGetProcedureAddress</v>
      </c>
      <c r="AZ208" s="10" t="str">
        <v>GetSystemDirectoryW</v>
      </c>
      <c r="BA208" s="10" t="str">
        <v>RegOpenKeyExA</v>
      </c>
      <c r="BB208" s="10" t="str">
        <v>LdrLoadDll</v>
      </c>
      <c r="BC208" s="10" t="str">
        <v>LdrGetProcedureAddress</v>
      </c>
      <c r="BD208" s="10" t="str">
        <v>RegOpenKeyExW</v>
      </c>
      <c r="BE208" s="10" t="str">
        <v>RegQueryValueExW</v>
      </c>
      <c r="BF208" s="10" t="str">
        <v>RegCloseKey</v>
      </c>
      <c r="BG208" s="10" t="str">
        <v>RegOpenKeyExW</v>
      </c>
      <c r="BH208" s="10" t="str">
        <v>LdrGetProcedureAddress</v>
      </c>
      <c r="BI208" s="10" t="str">
        <v>RegOpenKeyExW</v>
      </c>
      <c r="BJ208" s="10" t="str">
        <v>RegQueryValueExW</v>
      </c>
      <c r="BK208" s="10" t="str">
        <v>RegCloseKey</v>
      </c>
      <c r="BL208" s="10" t="str">
        <v>LdrGetProcedureAddress</v>
      </c>
      <c r="BM208" s="10" t="str">
        <v>RegOpenKeyExW</v>
      </c>
      <c r="BN208" s="10" t="str">
        <v>RegQueryValueExW</v>
      </c>
      <c r="BO208" s="10" t="str">
        <v>RegCloseKey</v>
      </c>
      <c r="BP208" s="10" t="str">
        <v>LdrGetProcedureAddress</v>
      </c>
      <c r="BQ208" s="10" t="str">
        <v>GetVolumeNameForVolumeMountPointW</v>
      </c>
      <c r="BR208" s="10" t="str">
        <v>LdrGetProcedureAddress</v>
      </c>
      <c r="BS208" s="10" t="str">
        <v>RegOpenKeyExW</v>
      </c>
      <c r="BT208" s="10" t="str">
        <v>RegCloseKey</v>
      </c>
      <c r="BU208" s="10" t="str">
        <v>RegQueryValueExW</v>
      </c>
      <c r="BV208" s="10" t="str">
        <v>RegCloseKey</v>
      </c>
      <c r="BW208" s="10" t="str">
        <v>RegOpenKeyExW</v>
      </c>
      <c r="BX208" s="10" t="str">
        <v>RegCloseKey</v>
      </c>
      <c r="BY208" s="10" t="str">
        <v>RegQueryValueExW</v>
      </c>
      <c r="BZ208" s="10" t="str">
        <v>RegCloseKey</v>
      </c>
      <c r="CA208" s="10" t="str">
        <v>LdrGetProcedureAddress</v>
      </c>
      <c r="CB208" s="10" t="str">
        <v>NtClose</v>
      </c>
      <c r="CC208" s="10" t="str">
        <v>NtDuplicateObject</v>
      </c>
      <c r="CD208" s="10" t="str">
        <v>RegOpenKeyExW</v>
      </c>
      <c r="CE208" s="10" t="str">
        <v>RegCloseKey</v>
      </c>
      <c r="CF208" s="10" t="str">
        <v>RegQueryValueExW</v>
      </c>
      <c r="CG208" s="10" t="str">
        <v>RegCloseKey</v>
      </c>
      <c r="CH208" s="10" t="str">
        <v>RegOpenKeyExW</v>
      </c>
      <c r="CI208" s="10" t="str">
        <v>LdrLoadDll</v>
      </c>
      <c r="CJ208" s="10" t="str">
        <v>LdrGetProcedureAddress</v>
      </c>
      <c r="CK208" s="10" t="str">
        <v>RegEnumKeyW</v>
      </c>
      <c r="CL208" s="10" t="str">
        <v>RegOpenKeyExW</v>
      </c>
      <c r="CM208" s="10" t="str">
        <v>RegQueryValueExW</v>
      </c>
      <c r="CN208" s="10" t="str">
        <v>RegCloseKey</v>
      </c>
      <c r="CO208" s="10" t="str">
        <v>RegEnumKeyW</v>
      </c>
      <c r="CP208" s="10" t="str">
        <v>RegCloseKey</v>
      </c>
      <c r="CQ208" s="10" t="str">
        <v>GetSystemWindowsDirectoryW</v>
      </c>
      <c r="CR208" s="10" t="str">
        <v>LoadStringW</v>
      </c>
      <c r="CS208" s="10" t="str">
        <v>GetSystemWindowsDirectoryW</v>
      </c>
      <c r="CT208" s="10" t="str">
        <v>GetSystemDirectoryW</v>
      </c>
      <c r="CU208" s="10" t="str">
        <v>RegOpenKeyExW</v>
      </c>
      <c r="CV208" s="10" t="str">
        <v>LdrLoadDll</v>
      </c>
      <c r="CW208" s="10" t="str">
        <v>LdrGetProcedureAddress</v>
      </c>
      <c r="CX208" s="10" t="str">
        <v>RegQueryValueExW</v>
      </c>
      <c r="CY208" s="10" t="str">
        <v>RegCloseKey</v>
      </c>
      <c r="CZ208" s="10" t="str">
        <v>RegOpenKeyExW</v>
      </c>
      <c r="DA208" s="10" t="str">
        <v>RegQueryValueExW</v>
      </c>
    </row>
    <row r="209" spans="1:105">
      <c r="A209" s="10" t="s">
        <v>13</v>
      </c>
      <c r="B209" s="10" t="s">
        <v>140</v>
      </c>
      <c r="C209" s="10">
        <v>340</v>
      </c>
      <c r="D209" s="3" t="str">
        <f t="shared" si="8"/>
        <v>SetErrorMode,OleInitialize,LdrGe…drGetProcedureAddress,LdrLoadDll</v>
      </c>
      <c r="E209" s="10" t="s">
        <v>352</v>
      </c>
      <c r="F209" s="3" t="str" cm="1">
        <f t="array" ref="F209:DA209">_xlfn.TEXTSPLIT(E209,",")</f>
        <v>SetErrorMode</v>
      </c>
      <c r="G209" s="10" t="str">
        <v>OleInitialize</v>
      </c>
      <c r="H209" s="10" t="str">
        <v>LdrGetDllHandle</v>
      </c>
      <c r="I209" s="10" t="str">
        <v>LdrLoadDll</v>
      </c>
      <c r="J209" s="10" t="str">
        <v>LdrGetProcedureAddress</v>
      </c>
      <c r="K209" s="10" t="str">
        <v>LdrLoadDll</v>
      </c>
      <c r="L209" s="10" t="str">
        <v>LdrGetProcedureAddress</v>
      </c>
      <c r="M209" s="10" t="str">
        <v>LdrLoadDll</v>
      </c>
      <c r="N209" s="10" t="str">
        <v>LdrGetProcedureAddress</v>
      </c>
      <c r="O209" s="10" t="str">
        <v>NtOpenSection</v>
      </c>
      <c r="P209" s="10" t="str">
        <v>NtMapViewOfSection</v>
      </c>
      <c r="Q209" s="10" t="str">
        <v>RegOpenKeyExW</v>
      </c>
      <c r="R209" s="10" t="str">
        <v>RegQueryValueExW</v>
      </c>
      <c r="S209" s="10" t="str">
        <v>RegCloseKey</v>
      </c>
      <c r="T209" s="10" t="str">
        <v>RegOpenKeyExW</v>
      </c>
      <c r="U209" s="10" t="str">
        <v>RegQueryValueExW</v>
      </c>
      <c r="V209" s="10" t="str">
        <v>RegCloseKey</v>
      </c>
      <c r="W209" s="10" t="str">
        <v>RegOpenKeyExW</v>
      </c>
      <c r="X209" s="10" t="str">
        <v>RegQueryValueExW</v>
      </c>
      <c r="Y209" s="10" t="str">
        <v>RegCloseKey</v>
      </c>
      <c r="Z209" s="10" t="str">
        <v>RegOpenKeyExW</v>
      </c>
      <c r="AA209" s="10" t="str">
        <v>RegQueryValueExW</v>
      </c>
      <c r="AB209" s="10" t="str">
        <v>RegCloseKey</v>
      </c>
      <c r="AC209" s="10" t="str">
        <v>RegOpenKeyExW</v>
      </c>
      <c r="AD209" s="10" t="str">
        <v>RegQueryValueExW</v>
      </c>
      <c r="AE209" s="10" t="str">
        <v>RegCloseKey</v>
      </c>
      <c r="AF209" s="10" t="str">
        <v>RegOpenKeyExW</v>
      </c>
      <c r="AG209" s="10" t="str">
        <v>NtClose</v>
      </c>
      <c r="AH209" s="10" t="str">
        <v>NtOpenKey</v>
      </c>
      <c r="AI209" s="10" t="str">
        <v>NtQueryValueKey</v>
      </c>
      <c r="AJ209" s="10" t="str">
        <v>NtClose</v>
      </c>
      <c r="AK209" s="10" t="str">
        <v>NtOpenKey</v>
      </c>
      <c r="AL209" s="10" t="str">
        <v>NtQueryValueKey</v>
      </c>
      <c r="AM209" s="10" t="str">
        <v>NtClose</v>
      </c>
      <c r="AN209" s="10" t="str">
        <v>LdrLoadDll</v>
      </c>
      <c r="AO209" s="10" t="str">
        <v>LdrGetProcedureAddress</v>
      </c>
      <c r="AP209" s="10" t="str">
        <v>GetSystemWindowsDirectoryW</v>
      </c>
      <c r="AQ209" s="10" t="str">
        <v>NtCreateFile</v>
      </c>
      <c r="AR209" s="10" t="str">
        <v>NtCreateSection</v>
      </c>
      <c r="AS209" s="10" t="str">
        <v>NtMapViewOfSection</v>
      </c>
      <c r="AT209" s="10" t="str">
        <v>NtClose</v>
      </c>
      <c r="AU209" s="10" t="str">
        <v>RegOpenKeyExA</v>
      </c>
      <c r="AV209" s="10" t="str">
        <v>LdrGetProcedureAddress</v>
      </c>
      <c r="AW209" s="10" t="str">
        <v>CreateActCtxW</v>
      </c>
      <c r="AX209" s="10" t="str">
        <v>LdrLoadDll</v>
      </c>
      <c r="AY209" s="10" t="str">
        <v>LdrGetProcedureAddress</v>
      </c>
      <c r="AZ209" s="10" t="str">
        <v>GetSystemDirectoryW</v>
      </c>
      <c r="BA209" s="10" t="str">
        <v>RegOpenKeyExA</v>
      </c>
      <c r="BB209" s="10" t="str">
        <v>LdrLoadDll</v>
      </c>
      <c r="BC209" s="10" t="str">
        <v>LdrGetProcedureAddress</v>
      </c>
      <c r="BD209" s="10" t="str">
        <v>RegOpenKeyExW</v>
      </c>
      <c r="BE209" s="10" t="str">
        <v>RegQueryValueExW</v>
      </c>
      <c r="BF209" s="10" t="str">
        <v>RegCloseKey</v>
      </c>
      <c r="BG209" s="10" t="str">
        <v>RegOpenKeyExW</v>
      </c>
      <c r="BH209" s="10" t="str">
        <v>LdrGetProcedureAddress</v>
      </c>
      <c r="BI209" s="10" t="str">
        <v>RegOpenKeyExW</v>
      </c>
      <c r="BJ209" s="10" t="str">
        <v>RegQueryValueExW</v>
      </c>
      <c r="BK209" s="10" t="str">
        <v>RegCloseKey</v>
      </c>
      <c r="BL209" s="10" t="str">
        <v>LdrGetProcedureAddress</v>
      </c>
      <c r="BM209" s="10" t="str">
        <v>RegOpenKeyExW</v>
      </c>
      <c r="BN209" s="10" t="str">
        <v>RegQueryValueExW</v>
      </c>
      <c r="BO209" s="10" t="str">
        <v>RegCloseKey</v>
      </c>
      <c r="BP209" s="10" t="str">
        <v>LdrGetProcedureAddress</v>
      </c>
      <c r="BQ209" s="10" t="str">
        <v>GetVolumeNameForVolumeMountPointW</v>
      </c>
      <c r="BR209" s="10" t="str">
        <v>LdrGetProcedureAddress</v>
      </c>
      <c r="BS209" s="10" t="str">
        <v>RegOpenKeyExW</v>
      </c>
      <c r="BT209" s="10" t="str">
        <v>RegCloseKey</v>
      </c>
      <c r="BU209" s="10" t="str">
        <v>RegQueryValueExW</v>
      </c>
      <c r="BV209" s="10" t="str">
        <v>RegCloseKey</v>
      </c>
      <c r="BW209" s="10" t="str">
        <v>RegOpenKeyExW</v>
      </c>
      <c r="BX209" s="10" t="str">
        <v>RegCloseKey</v>
      </c>
      <c r="BY209" s="10" t="str">
        <v>RegQueryValueExW</v>
      </c>
      <c r="BZ209" s="10" t="str">
        <v>RegCloseKey</v>
      </c>
      <c r="CA209" s="10" t="str">
        <v>LdrGetProcedureAddress</v>
      </c>
      <c r="CB209" s="10" t="str">
        <v>NtClose</v>
      </c>
      <c r="CC209" s="10" t="str">
        <v>NtDuplicateObject</v>
      </c>
      <c r="CD209" s="10" t="str">
        <v>RegOpenKeyExW</v>
      </c>
      <c r="CE209" s="10" t="str">
        <v>RegCloseKey</v>
      </c>
      <c r="CF209" s="10" t="str">
        <v>RegQueryValueExW</v>
      </c>
      <c r="CG209" s="10" t="str">
        <v>RegCloseKey</v>
      </c>
      <c r="CH209" s="10" t="str">
        <v>RegOpenKeyExW</v>
      </c>
      <c r="CI209" s="10" t="str">
        <v>GetSystemWindowsDirectoryW</v>
      </c>
      <c r="CJ209" s="10" t="str">
        <v>LoadStringW</v>
      </c>
      <c r="CK209" s="10" t="str">
        <v>GetSystemWindowsDirectoryW</v>
      </c>
      <c r="CL209" s="10" t="str">
        <v>GetSystemDirectoryW</v>
      </c>
      <c r="CM209" s="10" t="str">
        <v>RegOpenKeyExW</v>
      </c>
      <c r="CN209" s="10" t="str">
        <v>LdrLoadDll</v>
      </c>
      <c r="CO209" s="10" t="str">
        <v>LdrGetProcedureAddress</v>
      </c>
      <c r="CP209" s="10" t="str">
        <v>RegQueryValueExW</v>
      </c>
      <c r="CQ209" s="10" t="str">
        <v>RegCloseKey</v>
      </c>
      <c r="CR209" s="10" t="str">
        <v>RegOpenKeyExW</v>
      </c>
      <c r="CS209" s="10" t="str">
        <v>RegQueryValueExW</v>
      </c>
      <c r="CT209" s="10" t="str">
        <v>RegCloseKey</v>
      </c>
      <c r="CU209" s="10" t="str">
        <v>NtCreateMutant</v>
      </c>
      <c r="CV209" s="10" t="str">
        <v>GetNativeSystemInfo</v>
      </c>
      <c r="CW209" s="10" t="str">
        <v>GetSystemWindowsDirectoryW</v>
      </c>
      <c r="CX209" s="10" t="str">
        <v>NtClose</v>
      </c>
      <c r="CY209" s="10" t="str">
        <v>LdrLoadDll</v>
      </c>
      <c r="CZ209" s="10" t="str">
        <v>LdrGetProcedureAddress</v>
      </c>
      <c r="DA209" s="10" t="str">
        <v>LdrLoadDll</v>
      </c>
    </row>
    <row r="210" spans="1:105">
      <c r="A210" s="10" t="s">
        <v>13</v>
      </c>
      <c r="B210" s="10" t="s">
        <v>140</v>
      </c>
      <c r="C210" s="10">
        <v>330</v>
      </c>
      <c r="D210" s="3" t="str">
        <f t="shared" si="8"/>
        <v>SetErrorMode,OleInitialize,LdrGe…wsDirectoryW,GetSystemDirectoryW</v>
      </c>
      <c r="E210" s="10" t="s">
        <v>353</v>
      </c>
      <c r="F210" s="3" t="str" cm="1">
        <f t="array" ref="F210:DA210">_xlfn.TEXTSPLIT(E210,",")</f>
        <v>SetErrorMode</v>
      </c>
      <c r="G210" s="10" t="str">
        <v>OleInitialize</v>
      </c>
      <c r="H210" s="10" t="str">
        <v>LdrGetDllHandle</v>
      </c>
      <c r="I210" s="10" t="str">
        <v>LdrLoadDll</v>
      </c>
      <c r="J210" s="10" t="str">
        <v>LdrGetProcedureAddress</v>
      </c>
      <c r="K210" s="10" t="str">
        <v>LdrLoadDll</v>
      </c>
      <c r="L210" s="10" t="str">
        <v>LdrGetProcedureAddress</v>
      </c>
      <c r="M210" s="10" t="str">
        <v>LdrLoadDll</v>
      </c>
      <c r="N210" s="10" t="str">
        <v>LdrGetProcedureAddress</v>
      </c>
      <c r="O210" s="10" t="str">
        <v>NtOpenSection</v>
      </c>
      <c r="P210" s="10" t="str">
        <v>NtMapViewOfSection</v>
      </c>
      <c r="Q210" s="10" t="str">
        <v>RegOpenKeyExW</v>
      </c>
      <c r="R210" s="10" t="str">
        <v>RegQueryValueExW</v>
      </c>
      <c r="S210" s="10" t="str">
        <v>RegCloseKey</v>
      </c>
      <c r="T210" s="10" t="str">
        <v>RegOpenKeyExW</v>
      </c>
      <c r="U210" s="10" t="str">
        <v>RegQueryValueExW</v>
      </c>
      <c r="V210" s="10" t="str">
        <v>RegCloseKey</v>
      </c>
      <c r="W210" s="10" t="str">
        <v>RegOpenKeyExW</v>
      </c>
      <c r="X210" s="10" t="str">
        <v>RegQueryValueExW</v>
      </c>
      <c r="Y210" s="10" t="str">
        <v>RegCloseKey</v>
      </c>
      <c r="Z210" s="10" t="str">
        <v>RegOpenKeyExW</v>
      </c>
      <c r="AA210" s="10" t="str">
        <v>RegQueryValueExW</v>
      </c>
      <c r="AB210" s="10" t="str">
        <v>RegCloseKey</v>
      </c>
      <c r="AC210" s="10" t="str">
        <v>RegOpenKeyExW</v>
      </c>
      <c r="AD210" s="10" t="str">
        <v>RegQueryValueExW</v>
      </c>
      <c r="AE210" s="10" t="str">
        <v>RegCloseKey</v>
      </c>
      <c r="AF210" s="10" t="str">
        <v>RegOpenKeyExW</v>
      </c>
      <c r="AG210" s="10" t="str">
        <v>NtClose</v>
      </c>
      <c r="AH210" s="10" t="str">
        <v>NtOpenKey</v>
      </c>
      <c r="AI210" s="10" t="str">
        <v>NtQueryValueKey</v>
      </c>
      <c r="AJ210" s="10" t="str">
        <v>NtClose</v>
      </c>
      <c r="AK210" s="10" t="str">
        <v>NtOpenKey</v>
      </c>
      <c r="AL210" s="10" t="str">
        <v>NtQueryValueKey</v>
      </c>
      <c r="AM210" s="10" t="str">
        <v>NtClose</v>
      </c>
      <c r="AN210" s="10" t="str">
        <v>LdrLoadDll</v>
      </c>
      <c r="AO210" s="10" t="str">
        <v>LdrGetProcedureAddress</v>
      </c>
      <c r="AP210" s="10" t="str">
        <v>GetSystemWindowsDirectoryW</v>
      </c>
      <c r="AQ210" s="10" t="str">
        <v>NtCreateFile</v>
      </c>
      <c r="AR210" s="10" t="str">
        <v>NtCreateSection</v>
      </c>
      <c r="AS210" s="10" t="str">
        <v>NtMapViewOfSection</v>
      </c>
      <c r="AT210" s="10" t="str">
        <v>NtClose</v>
      </c>
      <c r="AU210" s="10" t="str">
        <v>RegOpenKeyExA</v>
      </c>
      <c r="AV210" s="10" t="str">
        <v>LdrGetProcedureAddress</v>
      </c>
      <c r="AW210" s="10" t="str">
        <v>CreateActCtxW</v>
      </c>
      <c r="AX210" s="10" t="str">
        <v>LdrLoadDll</v>
      </c>
      <c r="AY210" s="10" t="str">
        <v>LdrGetProcedureAddress</v>
      </c>
      <c r="AZ210" s="10" t="str">
        <v>GetSystemDirectoryW</v>
      </c>
      <c r="BA210" s="10" t="str">
        <v>RegOpenKeyExA</v>
      </c>
      <c r="BB210" s="10" t="str">
        <v>LdrLoadDll</v>
      </c>
      <c r="BC210" s="10" t="str">
        <v>LdrGetProcedureAddress</v>
      </c>
      <c r="BD210" s="10" t="str">
        <v>RegOpenKeyExW</v>
      </c>
      <c r="BE210" s="10" t="str">
        <v>RegQueryValueExW</v>
      </c>
      <c r="BF210" s="10" t="str">
        <v>RegCloseKey</v>
      </c>
      <c r="BG210" s="10" t="str">
        <v>RegOpenKeyExW</v>
      </c>
      <c r="BH210" s="10" t="str">
        <v>LdrGetProcedureAddress</v>
      </c>
      <c r="BI210" s="10" t="str">
        <v>RegOpenKeyExW</v>
      </c>
      <c r="BJ210" s="10" t="str">
        <v>RegQueryValueExW</v>
      </c>
      <c r="BK210" s="10" t="str">
        <v>RegCloseKey</v>
      </c>
      <c r="BL210" s="10" t="str">
        <v>LdrGetProcedureAddress</v>
      </c>
      <c r="BM210" s="10" t="str">
        <v>RegOpenKeyExW</v>
      </c>
      <c r="BN210" s="10" t="str">
        <v>RegQueryValueExW</v>
      </c>
      <c r="BO210" s="10" t="str">
        <v>RegCloseKey</v>
      </c>
      <c r="BP210" s="10" t="str">
        <v>LdrGetProcedureAddress</v>
      </c>
      <c r="BQ210" s="10" t="str">
        <v>GetVolumeNameForVolumeMountPointW</v>
      </c>
      <c r="BR210" s="10" t="str">
        <v>LdrGetProcedureAddress</v>
      </c>
      <c r="BS210" s="10" t="str">
        <v>RegOpenKeyExW</v>
      </c>
      <c r="BT210" s="10" t="str">
        <v>RegCloseKey</v>
      </c>
      <c r="BU210" s="10" t="str">
        <v>RegQueryValueExW</v>
      </c>
      <c r="BV210" s="10" t="str">
        <v>RegCloseKey</v>
      </c>
      <c r="BW210" s="10" t="str">
        <v>RegOpenKeyExW</v>
      </c>
      <c r="BX210" s="10" t="str">
        <v>RegCloseKey</v>
      </c>
      <c r="BY210" s="10" t="str">
        <v>RegQueryValueExW</v>
      </c>
      <c r="BZ210" s="10" t="str">
        <v>RegCloseKey</v>
      </c>
      <c r="CA210" s="10" t="str">
        <v>LdrGetProcedureAddress</v>
      </c>
      <c r="CB210" s="10" t="str">
        <v>NtClose</v>
      </c>
      <c r="CC210" s="10" t="str">
        <v>NtDuplicateObject</v>
      </c>
      <c r="CD210" s="10" t="str">
        <v>RegOpenKeyExW</v>
      </c>
      <c r="CE210" s="10" t="str">
        <v>RegCloseKey</v>
      </c>
      <c r="CF210" s="10" t="str">
        <v>RegQueryValueExW</v>
      </c>
      <c r="CG210" s="10" t="str">
        <v>RegCloseKey</v>
      </c>
      <c r="CH210" s="10" t="str">
        <v>RegOpenKeyExW</v>
      </c>
      <c r="CI210" s="10" t="str">
        <v>LdrLoadDll</v>
      </c>
      <c r="CJ210" s="10" t="str">
        <v>LdrGetProcedureAddress</v>
      </c>
      <c r="CK210" s="10" t="str">
        <v>RegEnumKeyW</v>
      </c>
      <c r="CL210" s="10" t="str">
        <v>RegOpenKeyExW</v>
      </c>
      <c r="CM210" s="10" t="str">
        <v>RegQueryValueExW</v>
      </c>
      <c r="CN210" s="10" t="str">
        <v>RegCloseKey</v>
      </c>
      <c r="CO210" s="10" t="str">
        <v>RegEnumKeyW</v>
      </c>
      <c r="CP210" s="10" t="str">
        <v>RegCloseKey</v>
      </c>
      <c r="CQ210" s="10" t="str">
        <v>LdrGetProcedureAddress</v>
      </c>
      <c r="CR210" s="10" t="str">
        <v>RegOpenKeyExW</v>
      </c>
      <c r="CS210" s="10" t="str">
        <v>NtCreateFile</v>
      </c>
      <c r="CT210" s="10" t="str">
        <v>NtClose</v>
      </c>
      <c r="CU210" s="10" t="str">
        <v>NtQueryDirectoryFile</v>
      </c>
      <c r="CV210" s="10" t="str">
        <v>NtClose</v>
      </c>
      <c r="CW210" s="10" t="str">
        <v>LdrGetProcedureAddress</v>
      </c>
      <c r="CX210" s="10" t="str">
        <v>GetSystemWindowsDirectoryW</v>
      </c>
      <c r="CY210" s="10" t="str">
        <v>LoadStringW</v>
      </c>
      <c r="CZ210" s="10" t="str">
        <v>GetSystemWindowsDirectoryW</v>
      </c>
      <c r="DA210" s="10" t="str">
        <v>GetSystemDirectoryW</v>
      </c>
    </row>
    <row r="211" spans="1:105">
      <c r="A211" s="10" t="s">
        <v>13</v>
      </c>
      <c r="B211" s="10" t="s">
        <v>140</v>
      </c>
      <c r="C211" s="10">
        <v>291</v>
      </c>
      <c r="D211" s="3" t="str">
        <f t="shared" si="8"/>
        <v>SetErrorMode,OleInitialize,LdrGe…etSystemDirectoryW,RegOpenKeyExW</v>
      </c>
      <c r="E211" s="10" t="s">
        <v>354</v>
      </c>
      <c r="F211" s="3" t="str" cm="1">
        <f t="array" ref="F211:DA211">_xlfn.TEXTSPLIT(E211,",")</f>
        <v>SetErrorMode</v>
      </c>
      <c r="G211" s="10" t="str">
        <v>OleInitialize</v>
      </c>
      <c r="H211" s="10" t="str">
        <v>LdrGetDllHandle</v>
      </c>
      <c r="I211" s="10" t="str">
        <v>LdrLoadDll</v>
      </c>
      <c r="J211" s="10" t="str">
        <v>LdrGetProcedureAddress</v>
      </c>
      <c r="K211" s="10" t="str">
        <v>LdrLoadDll</v>
      </c>
      <c r="L211" s="10" t="str">
        <v>LdrGetProcedureAddress</v>
      </c>
      <c r="M211" s="10" t="str">
        <v>LdrLoadDll</v>
      </c>
      <c r="N211" s="10" t="str">
        <v>LdrGetProcedureAddress</v>
      </c>
      <c r="O211" s="10" t="str">
        <v>NtOpenSection</v>
      </c>
      <c r="P211" s="10" t="str">
        <v>NtMapViewOfSection</v>
      </c>
      <c r="Q211" s="10" t="str">
        <v>RegOpenKeyExW</v>
      </c>
      <c r="R211" s="10" t="str">
        <v>RegQueryValueExW</v>
      </c>
      <c r="S211" s="10" t="str">
        <v>RegCloseKey</v>
      </c>
      <c r="T211" s="10" t="str">
        <v>RegOpenKeyExW</v>
      </c>
      <c r="U211" s="10" t="str">
        <v>RegQueryValueExW</v>
      </c>
      <c r="V211" s="10" t="str">
        <v>RegCloseKey</v>
      </c>
      <c r="W211" s="10" t="str">
        <v>RegOpenKeyExW</v>
      </c>
      <c r="X211" s="10" t="str">
        <v>RegQueryValueExW</v>
      </c>
      <c r="Y211" s="10" t="str">
        <v>RegCloseKey</v>
      </c>
      <c r="Z211" s="10" t="str">
        <v>RegOpenKeyExW</v>
      </c>
      <c r="AA211" s="10" t="str">
        <v>RegQueryValueExW</v>
      </c>
      <c r="AB211" s="10" t="str">
        <v>RegCloseKey</v>
      </c>
      <c r="AC211" s="10" t="str">
        <v>RegOpenKeyExW</v>
      </c>
      <c r="AD211" s="10" t="str">
        <v>RegQueryValueExW</v>
      </c>
      <c r="AE211" s="10" t="str">
        <v>RegCloseKey</v>
      </c>
      <c r="AF211" s="10" t="str">
        <v>RegOpenKeyExW</v>
      </c>
      <c r="AG211" s="10" t="str">
        <v>NtClose</v>
      </c>
      <c r="AH211" s="10" t="str">
        <v>NtOpenKey</v>
      </c>
      <c r="AI211" s="10" t="str">
        <v>NtQueryValueKey</v>
      </c>
      <c r="AJ211" s="10" t="str">
        <v>NtClose</v>
      </c>
      <c r="AK211" s="10" t="str">
        <v>NtOpenKey</v>
      </c>
      <c r="AL211" s="10" t="str">
        <v>NtQueryValueKey</v>
      </c>
      <c r="AM211" s="10" t="str">
        <v>NtClose</v>
      </c>
      <c r="AN211" s="10" t="str">
        <v>LdrLoadDll</v>
      </c>
      <c r="AO211" s="10" t="str">
        <v>LdrGetProcedureAddress</v>
      </c>
      <c r="AP211" s="10" t="str">
        <v>GetSystemWindowsDirectoryW</v>
      </c>
      <c r="AQ211" s="10" t="str">
        <v>NtCreateFile</v>
      </c>
      <c r="AR211" s="10" t="str">
        <v>NtCreateSection</v>
      </c>
      <c r="AS211" s="10" t="str">
        <v>NtMapViewOfSection</v>
      </c>
      <c r="AT211" s="10" t="str">
        <v>NtClose</v>
      </c>
      <c r="AU211" s="10" t="str">
        <v>RegOpenKeyExA</v>
      </c>
      <c r="AV211" s="10" t="str">
        <v>LdrGetProcedureAddress</v>
      </c>
      <c r="AW211" s="10" t="str">
        <v>CreateActCtxW</v>
      </c>
      <c r="AX211" s="10" t="str">
        <v>LdrLoadDll</v>
      </c>
      <c r="AY211" s="10" t="str">
        <v>LdrGetProcedureAddress</v>
      </c>
      <c r="AZ211" s="10" t="str">
        <v>GetSystemDirectoryW</v>
      </c>
      <c r="BA211" s="10" t="str">
        <v>RegOpenKeyExA</v>
      </c>
      <c r="BB211" s="10" t="str">
        <v>LdrLoadDll</v>
      </c>
      <c r="BC211" s="10" t="str">
        <v>LdrGetProcedureAddress</v>
      </c>
      <c r="BD211" s="10" t="str">
        <v>RegOpenKeyExW</v>
      </c>
      <c r="BE211" s="10" t="str">
        <v>RegQueryValueExW</v>
      </c>
      <c r="BF211" s="10" t="str">
        <v>RegCloseKey</v>
      </c>
      <c r="BG211" s="10" t="str">
        <v>RegOpenKeyExW</v>
      </c>
      <c r="BH211" s="10" t="str">
        <v>LdrGetProcedureAddress</v>
      </c>
      <c r="BI211" s="10" t="str">
        <v>RegOpenKeyExW</v>
      </c>
      <c r="BJ211" s="10" t="str">
        <v>RegQueryValueExW</v>
      </c>
      <c r="BK211" s="10" t="str">
        <v>RegCloseKey</v>
      </c>
      <c r="BL211" s="10" t="str">
        <v>LdrGetProcedureAddress</v>
      </c>
      <c r="BM211" s="10" t="str">
        <v>RegOpenKeyExW</v>
      </c>
      <c r="BN211" s="10" t="str">
        <v>RegQueryValueExW</v>
      </c>
      <c r="BO211" s="10" t="str">
        <v>RegCloseKey</v>
      </c>
      <c r="BP211" s="10" t="str">
        <v>LdrGetProcedureAddress</v>
      </c>
      <c r="BQ211" s="10" t="str">
        <v>GetVolumeNameForVolumeMountPointW</v>
      </c>
      <c r="BR211" s="10" t="str">
        <v>LdrGetProcedureAddress</v>
      </c>
      <c r="BS211" s="10" t="str">
        <v>RegOpenKeyExW</v>
      </c>
      <c r="BT211" s="10" t="str">
        <v>RegCloseKey</v>
      </c>
      <c r="BU211" s="10" t="str">
        <v>RegQueryValueExW</v>
      </c>
      <c r="BV211" s="10" t="str">
        <v>RegCloseKey</v>
      </c>
      <c r="BW211" s="10" t="str">
        <v>RegOpenKeyExW</v>
      </c>
      <c r="BX211" s="10" t="str">
        <v>RegCloseKey</v>
      </c>
      <c r="BY211" s="10" t="str">
        <v>RegQueryValueExW</v>
      </c>
      <c r="BZ211" s="10" t="str">
        <v>RegCloseKey</v>
      </c>
      <c r="CA211" s="10" t="str">
        <v>LdrGetProcedureAddress</v>
      </c>
      <c r="CB211" s="10" t="str">
        <v>NtClose</v>
      </c>
      <c r="CC211" s="10" t="str">
        <v>NtDuplicateObject</v>
      </c>
      <c r="CD211" s="10" t="str">
        <v>RegOpenKeyExW</v>
      </c>
      <c r="CE211" s="10" t="str">
        <v>RegCloseKey</v>
      </c>
      <c r="CF211" s="10" t="str">
        <v>RegQueryValueExW</v>
      </c>
      <c r="CG211" s="10" t="str">
        <v>RegCloseKey</v>
      </c>
      <c r="CH211" s="10" t="str">
        <v>RegOpenKeyExW</v>
      </c>
      <c r="CI211" s="10" t="str">
        <v>LdrLoadDll</v>
      </c>
      <c r="CJ211" s="10" t="str">
        <v>LdrGetProcedureAddress</v>
      </c>
      <c r="CK211" s="10" t="str">
        <v>RegEnumKeyW</v>
      </c>
      <c r="CL211" s="10" t="str">
        <v>RegOpenKeyExW</v>
      </c>
      <c r="CM211" s="10" t="str">
        <v>RegQueryValueExW</v>
      </c>
      <c r="CN211" s="10" t="str">
        <v>RegCloseKey</v>
      </c>
      <c r="CO211" s="10" t="str">
        <v>RegEnumKeyW</v>
      </c>
      <c r="CP211" s="10" t="str">
        <v>RegCloseKey</v>
      </c>
      <c r="CQ211" s="10" t="str">
        <v>LdrGetProcedureAddress</v>
      </c>
      <c r="CR211" s="10" t="str">
        <v>RegOpenKeyExW</v>
      </c>
      <c r="CS211" s="10" t="str">
        <v>NtCreateFile</v>
      </c>
      <c r="CT211" s="10" t="str">
        <v>NtClose</v>
      </c>
      <c r="CU211" s="10" t="str">
        <v>NtQueryDirectoryFile</v>
      </c>
      <c r="CV211" s="10" t="str">
        <v>NtClose</v>
      </c>
      <c r="CW211" s="10" t="str">
        <v>GetSystemWindowsDirectoryW</v>
      </c>
      <c r="CX211" s="10" t="str">
        <v>LoadStringW</v>
      </c>
      <c r="CY211" s="10" t="str">
        <v>GetSystemWindowsDirectoryW</v>
      </c>
      <c r="CZ211" s="10" t="str">
        <v>GetSystemDirectoryW</v>
      </c>
      <c r="DA211" s="10" t="str">
        <v>RegOpenKeyExW</v>
      </c>
    </row>
    <row r="212" spans="1:105">
      <c r="A212" s="10" t="s">
        <v>13</v>
      </c>
      <c r="B212" s="10" t="s">
        <v>140</v>
      </c>
      <c r="C212" s="10">
        <v>241</v>
      </c>
      <c r="D212" s="3" t="str">
        <f t="shared" si="8"/>
        <v>GetSystemTimeAsFileTime,LdrLoadD…AStartup,NtAllocateVirtualMemory</v>
      </c>
      <c r="E212" s="10" t="s">
        <v>355</v>
      </c>
      <c r="F212" s="3" t="str" cm="1">
        <f t="array" ref="F212:DA212">_xlfn.TEXTSPLIT(E212,",")</f>
        <v>GetSystemTimeAsFileTime</v>
      </c>
      <c r="G212" s="10" t="str">
        <v>LdrLoadDll</v>
      </c>
      <c r="H212" s="10" t="str">
        <v>LdrGetProcedureAddress</v>
      </c>
      <c r="I212" s="10" t="str">
        <v>LdrLoadDll</v>
      </c>
      <c r="J212" s="10" t="str">
        <v>LdrGetProcedureAddress</v>
      </c>
      <c r="K212" s="10" t="str">
        <v>LdrLoadDll</v>
      </c>
      <c r="L212" s="10" t="str">
        <v>LdrGetProcedureAddress</v>
      </c>
      <c r="M212" s="10" t="str">
        <v>LdrLoadDll</v>
      </c>
      <c r="N212" s="10" t="str">
        <v>LdrGetProcedureAddress</v>
      </c>
      <c r="O212" s="10" t="str">
        <v>GetFileType</v>
      </c>
      <c r="P212" s="10" t="str">
        <v>LdrLoadDll</v>
      </c>
      <c r="Q212" s="10" t="str">
        <v>LdrGetProcedureAddress</v>
      </c>
      <c r="R212" s="10" t="str">
        <v>SetUnhandledExceptionFilter</v>
      </c>
      <c r="S212" s="10" t="str">
        <v>NtProtectVirtualMemory</v>
      </c>
      <c r="T212" s="10" t="str">
        <v>NtAllocateVirtualMemory</v>
      </c>
      <c r="U212" s="10" t="str">
        <v>LdrLoadDll</v>
      </c>
      <c r="V212" s="10" t="str">
        <v>LdrGetProcedureAddress</v>
      </c>
      <c r="W212" s="10" t="str">
        <v>GetSystemTimeAsFileTime</v>
      </c>
      <c r="X212" s="10" t="str">
        <v>GetSystemInfo</v>
      </c>
      <c r="Y212" s="10" t="str">
        <v>NtCreateMutant</v>
      </c>
      <c r="Z212" s="10" t="str">
        <v>GetSystemTimeAsFileTime</v>
      </c>
      <c r="AA212" s="10" t="str">
        <v>NtOpenKey</v>
      </c>
      <c r="AB212" s="10" t="str">
        <v>NtOpenKeyEx</v>
      </c>
      <c r="AC212" s="10" t="str">
        <v>NtQuerySystemInformation</v>
      </c>
      <c r="AD212" s="10" t="str">
        <v>NtProtectVirtualMemory</v>
      </c>
      <c r="AE212" s="10" t="str">
        <v>GetSystemDirectoryW</v>
      </c>
      <c r="AF212" s="10" t="str">
        <v>LdrGetDllHandle</v>
      </c>
      <c r="AG212" s="10" t="str">
        <v>LdrLoadDll</v>
      </c>
      <c r="AH212" s="10" t="str">
        <v>GetSystemDirectoryW</v>
      </c>
      <c r="AI212" s="10" t="str">
        <v>LdrGetDllHandle</v>
      </c>
      <c r="AJ212" s="10" t="str">
        <v>NtOpenKey</v>
      </c>
      <c r="AK212" s="10" t="str">
        <v>NtQueryValueKey</v>
      </c>
      <c r="AL212" s="10" t="str">
        <v>NtClose</v>
      </c>
      <c r="AM212" s="10" t="str">
        <v>LdrGetDllHandle</v>
      </c>
      <c r="AN212" s="10" t="str">
        <v>LdrGetProcedureAddress</v>
      </c>
      <c r="AO212" s="10" t="str">
        <v>NtClose</v>
      </c>
      <c r="AP212" s="10" t="str">
        <v>NtOpenKeyEx</v>
      </c>
      <c r="AQ212" s="10" t="str">
        <v>NtQueryValueKey</v>
      </c>
      <c r="AR212" s="10" t="str">
        <v>NtClose</v>
      </c>
      <c r="AS212" s="10" t="str">
        <v>LdrLoadDll</v>
      </c>
      <c r="AT212" s="10" t="str">
        <v>LdrGetProcedureAddress</v>
      </c>
      <c r="AU212" s="10" t="str">
        <v>LdrLoadDll</v>
      </c>
      <c r="AV212" s="10" t="str">
        <v>LdrGetProcedureAddress</v>
      </c>
      <c r="AW212" s="10" t="str">
        <v>GetSystemWindowsDirectoryW</v>
      </c>
      <c r="AX212" s="10" t="str">
        <v>CreateActCtxW</v>
      </c>
      <c r="AY212" s="10" t="str">
        <v>LdrGetDllHandle</v>
      </c>
      <c r="AZ212" s="10" t="str">
        <v>LdrGetProcedureAddress</v>
      </c>
      <c r="BA212" s="10" t="str">
        <v>LdrLoadDll</v>
      </c>
      <c r="BB212" s="10" t="str">
        <v>LdrGetProcedureAddress</v>
      </c>
      <c r="BC212" s="10" t="str">
        <v>NtOpenKeyEx</v>
      </c>
      <c r="BD212" s="10" t="str">
        <v>NtQueryValueKey</v>
      </c>
      <c r="BE212" s="10" t="str">
        <v>NtClose</v>
      </c>
      <c r="BF212" s="10" t="str">
        <v>NtOpenKeyEx</v>
      </c>
      <c r="BG212" s="10" t="str">
        <v>NtQueryValueKey</v>
      </c>
      <c r="BH212" s="10" t="str">
        <v>NtClose</v>
      </c>
      <c r="BI212" s="10" t="str">
        <v>GetSystemInfo</v>
      </c>
      <c r="BJ212" s="10" t="str">
        <v>LdrGetDllHandle</v>
      </c>
      <c r="BK212" s="10" t="str">
        <v>LdrGetProcedureAddress</v>
      </c>
      <c r="BL212" s="10" t="str">
        <v>NtOpenKeyEx</v>
      </c>
      <c r="BM212" s="10" t="str">
        <v>NtOpenDirectoryObject</v>
      </c>
      <c r="BN212" s="10" t="str">
        <v>LdrLoadDll</v>
      </c>
      <c r="BO212" s="10" t="str">
        <v>LdrGetProcedureAddress</v>
      </c>
      <c r="BP212" s="10" t="str">
        <v>GetSystemInfo</v>
      </c>
      <c r="BQ212" s="10" t="str">
        <v>NtAllocateVirtualMemory</v>
      </c>
      <c r="BR212" s="10" t="str">
        <v>NtFreeVirtualMemory</v>
      </c>
      <c r="BS212" s="10" t="str">
        <v>NtAllocateVirtualMemory</v>
      </c>
      <c r="BT212" s="10" t="str">
        <v>LdrLoadDll</v>
      </c>
      <c r="BU212" s="10" t="str">
        <v>LdrGetProcedureAddress</v>
      </c>
      <c r="BV212" s="10" t="str">
        <v>LdrLoadDll</v>
      </c>
      <c r="BW212" s="10" t="str">
        <v>LdrGetProcedureAddress</v>
      </c>
      <c r="BX212" s="10" t="str">
        <v>LdrLoadDll</v>
      </c>
      <c r="BY212" s="10" t="str">
        <v>LdrGetProcedureAddress</v>
      </c>
      <c r="BZ212" s="10" t="str">
        <v>GetSystemTimeAsFileTime</v>
      </c>
      <c r="CA212" s="10" t="str">
        <v>NtOpenKeyEx</v>
      </c>
      <c r="CB212" s="10" t="str">
        <v>NtQueryValueKey</v>
      </c>
      <c r="CC212" s="10" t="str">
        <v>NtClose</v>
      </c>
      <c r="CD212" s="10" t="str">
        <v>LdrLoadDll</v>
      </c>
      <c r="CE212" s="10" t="str">
        <v>LdrGetProcedureAddress</v>
      </c>
      <c r="CF212" s="10" t="str">
        <v>GetSystemDirectoryW</v>
      </c>
      <c r="CG212" s="10" t="str">
        <v>NtOpenKeyEx</v>
      </c>
      <c r="CH212" s="10" t="str">
        <v>LdrLoadDll</v>
      </c>
      <c r="CI212" s="10" t="str">
        <v>LdrGetProcedureAddress</v>
      </c>
      <c r="CJ212" s="10" t="str">
        <v>LdrLoadDll</v>
      </c>
      <c r="CK212" s="10" t="str">
        <v>LdrGetProcedureAddress</v>
      </c>
      <c r="CL212" s="10" t="str">
        <v>GetSystemInfo</v>
      </c>
      <c r="CM212" s="10" t="str">
        <v>LdrLoadDll</v>
      </c>
      <c r="CN212" s="10" t="str">
        <v>LdrGetProcedureAddress</v>
      </c>
      <c r="CO212" s="10" t="str">
        <v>LdrLoadDll</v>
      </c>
      <c r="CP212" s="10" t="str">
        <v>LdrGetProcedureAddress</v>
      </c>
      <c r="CQ212" s="10" t="str">
        <v>GetSystemTimeAsFileTime</v>
      </c>
      <c r="CR212" s="10" t="str">
        <v>LdrGetDllHandle</v>
      </c>
      <c r="CS212" s="10" t="str">
        <v>LdrGetProcedureAddress</v>
      </c>
      <c r="CT212" s="10" t="str">
        <v>NtAllocateVirtualMemory</v>
      </c>
      <c r="CU212" s="10" t="str">
        <v>GetFileType</v>
      </c>
      <c r="CV212" s="10" t="str">
        <v>NtAllocateVirtualMemory</v>
      </c>
      <c r="CW212" s="10" t="str">
        <v>SetUnhandledExceptionFilter</v>
      </c>
      <c r="CX212" s="10" t="str">
        <v>CoInitializeEx</v>
      </c>
      <c r="CY212" s="10" t="str">
        <v>NtClose</v>
      </c>
      <c r="CZ212" s="10" t="str">
        <v>WSAStartup</v>
      </c>
      <c r="DA212" s="10" t="str">
        <v>NtAllocateVirtualMemory</v>
      </c>
    </row>
    <row r="213" spans="1:105">
      <c r="A213" s="10" t="s">
        <v>13</v>
      </c>
      <c r="B213" s="10" t="s">
        <v>140</v>
      </c>
      <c r="C213" s="10">
        <v>106</v>
      </c>
      <c r="D213" s="3" t="str">
        <f t="shared" si="8"/>
        <v>SetErrorMode,OleInitialize,LdrGe…rGetProcedureAddress,RegEnumKeyW</v>
      </c>
      <c r="E213" s="10" t="s">
        <v>356</v>
      </c>
      <c r="F213" s="3" t="str" cm="1">
        <f t="array" ref="F213:DA213">_xlfn.TEXTSPLIT(E213,",")</f>
        <v>SetErrorMode</v>
      </c>
      <c r="G213" s="10" t="str">
        <v>OleInitialize</v>
      </c>
      <c r="H213" s="10" t="str">
        <v>LdrGetDllHandle</v>
      </c>
      <c r="I213" s="10" t="str">
        <v>LdrLoadDll</v>
      </c>
      <c r="J213" s="10" t="str">
        <v>LdrGetProcedureAddress</v>
      </c>
      <c r="K213" s="10" t="str">
        <v>LdrLoadDll</v>
      </c>
      <c r="L213" s="10" t="str">
        <v>LdrGetProcedureAddress</v>
      </c>
      <c r="M213" s="10" t="str">
        <v>LdrLoadDll</v>
      </c>
      <c r="N213" s="10" t="str">
        <v>LdrGetProcedureAddress</v>
      </c>
      <c r="O213" s="10" t="str">
        <v>NtOpenSection</v>
      </c>
      <c r="P213" s="10" t="str">
        <v>NtMapViewOfSection</v>
      </c>
      <c r="Q213" s="10" t="str">
        <v>RegOpenKeyExW</v>
      </c>
      <c r="R213" s="10" t="str">
        <v>RegQueryValueExW</v>
      </c>
      <c r="S213" s="10" t="str">
        <v>RegCloseKey</v>
      </c>
      <c r="T213" s="10" t="str">
        <v>RegOpenKeyExW</v>
      </c>
      <c r="U213" s="10" t="str">
        <v>RegQueryValueExW</v>
      </c>
      <c r="V213" s="10" t="str">
        <v>RegCloseKey</v>
      </c>
      <c r="W213" s="10" t="str">
        <v>RegOpenKeyExW</v>
      </c>
      <c r="X213" s="10" t="str">
        <v>RegQueryValueExW</v>
      </c>
      <c r="Y213" s="10" t="str">
        <v>RegCloseKey</v>
      </c>
      <c r="Z213" s="10" t="str">
        <v>RegOpenKeyExW</v>
      </c>
      <c r="AA213" s="10" t="str">
        <v>RegQueryValueExW</v>
      </c>
      <c r="AB213" s="10" t="str">
        <v>RegCloseKey</v>
      </c>
      <c r="AC213" s="10" t="str">
        <v>RegOpenKeyExW</v>
      </c>
      <c r="AD213" s="10" t="str">
        <v>RegQueryValueExW</v>
      </c>
      <c r="AE213" s="10" t="str">
        <v>RegCloseKey</v>
      </c>
      <c r="AF213" s="10" t="str">
        <v>RegOpenKeyExW</v>
      </c>
      <c r="AG213" s="10" t="str">
        <v>NtClose</v>
      </c>
      <c r="AH213" s="10" t="str">
        <v>NtOpenKey</v>
      </c>
      <c r="AI213" s="10" t="str">
        <v>NtQueryValueKey</v>
      </c>
      <c r="AJ213" s="10" t="str">
        <v>NtClose</v>
      </c>
      <c r="AK213" s="10" t="str">
        <v>NtOpenKey</v>
      </c>
      <c r="AL213" s="10" t="str">
        <v>NtQueryValueKey</v>
      </c>
      <c r="AM213" s="10" t="str">
        <v>NtClose</v>
      </c>
      <c r="AN213" s="10" t="str">
        <v>LdrLoadDll</v>
      </c>
      <c r="AO213" s="10" t="str">
        <v>LdrGetProcedureAddress</v>
      </c>
      <c r="AP213" s="10" t="str">
        <v>GetSystemWindowsDirectoryW</v>
      </c>
      <c r="AQ213" s="10" t="str">
        <v>NtCreateFile</v>
      </c>
      <c r="AR213" s="10" t="str">
        <v>NtCreateSection</v>
      </c>
      <c r="AS213" s="10" t="str">
        <v>NtMapViewOfSection</v>
      </c>
      <c r="AT213" s="10" t="str">
        <v>NtClose</v>
      </c>
      <c r="AU213" s="10" t="str">
        <v>RegOpenKeyExA</v>
      </c>
      <c r="AV213" s="10" t="str">
        <v>LdrGetProcedureAddress</v>
      </c>
      <c r="AW213" s="10" t="str">
        <v>CreateActCtxW</v>
      </c>
      <c r="AX213" s="10" t="str">
        <v>LdrLoadDll</v>
      </c>
      <c r="AY213" s="10" t="str">
        <v>LdrGetProcedureAddress</v>
      </c>
      <c r="AZ213" s="10" t="str">
        <v>GetSystemDirectoryW</v>
      </c>
      <c r="BA213" s="10" t="str">
        <v>RegOpenKeyExA</v>
      </c>
      <c r="BB213" s="10" t="str">
        <v>LdrLoadDll</v>
      </c>
      <c r="BC213" s="10" t="str">
        <v>LdrGetProcedureAddress</v>
      </c>
      <c r="BD213" s="10" t="str">
        <v>RegOpenKeyExW</v>
      </c>
      <c r="BE213" s="10" t="str">
        <v>RegQueryValueExW</v>
      </c>
      <c r="BF213" s="10" t="str">
        <v>RegCloseKey</v>
      </c>
      <c r="BG213" s="10" t="str">
        <v>RegOpenKeyExW</v>
      </c>
      <c r="BH213" s="10" t="str">
        <v>LdrGetProcedureAddress</v>
      </c>
      <c r="BI213" s="10" t="str">
        <v>RegOpenKeyExW</v>
      </c>
      <c r="BJ213" s="10" t="str">
        <v>RegQueryValueExW</v>
      </c>
      <c r="BK213" s="10" t="str">
        <v>RegCloseKey</v>
      </c>
      <c r="BL213" s="10" t="str">
        <v>LdrGetProcedureAddress</v>
      </c>
      <c r="BM213" s="10" t="str">
        <v>RegOpenKeyExW</v>
      </c>
      <c r="BN213" s="10" t="str">
        <v>RegQueryValueExW</v>
      </c>
      <c r="BO213" s="10" t="str">
        <v>RegCloseKey</v>
      </c>
      <c r="BP213" s="10" t="str">
        <v>LdrGetProcedureAddress</v>
      </c>
      <c r="BQ213" s="10" t="str">
        <v>GetVolumeNameForVolumeMountPointW</v>
      </c>
      <c r="BR213" s="10" t="str">
        <v>LdrGetProcedureAddress</v>
      </c>
      <c r="BS213" s="10" t="str">
        <v>RegOpenKeyExW</v>
      </c>
      <c r="BT213" s="10" t="str">
        <v>RegCloseKey</v>
      </c>
      <c r="BU213" s="10" t="str">
        <v>RegQueryValueExW</v>
      </c>
      <c r="BV213" s="10" t="str">
        <v>RegCloseKey</v>
      </c>
      <c r="BW213" s="10" t="str">
        <v>RegOpenKeyExW</v>
      </c>
      <c r="BX213" s="10" t="str">
        <v>RegCloseKey</v>
      </c>
      <c r="BY213" s="10" t="str">
        <v>RegQueryValueExW</v>
      </c>
      <c r="BZ213" s="10" t="str">
        <v>RegCloseKey</v>
      </c>
      <c r="CA213" s="10" t="str">
        <v>LdrGetProcedureAddress</v>
      </c>
      <c r="CB213" s="10" t="str">
        <v>NtClose</v>
      </c>
      <c r="CC213" s="10" t="str">
        <v>NtDuplicateObject</v>
      </c>
      <c r="CD213" s="10" t="str">
        <v>RegOpenKeyExW</v>
      </c>
      <c r="CE213" s="10" t="str">
        <v>RegCloseKey</v>
      </c>
      <c r="CF213" s="10" t="str">
        <v>RegQueryValueExW</v>
      </c>
      <c r="CG213" s="10" t="str">
        <v>RegCloseKey</v>
      </c>
      <c r="CH213" s="10" t="str">
        <v>RegOpenKeyExW</v>
      </c>
      <c r="CI213" s="10" t="str">
        <v>GetSystemWindowsDirectoryW</v>
      </c>
      <c r="CJ213" s="10" t="str">
        <v>LoadStringW</v>
      </c>
      <c r="CK213" s="10" t="str">
        <v>GetSystemWindowsDirectoryW</v>
      </c>
      <c r="CL213" s="10" t="str">
        <v>GetSystemDirectoryW</v>
      </c>
      <c r="CM213" s="10" t="str">
        <v>RegOpenKeyExW</v>
      </c>
      <c r="CN213" s="10" t="str">
        <v>LdrLoadDll</v>
      </c>
      <c r="CO213" s="10" t="str">
        <v>LdrGetProcedureAddress</v>
      </c>
      <c r="CP213" s="10" t="str">
        <v>RegQueryValueExW</v>
      </c>
      <c r="CQ213" s="10" t="str">
        <v>RegCloseKey</v>
      </c>
      <c r="CR213" s="10" t="str">
        <v>RegOpenKeyExW</v>
      </c>
      <c r="CS213" s="10" t="str">
        <v>RegQueryValueExW</v>
      </c>
      <c r="CT213" s="10" t="str">
        <v>RegCloseKey</v>
      </c>
      <c r="CU213" s="10" t="str">
        <v>NtCreateMutant</v>
      </c>
      <c r="CV213" s="10" t="str">
        <v>GetNativeSystemInfo</v>
      </c>
      <c r="CW213" s="10" t="str">
        <v>GetSystemWindowsDirectoryW</v>
      </c>
      <c r="CX213" s="10" t="str">
        <v>NtClose</v>
      </c>
      <c r="CY213" s="10" t="str">
        <v>LdrLoadDll</v>
      </c>
      <c r="CZ213" s="10" t="str">
        <v>LdrGetProcedureAddress</v>
      </c>
      <c r="DA213" s="10" t="str">
        <v>RegEnumKeyW</v>
      </c>
    </row>
    <row r="214" spans="1:105">
      <c r="A214" s="10" t="s">
        <v>13</v>
      </c>
      <c r="B214" s="10" t="s">
        <v>140</v>
      </c>
      <c r="C214" s="10">
        <v>99</v>
      </c>
      <c r="D214" s="3" t="str">
        <f t="shared" si="8"/>
        <v>GetSystemTimeAsFileTime,LdrLoadD…oInitializeEx,NtClose,WSAStartup</v>
      </c>
      <c r="E214" s="10" t="s">
        <v>357</v>
      </c>
      <c r="F214" s="3" t="str" cm="1">
        <f t="array" ref="F214:DA214">_xlfn.TEXTSPLIT(E214,",")</f>
        <v>GetSystemTimeAsFileTime</v>
      </c>
      <c r="G214" s="10" t="str">
        <v>LdrLoadDll</v>
      </c>
      <c r="H214" s="10" t="str">
        <v>LdrGetProcedureAddress</v>
      </c>
      <c r="I214" s="10" t="str">
        <v>LdrLoadDll</v>
      </c>
      <c r="J214" s="10" t="str">
        <v>LdrGetProcedureAddress</v>
      </c>
      <c r="K214" s="10" t="str">
        <v>LdrLoadDll</v>
      </c>
      <c r="L214" s="10" t="str">
        <v>LdrGetProcedureAddress</v>
      </c>
      <c r="M214" s="10" t="str">
        <v>LdrLoadDll</v>
      </c>
      <c r="N214" s="10" t="str">
        <v>LdrGetProcedureAddress</v>
      </c>
      <c r="O214" s="10" t="str">
        <v>LdrLoadDll</v>
      </c>
      <c r="P214" s="10" t="str">
        <v>LdrGetProcedureAddress</v>
      </c>
      <c r="Q214" s="10" t="str">
        <v>LdrGetDllHandle</v>
      </c>
      <c r="R214" s="10" t="str">
        <v>LdrGetProcedureAddress</v>
      </c>
      <c r="S214" s="10" t="str">
        <v>LdrGetDllHandle</v>
      </c>
      <c r="T214" s="10" t="str">
        <v>LdrGetProcedureAddress</v>
      </c>
      <c r="U214" s="10" t="str">
        <v>SetUnhandledExceptionFilter</v>
      </c>
      <c r="V214" s="10" t="str">
        <v>NtAllocateVirtualMemory</v>
      </c>
      <c r="W214" s="10" t="str">
        <v>NtFreeVirtualMemory</v>
      </c>
      <c r="X214" s="10" t="str">
        <v>NtAllocateVirtualMemory</v>
      </c>
      <c r="Y214" s="10" t="str">
        <v>LdrLoadDll</v>
      </c>
      <c r="Z214" s="10" t="str">
        <v>LdrGetProcedureAddress</v>
      </c>
      <c r="AA214" s="10" t="str">
        <v>IsDebuggerPresent</v>
      </c>
      <c r="AB214" s="10" t="str">
        <v>GetSystemMetrics</v>
      </c>
      <c r="AC214" s="10" t="str">
        <v>NtMapViewOfSection</v>
      </c>
      <c r="AD214" s="10" t="str">
        <v>LdrGetDllHandle</v>
      </c>
      <c r="AE214" s="10" t="str">
        <v>LdrGetProcedureAddress</v>
      </c>
      <c r="AF214" s="10" t="str">
        <v>NtAllocateVirtualMemory</v>
      </c>
      <c r="AG214" s="10" t="str">
        <v>GetSystemMetrics</v>
      </c>
      <c r="AH214" s="10" t="str">
        <v>NtClose</v>
      </c>
      <c r="AI214" s="10" t="str">
        <v>NtOpenKey</v>
      </c>
      <c r="AJ214" s="10" t="str">
        <v>NtQueryValueKey</v>
      </c>
      <c r="AK214" s="10" t="str">
        <v>NtClose</v>
      </c>
      <c r="AL214" s="10" t="str">
        <v>NtOpenKey</v>
      </c>
      <c r="AM214" s="10" t="str">
        <v>NtQueryValueKey</v>
      </c>
      <c r="AN214" s="10" t="str">
        <v>NtClose</v>
      </c>
      <c r="AO214" s="10" t="str">
        <v>GetSystemMetrics</v>
      </c>
      <c r="AP214" s="10" t="str">
        <v>NtAllocateVirtualMemory</v>
      </c>
      <c r="AQ214" s="10" t="str">
        <v>LdrLoadDll</v>
      </c>
      <c r="AR214" s="10" t="str">
        <v>LdrGetProcedureAddress</v>
      </c>
      <c r="AS214" s="10" t="str">
        <v>NtProtectVirtualMemory</v>
      </c>
      <c r="AT214" s="10" t="str">
        <v>NtAllocateVirtualMemory</v>
      </c>
      <c r="AU214" s="10" t="str">
        <v>LdrLoadDll</v>
      </c>
      <c r="AV214" s="10" t="str">
        <v>LdrGetProcedureAddress</v>
      </c>
      <c r="AW214" s="10" t="str">
        <v>LdrLoadDll</v>
      </c>
      <c r="AX214" s="10" t="str">
        <v>LdrGetProcedureAddress</v>
      </c>
      <c r="AY214" s="10" t="str">
        <v>LdrLoadDll</v>
      </c>
      <c r="AZ214" s="10" t="str">
        <v>LdrGetProcedureAddress</v>
      </c>
      <c r="BA214" s="10" t="str">
        <v>GetSystemWindowsDirectoryW</v>
      </c>
      <c r="BB214" s="10" t="str">
        <v>CreateActCtxW</v>
      </c>
      <c r="BC214" s="10" t="str">
        <v>LdrGetDllHandle</v>
      </c>
      <c r="BD214" s="10" t="str">
        <v>LdrGetProcedureAddress</v>
      </c>
      <c r="BE214" s="10" t="str">
        <v>LdrLoadDll</v>
      </c>
      <c r="BF214" s="10" t="str">
        <v>LdrGetProcedureAddress</v>
      </c>
      <c r="BG214" s="10" t="str">
        <v>RegOpenKeyExW</v>
      </c>
      <c r="BH214" s="10" t="str">
        <v>RegQueryValueExW</v>
      </c>
      <c r="BI214" s="10" t="str">
        <v>RegCloseKey</v>
      </c>
      <c r="BJ214" s="10" t="str">
        <v>RegOpenKeyExW</v>
      </c>
      <c r="BK214" s="10" t="str">
        <v>RegQueryValueExW</v>
      </c>
      <c r="BL214" s="10" t="str">
        <v>RegCloseKey</v>
      </c>
      <c r="BM214" s="10" t="str">
        <v>GetSystemInfo</v>
      </c>
      <c r="BN214" s="10" t="str">
        <v>LdrGetDllHandle</v>
      </c>
      <c r="BO214" s="10" t="str">
        <v>LdrGetProcedureAddress</v>
      </c>
      <c r="BP214" s="10" t="str">
        <v>RegOpenKeyExW</v>
      </c>
      <c r="BQ214" s="10" t="str">
        <v>NtOpenDirectoryObject</v>
      </c>
      <c r="BR214" s="10" t="str">
        <v>LdrLoadDll</v>
      </c>
      <c r="BS214" s="10" t="str">
        <v>LdrGetProcedureAddress</v>
      </c>
      <c r="BT214" s="10" t="str">
        <v>GetSystemInfo</v>
      </c>
      <c r="BU214" s="10" t="str">
        <v>NtAllocateVirtualMemory</v>
      </c>
      <c r="BV214" s="10" t="str">
        <v>NtFreeVirtualMemory</v>
      </c>
      <c r="BW214" s="10" t="str">
        <v>NtAllocateVirtualMemory</v>
      </c>
      <c r="BX214" s="10" t="str">
        <v>LdrLoadDll</v>
      </c>
      <c r="BY214" s="10" t="str">
        <v>LdrGetProcedureAddress</v>
      </c>
      <c r="BZ214" s="10" t="str">
        <v>LdrLoadDll</v>
      </c>
      <c r="CA214" s="10" t="str">
        <v>LdrGetProcedureAddress</v>
      </c>
      <c r="CB214" s="10" t="str">
        <v>LdrLoadDll</v>
      </c>
      <c r="CC214" s="10" t="str">
        <v>LdrGetProcedureAddress</v>
      </c>
      <c r="CD214" s="10" t="str">
        <v>GetSystemTimeAsFileTime</v>
      </c>
      <c r="CE214" s="10" t="str">
        <v>RegOpenKeyExA</v>
      </c>
      <c r="CF214" s="10" t="str">
        <v>RegQueryValueExA</v>
      </c>
      <c r="CG214" s="10" t="str">
        <v>RegCloseKey</v>
      </c>
      <c r="CH214" s="10" t="str">
        <v>LdrLoadDll</v>
      </c>
      <c r="CI214" s="10" t="str">
        <v>LdrGetProcedureAddress</v>
      </c>
      <c r="CJ214" s="10" t="str">
        <v>GetSystemDirectoryW</v>
      </c>
      <c r="CK214" s="10" t="str">
        <v>RegOpenKeyExA</v>
      </c>
      <c r="CL214" s="10" t="str">
        <v>LdrLoadDll</v>
      </c>
      <c r="CM214" s="10" t="str">
        <v>LdrGetProcedureAddress</v>
      </c>
      <c r="CN214" s="10" t="str">
        <v>LdrLoadDll</v>
      </c>
      <c r="CO214" s="10" t="str">
        <v>LdrGetProcedureAddress</v>
      </c>
      <c r="CP214" s="10" t="str">
        <v>GetSystemInfo</v>
      </c>
      <c r="CQ214" s="10" t="str">
        <v>LdrLoadDll</v>
      </c>
      <c r="CR214" s="10" t="str">
        <v>LdrGetProcedureAddress</v>
      </c>
      <c r="CS214" s="10" t="str">
        <v>LdrLoadDll</v>
      </c>
      <c r="CT214" s="10" t="str">
        <v>LdrGetProcedureAddress</v>
      </c>
      <c r="CU214" s="10" t="str">
        <v>GetSystemTimeAsFileTime</v>
      </c>
      <c r="CV214" s="10" t="str">
        <v>LdrGetDllHandle</v>
      </c>
      <c r="CW214" s="10" t="str">
        <v>LdrGetProcedureAddress</v>
      </c>
      <c r="CX214" s="10" t="str">
        <v>SetUnhandledExceptionFilter</v>
      </c>
      <c r="CY214" s="10" t="str">
        <v>CoInitializeEx</v>
      </c>
      <c r="CZ214" s="10" t="str">
        <v>NtClose</v>
      </c>
      <c r="DA214" s="10" t="str">
        <v>WSAStartup</v>
      </c>
    </row>
    <row r="215" spans="1:105">
      <c r="A215" s="10" t="s">
        <v>13</v>
      </c>
      <c r="B215" s="10" t="s">
        <v>140</v>
      </c>
      <c r="C215" s="10">
        <v>85</v>
      </c>
      <c r="D215" s="3" t="str">
        <f t="shared" si="8"/>
        <v>GetSystemTimeAsFileTime,LdrLoadD…ionFilter,CoInitializeEx,NtClose</v>
      </c>
      <c r="E215" s="10" t="s">
        <v>358</v>
      </c>
      <c r="F215" s="3" t="str" cm="1">
        <f t="array" ref="F215:DA215">_xlfn.TEXTSPLIT(E215,",")</f>
        <v>GetSystemTimeAsFileTime</v>
      </c>
      <c r="G215" s="10" t="str">
        <v>LdrLoadDll</v>
      </c>
      <c r="H215" s="10" t="str">
        <v>LdrGetProcedureAddress</v>
      </c>
      <c r="I215" s="10" t="str">
        <v>LdrLoadDll</v>
      </c>
      <c r="J215" s="10" t="str">
        <v>LdrGetProcedureAddress</v>
      </c>
      <c r="K215" s="10" t="str">
        <v>LdrLoadDll</v>
      </c>
      <c r="L215" s="10" t="str">
        <v>LdrGetProcedureAddress</v>
      </c>
      <c r="M215" s="10" t="str">
        <v>LdrLoadDll</v>
      </c>
      <c r="N215" s="10" t="str">
        <v>LdrGetProcedureAddress</v>
      </c>
      <c r="O215" s="10" t="str">
        <v>LdrLoadDll</v>
      </c>
      <c r="P215" s="10" t="str">
        <v>LdrGetProcedureAddress</v>
      </c>
      <c r="Q215" s="10" t="str">
        <v>LdrGetDllHandle</v>
      </c>
      <c r="R215" s="10" t="str">
        <v>LdrGetProcedureAddress</v>
      </c>
      <c r="S215" s="10" t="str">
        <v>LdrGetDllHandle</v>
      </c>
      <c r="T215" s="10" t="str">
        <v>LdrGetProcedureAddress</v>
      </c>
      <c r="U215" s="10" t="str">
        <v>SetUnhandledExceptionFilter</v>
      </c>
      <c r="V215" s="10" t="str">
        <v>NtAllocateVirtualMemory</v>
      </c>
      <c r="W215" s="10" t="str">
        <v>NtFreeVirtualMemory</v>
      </c>
      <c r="X215" s="10" t="str">
        <v>NtAllocateVirtualMemory</v>
      </c>
      <c r="Y215" s="10" t="str">
        <v>LdrLoadDll</v>
      </c>
      <c r="Z215" s="10" t="str">
        <v>LdrGetProcedureAddress</v>
      </c>
      <c r="AA215" s="10" t="str">
        <v>IsDebuggerPresent</v>
      </c>
      <c r="AB215" s="10" t="str">
        <v>GetSystemMetrics</v>
      </c>
      <c r="AC215" s="10" t="str">
        <v>NtMapViewOfSection</v>
      </c>
      <c r="AD215" s="10" t="str">
        <v>LdrGetDllHandle</v>
      </c>
      <c r="AE215" s="10" t="str">
        <v>LdrGetProcedureAddress</v>
      </c>
      <c r="AF215" s="10" t="str">
        <v>NtAllocateVirtualMemory</v>
      </c>
      <c r="AG215" s="10" t="str">
        <v>GetSystemMetrics</v>
      </c>
      <c r="AH215" s="10" t="str">
        <v>NtClose</v>
      </c>
      <c r="AI215" s="10" t="str">
        <v>NtOpenKey</v>
      </c>
      <c r="AJ215" s="10" t="str">
        <v>NtQueryValueKey</v>
      </c>
      <c r="AK215" s="10" t="str">
        <v>NtClose</v>
      </c>
      <c r="AL215" s="10" t="str">
        <v>NtOpenKey</v>
      </c>
      <c r="AM215" s="10" t="str">
        <v>NtQueryValueKey</v>
      </c>
      <c r="AN215" s="10" t="str">
        <v>NtClose</v>
      </c>
      <c r="AO215" s="10" t="str">
        <v>GetSystemMetrics</v>
      </c>
      <c r="AP215" s="10" t="str">
        <v>NtAllocateVirtualMemory</v>
      </c>
      <c r="AQ215" s="10" t="str">
        <v>LdrLoadDll</v>
      </c>
      <c r="AR215" s="10" t="str">
        <v>LdrGetProcedureAddress</v>
      </c>
      <c r="AS215" s="10" t="str">
        <v>NtProtectVirtualMemory</v>
      </c>
      <c r="AT215" s="10" t="str">
        <v>NtAllocateVirtualMemory</v>
      </c>
      <c r="AU215" s="10" t="str">
        <v>LdrLoadDll</v>
      </c>
      <c r="AV215" s="10" t="str">
        <v>LdrGetProcedureAddress</v>
      </c>
      <c r="AW215" s="10" t="str">
        <v>LdrLoadDll</v>
      </c>
      <c r="AX215" s="10" t="str">
        <v>LdrGetProcedureAddress</v>
      </c>
      <c r="AY215" s="10" t="str">
        <v>LdrLoadDll</v>
      </c>
      <c r="AZ215" s="10" t="str">
        <v>LdrGetProcedureAddress</v>
      </c>
      <c r="BA215" s="10" t="str">
        <v>GetSystemWindowsDirectoryW</v>
      </c>
      <c r="BB215" s="10" t="str">
        <v>CreateActCtxW</v>
      </c>
      <c r="BC215" s="10" t="str">
        <v>LdrGetDllHandle</v>
      </c>
      <c r="BD215" s="10" t="str">
        <v>LdrGetProcedureAddress</v>
      </c>
      <c r="BE215" s="10" t="str">
        <v>LdrLoadDll</v>
      </c>
      <c r="BF215" s="10" t="str">
        <v>LdrGetProcedureAddress</v>
      </c>
      <c r="BG215" s="10" t="str">
        <v>RegOpenKeyExW</v>
      </c>
      <c r="BH215" s="10" t="str">
        <v>RegQueryValueExW</v>
      </c>
      <c r="BI215" s="10" t="str">
        <v>RegCloseKey</v>
      </c>
      <c r="BJ215" s="10" t="str">
        <v>RegOpenKeyExW</v>
      </c>
      <c r="BK215" s="10" t="str">
        <v>RegQueryValueExW</v>
      </c>
      <c r="BL215" s="10" t="str">
        <v>RegCloseKey</v>
      </c>
      <c r="BM215" s="10" t="str">
        <v>GetSystemInfo</v>
      </c>
      <c r="BN215" s="10" t="str">
        <v>LdrGetDllHandle</v>
      </c>
      <c r="BO215" s="10" t="str">
        <v>LdrGetProcedureAddress</v>
      </c>
      <c r="BP215" s="10" t="str">
        <v>RegOpenKeyExW</v>
      </c>
      <c r="BQ215" s="10" t="str">
        <v>NtOpenDirectoryObject</v>
      </c>
      <c r="BR215" s="10" t="str">
        <v>LdrLoadDll</v>
      </c>
      <c r="BS215" s="10" t="str">
        <v>LdrGetProcedureAddress</v>
      </c>
      <c r="BT215" s="10" t="str">
        <v>GetSystemInfo</v>
      </c>
      <c r="BU215" s="10" t="str">
        <v>NtAllocateVirtualMemory</v>
      </c>
      <c r="BV215" s="10" t="str">
        <v>NtFreeVirtualMemory</v>
      </c>
      <c r="BW215" s="10" t="str">
        <v>NtAllocateVirtualMemory</v>
      </c>
      <c r="BX215" s="10" t="str">
        <v>LdrLoadDll</v>
      </c>
      <c r="BY215" s="10" t="str">
        <v>LdrGetProcedureAddress</v>
      </c>
      <c r="BZ215" s="10" t="str">
        <v>LdrLoadDll</v>
      </c>
      <c r="CA215" s="10" t="str">
        <v>LdrGetProcedureAddress</v>
      </c>
      <c r="CB215" s="10" t="str">
        <v>LdrLoadDll</v>
      </c>
      <c r="CC215" s="10" t="str">
        <v>LdrGetProcedureAddress</v>
      </c>
      <c r="CD215" s="10" t="str">
        <v>GetSystemTimeAsFileTime</v>
      </c>
      <c r="CE215" s="10" t="str">
        <v>RegOpenKeyExA</v>
      </c>
      <c r="CF215" s="10" t="str">
        <v>RegQueryValueExA</v>
      </c>
      <c r="CG215" s="10" t="str">
        <v>RegCloseKey</v>
      </c>
      <c r="CH215" s="10" t="str">
        <v>LdrLoadDll</v>
      </c>
      <c r="CI215" s="10" t="str">
        <v>LdrGetProcedureAddress</v>
      </c>
      <c r="CJ215" s="10" t="str">
        <v>GetSystemDirectoryW</v>
      </c>
      <c r="CK215" s="10" t="str">
        <v>RegOpenKeyExA</v>
      </c>
      <c r="CL215" s="10" t="str">
        <v>LdrLoadDll</v>
      </c>
      <c r="CM215" s="10" t="str">
        <v>LdrGetProcedureAddress</v>
      </c>
      <c r="CN215" s="10" t="str">
        <v>LdrLoadDll</v>
      </c>
      <c r="CO215" s="10" t="str">
        <v>LdrGetProcedureAddress</v>
      </c>
      <c r="CP215" s="10" t="str">
        <v>GetSystemInfo</v>
      </c>
      <c r="CQ215" s="10" t="str">
        <v>LdrLoadDll</v>
      </c>
      <c r="CR215" s="10" t="str">
        <v>LdrGetProcedureAddress</v>
      </c>
      <c r="CS215" s="10" t="str">
        <v>LdrLoadDll</v>
      </c>
      <c r="CT215" s="10" t="str">
        <v>LdrGetProcedureAddress</v>
      </c>
      <c r="CU215" s="10" t="str">
        <v>GetSystemTimeAsFileTime</v>
      </c>
      <c r="CV215" s="10" t="str">
        <v>LdrGetDllHandle</v>
      </c>
      <c r="CW215" s="10" t="str">
        <v>LdrGetProcedureAddress</v>
      </c>
      <c r="CX215" s="10" t="str">
        <v>NtAllocateVirtualMemory</v>
      </c>
      <c r="CY215" s="10" t="str">
        <v>SetUnhandledExceptionFilter</v>
      </c>
      <c r="CZ215" s="10" t="str">
        <v>CoInitializeEx</v>
      </c>
      <c r="DA215" s="10" t="str">
        <v>NtClose</v>
      </c>
    </row>
    <row r="216" spans="1:105">
      <c r="A216" s="10" t="s">
        <v>13</v>
      </c>
      <c r="B216" s="10" t="s">
        <v>140</v>
      </c>
      <c r="C216" s="10">
        <v>81</v>
      </c>
      <c r="D216" s="3" t="str">
        <f t="shared" si="8"/>
        <v>GetSystemTimeAsFileTime,LdrLoadD…llocateVirtualMemory,GetFileType</v>
      </c>
      <c r="E216" s="10" t="s">
        <v>359</v>
      </c>
      <c r="F216" s="3" t="str" cm="1">
        <f t="array" ref="F216:DA216">_xlfn.TEXTSPLIT(E216,",")</f>
        <v>GetSystemTimeAsFileTime</v>
      </c>
      <c r="G216" s="10" t="str">
        <v>LdrLoadDll</v>
      </c>
      <c r="H216" s="10" t="str">
        <v>LdrGetProcedureAddress</v>
      </c>
      <c r="I216" s="10" t="str">
        <v>LdrLoadDll</v>
      </c>
      <c r="J216" s="10" t="str">
        <v>LdrGetProcedureAddress</v>
      </c>
      <c r="K216" s="10" t="str">
        <v>LdrLoadDll</v>
      </c>
      <c r="L216" s="10" t="str">
        <v>LdrGetProcedureAddress</v>
      </c>
      <c r="M216" s="10" t="str">
        <v>LdrLoadDll</v>
      </c>
      <c r="N216" s="10" t="str">
        <v>LdrGetProcedureAddress</v>
      </c>
      <c r="O216" s="10" t="str">
        <v>GetFileType</v>
      </c>
      <c r="P216" s="10" t="str">
        <v>LdrLoadDll</v>
      </c>
      <c r="Q216" s="10" t="str">
        <v>LdrGetProcedureAddress</v>
      </c>
      <c r="R216" s="10" t="str">
        <v>LdrGetDllHandle</v>
      </c>
      <c r="S216" s="10" t="str">
        <v>LdrGetProcedureAddress</v>
      </c>
      <c r="T216" s="10" t="str">
        <v>LdrGetDllHandle</v>
      </c>
      <c r="U216" s="10" t="str">
        <v>LdrGetProcedureAddress</v>
      </c>
      <c r="V216" s="10" t="str">
        <v>SetUnhandledExceptionFilter</v>
      </c>
      <c r="W216" s="10" t="str">
        <v>NtProtectVirtualMemory</v>
      </c>
      <c r="X216" s="10" t="str">
        <v>NtClose</v>
      </c>
      <c r="Y216" s="10" t="str">
        <v>NtProtectVirtualMemory</v>
      </c>
      <c r="Z216" s="10" t="str">
        <v>NtAllocateVirtualMemory</v>
      </c>
      <c r="AA216" s="10" t="str">
        <v>LdrLoadDll</v>
      </c>
      <c r="AB216" s="10" t="str">
        <v>LdrGetProcedureAddress</v>
      </c>
      <c r="AC216" s="10" t="str">
        <v>GetSystemTimeAsFileTime</v>
      </c>
      <c r="AD216" s="10" t="str">
        <v>GetSystemInfo</v>
      </c>
      <c r="AE216" s="10" t="str">
        <v>NtCreateMutant</v>
      </c>
      <c r="AF216" s="10" t="str">
        <v>GetSystemTimeAsFileTime</v>
      </c>
      <c r="AG216" s="10" t="str">
        <v>NtOpenKey</v>
      </c>
      <c r="AH216" s="10" t="str">
        <v>NtOpenKeyEx</v>
      </c>
      <c r="AI216" s="10" t="str">
        <v>NtQuerySystemInformation</v>
      </c>
      <c r="AJ216" s="10" t="str">
        <v>NtProtectVirtualMemory</v>
      </c>
      <c r="AK216" s="10" t="str">
        <v>GetSystemDirectoryW</v>
      </c>
      <c r="AL216" s="10" t="str">
        <v>LdrGetDllHandle</v>
      </c>
      <c r="AM216" s="10" t="str">
        <v>LdrLoadDll</v>
      </c>
      <c r="AN216" s="10" t="str">
        <v>GetSystemDirectoryW</v>
      </c>
      <c r="AO216" s="10" t="str">
        <v>LdrGetDllHandle</v>
      </c>
      <c r="AP216" s="10" t="str">
        <v>NtOpenKey</v>
      </c>
      <c r="AQ216" s="10" t="str">
        <v>NtQueryValueKey</v>
      </c>
      <c r="AR216" s="10" t="str">
        <v>NtClose</v>
      </c>
      <c r="AS216" s="10" t="str">
        <v>LdrGetDllHandle</v>
      </c>
      <c r="AT216" s="10" t="str">
        <v>LdrGetProcedureAddress</v>
      </c>
      <c r="AU216" s="10" t="str">
        <v>NtClose</v>
      </c>
      <c r="AV216" s="10" t="str">
        <v>NtOpenKeyEx</v>
      </c>
      <c r="AW216" s="10" t="str">
        <v>NtQueryValueKey</v>
      </c>
      <c r="AX216" s="10" t="str">
        <v>NtClose</v>
      </c>
      <c r="AY216" s="10" t="str">
        <v>LdrLoadDll</v>
      </c>
      <c r="AZ216" s="10" t="str">
        <v>LdrGetProcedureAddress</v>
      </c>
      <c r="BA216" s="10" t="str">
        <v>LdrLoadDll</v>
      </c>
      <c r="BB216" s="10" t="str">
        <v>LdrGetProcedureAddress</v>
      </c>
      <c r="BC216" s="10" t="str">
        <v>GetSystemWindowsDirectoryW</v>
      </c>
      <c r="BD216" s="10" t="str">
        <v>CreateActCtxW</v>
      </c>
      <c r="BE216" s="10" t="str">
        <v>LdrGetDllHandle</v>
      </c>
      <c r="BF216" s="10" t="str">
        <v>LdrGetProcedureAddress</v>
      </c>
      <c r="BG216" s="10" t="str">
        <v>LdrLoadDll</v>
      </c>
      <c r="BH216" s="10" t="str">
        <v>LdrGetProcedureAddress</v>
      </c>
      <c r="BI216" s="10" t="str">
        <v>NtOpenKeyEx</v>
      </c>
      <c r="BJ216" s="10" t="str">
        <v>NtQueryValueKey</v>
      </c>
      <c r="BK216" s="10" t="str">
        <v>NtClose</v>
      </c>
      <c r="BL216" s="10" t="str">
        <v>NtOpenKeyEx</v>
      </c>
      <c r="BM216" s="10" t="str">
        <v>NtQueryValueKey</v>
      </c>
      <c r="BN216" s="10" t="str">
        <v>NtClose</v>
      </c>
      <c r="BO216" s="10" t="str">
        <v>GetSystemInfo</v>
      </c>
      <c r="BP216" s="10" t="str">
        <v>LdrGetDllHandle</v>
      </c>
      <c r="BQ216" s="10" t="str">
        <v>LdrGetProcedureAddress</v>
      </c>
      <c r="BR216" s="10" t="str">
        <v>NtOpenKeyEx</v>
      </c>
      <c r="BS216" s="10" t="str">
        <v>NtOpenDirectoryObject</v>
      </c>
      <c r="BT216" s="10" t="str">
        <v>LdrLoadDll</v>
      </c>
      <c r="BU216" s="10" t="str">
        <v>LdrGetProcedureAddress</v>
      </c>
      <c r="BV216" s="10" t="str">
        <v>GetSystemInfo</v>
      </c>
      <c r="BW216" s="10" t="str">
        <v>NtAllocateVirtualMemory</v>
      </c>
      <c r="BX216" s="10" t="str">
        <v>NtFreeVirtualMemory</v>
      </c>
      <c r="BY216" s="10" t="str">
        <v>NtAllocateVirtualMemory</v>
      </c>
      <c r="BZ216" s="10" t="str">
        <v>LdrLoadDll</v>
      </c>
      <c r="CA216" s="10" t="str">
        <v>LdrGetProcedureAddress</v>
      </c>
      <c r="CB216" s="10" t="str">
        <v>LdrLoadDll</v>
      </c>
      <c r="CC216" s="10" t="str">
        <v>LdrGetProcedureAddress</v>
      </c>
      <c r="CD216" s="10" t="str">
        <v>LdrLoadDll</v>
      </c>
      <c r="CE216" s="10" t="str">
        <v>LdrGetProcedureAddress</v>
      </c>
      <c r="CF216" s="10" t="str">
        <v>GetSystemTimeAsFileTime</v>
      </c>
      <c r="CG216" s="10" t="str">
        <v>NtOpenKeyEx</v>
      </c>
      <c r="CH216" s="10" t="str">
        <v>NtQueryValueKey</v>
      </c>
      <c r="CI216" s="10" t="str">
        <v>NtClose</v>
      </c>
      <c r="CJ216" s="10" t="str">
        <v>LdrLoadDll</v>
      </c>
      <c r="CK216" s="10" t="str">
        <v>LdrGetProcedureAddress</v>
      </c>
      <c r="CL216" s="10" t="str">
        <v>GetSystemDirectoryW</v>
      </c>
      <c r="CM216" s="10" t="str">
        <v>NtOpenKeyEx</v>
      </c>
      <c r="CN216" s="10" t="str">
        <v>LdrLoadDll</v>
      </c>
      <c r="CO216" s="10" t="str">
        <v>LdrGetProcedureAddress</v>
      </c>
      <c r="CP216" s="10" t="str">
        <v>LdrLoadDll</v>
      </c>
      <c r="CQ216" s="10" t="str">
        <v>LdrGetProcedureAddress</v>
      </c>
      <c r="CR216" s="10" t="str">
        <v>GetSystemInfo</v>
      </c>
      <c r="CS216" s="10" t="str">
        <v>LdrLoadDll</v>
      </c>
      <c r="CT216" s="10" t="str">
        <v>LdrGetProcedureAddress</v>
      </c>
      <c r="CU216" s="10" t="str">
        <v>LdrLoadDll</v>
      </c>
      <c r="CV216" s="10" t="str">
        <v>LdrGetProcedureAddress</v>
      </c>
      <c r="CW216" s="10" t="str">
        <v>GetSystemTimeAsFileTime</v>
      </c>
      <c r="CX216" s="10" t="str">
        <v>LdrGetDllHandle</v>
      </c>
      <c r="CY216" s="10" t="str">
        <v>LdrGetProcedureAddress</v>
      </c>
      <c r="CZ216" s="10" t="str">
        <v>NtAllocateVirtualMemory</v>
      </c>
      <c r="DA216" s="10" t="str">
        <v>GetFileType</v>
      </c>
    </row>
    <row r="217" spans="1:105">
      <c r="A217" s="10" t="s">
        <v>13</v>
      </c>
      <c r="B217" s="10" t="s">
        <v>140</v>
      </c>
      <c r="C217" s="10">
        <v>55</v>
      </c>
      <c r="D217" s="3" t="str">
        <f t="shared" si="8"/>
        <v>SetErrorMode,OleInitialize,LdrGe…mInfo,GetSystemWindowsDirectoryW</v>
      </c>
      <c r="E217" s="10" t="s">
        <v>360</v>
      </c>
      <c r="F217" s="3" t="str" cm="1">
        <f t="array" ref="F217:DA217">_xlfn.TEXTSPLIT(E217,",")</f>
        <v>SetErrorMode</v>
      </c>
      <c r="G217" s="10" t="str">
        <v>OleInitialize</v>
      </c>
      <c r="H217" s="10" t="str">
        <v>LdrGetDllHandle</v>
      </c>
      <c r="I217" s="10" t="str">
        <v>LdrLoadDll</v>
      </c>
      <c r="J217" s="10" t="str">
        <v>LdrGetProcedureAddress</v>
      </c>
      <c r="K217" s="10" t="str">
        <v>LdrLoadDll</v>
      </c>
      <c r="L217" s="10" t="str">
        <v>LdrGetProcedureAddress</v>
      </c>
      <c r="M217" s="10" t="str">
        <v>LdrLoadDll</v>
      </c>
      <c r="N217" s="10" t="str">
        <v>LdrGetProcedureAddress</v>
      </c>
      <c r="O217" s="10" t="str">
        <v>NtOpenSection</v>
      </c>
      <c r="P217" s="10" t="str">
        <v>NtMapViewOfSection</v>
      </c>
      <c r="Q217" s="10" t="str">
        <v>RegOpenKeyExW</v>
      </c>
      <c r="R217" s="10" t="str">
        <v>RegQueryValueExW</v>
      </c>
      <c r="S217" s="10" t="str">
        <v>RegCloseKey</v>
      </c>
      <c r="T217" s="10" t="str">
        <v>RegOpenKeyExW</v>
      </c>
      <c r="U217" s="10" t="str">
        <v>RegQueryValueExW</v>
      </c>
      <c r="V217" s="10" t="str">
        <v>RegCloseKey</v>
      </c>
      <c r="W217" s="10" t="str">
        <v>RegOpenKeyExW</v>
      </c>
      <c r="X217" s="10" t="str">
        <v>RegQueryValueExW</v>
      </c>
      <c r="Y217" s="10" t="str">
        <v>RegCloseKey</v>
      </c>
      <c r="Z217" s="10" t="str">
        <v>RegOpenKeyExW</v>
      </c>
      <c r="AA217" s="10" t="str">
        <v>RegQueryValueExW</v>
      </c>
      <c r="AB217" s="10" t="str">
        <v>RegCloseKey</v>
      </c>
      <c r="AC217" s="10" t="str">
        <v>RegOpenKeyExW</v>
      </c>
      <c r="AD217" s="10" t="str">
        <v>RegQueryValueExW</v>
      </c>
      <c r="AE217" s="10" t="str">
        <v>RegCloseKey</v>
      </c>
      <c r="AF217" s="10" t="str">
        <v>RegOpenKeyExW</v>
      </c>
      <c r="AG217" s="10" t="str">
        <v>NtClose</v>
      </c>
      <c r="AH217" s="10" t="str">
        <v>NtOpenKey</v>
      </c>
      <c r="AI217" s="10" t="str">
        <v>NtQueryValueKey</v>
      </c>
      <c r="AJ217" s="10" t="str">
        <v>NtClose</v>
      </c>
      <c r="AK217" s="10" t="str">
        <v>NtOpenKey</v>
      </c>
      <c r="AL217" s="10" t="str">
        <v>NtQueryValueKey</v>
      </c>
      <c r="AM217" s="10" t="str">
        <v>NtClose</v>
      </c>
      <c r="AN217" s="10" t="str">
        <v>LdrLoadDll</v>
      </c>
      <c r="AO217" s="10" t="str">
        <v>LdrGetProcedureAddress</v>
      </c>
      <c r="AP217" s="10" t="str">
        <v>GetSystemWindowsDirectoryW</v>
      </c>
      <c r="AQ217" s="10" t="str">
        <v>NtCreateFile</v>
      </c>
      <c r="AR217" s="10" t="str">
        <v>NtCreateSection</v>
      </c>
      <c r="AS217" s="10" t="str">
        <v>NtMapViewOfSection</v>
      </c>
      <c r="AT217" s="10" t="str">
        <v>NtClose</v>
      </c>
      <c r="AU217" s="10" t="str">
        <v>RegOpenKeyExA</v>
      </c>
      <c r="AV217" s="10" t="str">
        <v>LdrGetProcedureAddress</v>
      </c>
      <c r="AW217" s="10" t="str">
        <v>CreateActCtxW</v>
      </c>
      <c r="AX217" s="10" t="str">
        <v>GetSystemWindowsDirectoryW</v>
      </c>
      <c r="AY217" s="10" t="str">
        <v>CreateActCtxW</v>
      </c>
      <c r="AZ217" s="10" t="str">
        <v>LdrGetDllHandle</v>
      </c>
      <c r="BA217" s="10" t="str">
        <v>LdrGetProcedureAddress</v>
      </c>
      <c r="BB217" s="10" t="str">
        <v>LdrLoadDll</v>
      </c>
      <c r="BC217" s="10" t="str">
        <v>LdrGetProcedureAddress</v>
      </c>
      <c r="BD217" s="10" t="str">
        <v>GetSystemDirectoryW</v>
      </c>
      <c r="BE217" s="10" t="str">
        <v>RegOpenKeyExA</v>
      </c>
      <c r="BF217" s="10" t="str">
        <v>LdrLoadDll</v>
      </c>
      <c r="BG217" s="10" t="str">
        <v>LdrGetProcedureAddress</v>
      </c>
      <c r="BH217" s="10" t="str">
        <v>RegOpenKeyExW</v>
      </c>
      <c r="BI217" s="10" t="str">
        <v>RegQueryValueExW</v>
      </c>
      <c r="BJ217" s="10" t="str">
        <v>RegCloseKey</v>
      </c>
      <c r="BK217" s="10" t="str">
        <v>RegOpenKeyExW</v>
      </c>
      <c r="BL217" s="10" t="str">
        <v>LdrGetProcedureAddress</v>
      </c>
      <c r="BM217" s="10" t="str">
        <v>RegOpenKeyExW</v>
      </c>
      <c r="BN217" s="10" t="str">
        <v>RegQueryValueExW</v>
      </c>
      <c r="BO217" s="10" t="str">
        <v>RegCloseKey</v>
      </c>
      <c r="BP217" s="10" t="str">
        <v>LdrGetProcedureAddress</v>
      </c>
      <c r="BQ217" s="10" t="str">
        <v>RegOpenKeyExW</v>
      </c>
      <c r="BR217" s="10" t="str">
        <v>RegQueryValueExW</v>
      </c>
      <c r="BS217" s="10" t="str">
        <v>RegCloseKey</v>
      </c>
      <c r="BT217" s="10" t="str">
        <v>LdrGetProcedureAddress</v>
      </c>
      <c r="BU217" s="10" t="str">
        <v>GetVolumeNameForVolumeMountPointW</v>
      </c>
      <c r="BV217" s="10" t="str">
        <v>LdrGetProcedureAddress</v>
      </c>
      <c r="BW217" s="10" t="str">
        <v>RegOpenKeyExW</v>
      </c>
      <c r="BX217" s="10" t="str">
        <v>RegCloseKey</v>
      </c>
      <c r="BY217" s="10" t="str">
        <v>RegQueryValueExW</v>
      </c>
      <c r="BZ217" s="10" t="str">
        <v>RegCloseKey</v>
      </c>
      <c r="CA217" s="10" t="str">
        <v>RegOpenKeyExW</v>
      </c>
      <c r="CB217" s="10" t="str">
        <v>RegCloseKey</v>
      </c>
      <c r="CC217" s="10" t="str">
        <v>RegQueryValueExW</v>
      </c>
      <c r="CD217" s="10" t="str">
        <v>RegCloseKey</v>
      </c>
      <c r="CE217" s="10" t="str">
        <v>LdrGetProcedureAddress</v>
      </c>
      <c r="CF217" s="10" t="str">
        <v>NtClose</v>
      </c>
      <c r="CG217" s="10" t="str">
        <v>NtDuplicateObject</v>
      </c>
      <c r="CH217" s="10" t="str">
        <v>RegOpenKeyExW</v>
      </c>
      <c r="CI217" s="10" t="str">
        <v>RegCloseKey</v>
      </c>
      <c r="CJ217" s="10" t="str">
        <v>RegQueryValueExW</v>
      </c>
      <c r="CK217" s="10" t="str">
        <v>RegCloseKey</v>
      </c>
      <c r="CL217" s="10" t="str">
        <v>RegOpenKeyExW</v>
      </c>
      <c r="CM217" s="10" t="str">
        <v>GetSystemWindowsDirectoryW</v>
      </c>
      <c r="CN217" s="10" t="str">
        <v>LoadStringW</v>
      </c>
      <c r="CO217" s="10" t="str">
        <v>GetSystemWindowsDirectoryW</v>
      </c>
      <c r="CP217" s="10" t="str">
        <v>GetSystemDirectoryW</v>
      </c>
      <c r="CQ217" s="10" t="str">
        <v>RegOpenKeyExW</v>
      </c>
      <c r="CR217" s="10" t="str">
        <v>LdrLoadDll</v>
      </c>
      <c r="CS217" s="10" t="str">
        <v>LdrGetProcedureAddress</v>
      </c>
      <c r="CT217" s="10" t="str">
        <v>RegQueryValueExW</v>
      </c>
      <c r="CU217" s="10" t="str">
        <v>RegCloseKey</v>
      </c>
      <c r="CV217" s="10" t="str">
        <v>RegOpenKeyExW</v>
      </c>
      <c r="CW217" s="10" t="str">
        <v>RegQueryValueExW</v>
      </c>
      <c r="CX217" s="10" t="str">
        <v>RegCloseKey</v>
      </c>
      <c r="CY217" s="10" t="str">
        <v>NtCreateMutant</v>
      </c>
      <c r="CZ217" s="10" t="str">
        <v>GetNativeSystemInfo</v>
      </c>
      <c r="DA217" s="10" t="str">
        <v>GetSystemWindowsDirectoryW</v>
      </c>
    </row>
    <row r="218" spans="1:105">
      <c r="A218" s="10" t="s">
        <v>13</v>
      </c>
      <c r="B218" s="10" t="s">
        <v>140</v>
      </c>
      <c r="C218" s="10">
        <v>44</v>
      </c>
      <c r="D218" s="3" t="str">
        <f t="shared" si="8"/>
        <v>SetErrorMode,OleInitialize,LdrGe…on,CreateDirectoryW,NtCreateFile</v>
      </c>
      <c r="E218" s="10" t="s">
        <v>361</v>
      </c>
      <c r="F218" s="3" t="str" cm="1">
        <f t="array" ref="F218:DA218">_xlfn.TEXTSPLIT(E218,",")</f>
        <v>SetErrorMode</v>
      </c>
      <c r="G218" s="10" t="str">
        <v>OleInitialize</v>
      </c>
      <c r="H218" s="10" t="str">
        <v>LdrGetDllHandle</v>
      </c>
      <c r="I218" s="10" t="str">
        <v>LdrLoadDll</v>
      </c>
      <c r="J218" s="10" t="str">
        <v>LdrGetProcedureAddress</v>
      </c>
      <c r="K218" s="10" t="str">
        <v>LdrLoadDll</v>
      </c>
      <c r="L218" s="10" t="str">
        <v>LdrGetProcedureAddress</v>
      </c>
      <c r="M218" s="10" t="str">
        <v>LdrLoadDll</v>
      </c>
      <c r="N218" s="10" t="str">
        <v>LdrGetProcedureAddress</v>
      </c>
      <c r="O218" s="10" t="str">
        <v>NtOpenSection</v>
      </c>
      <c r="P218" s="10" t="str">
        <v>NtMapViewOfSection</v>
      </c>
      <c r="Q218" s="10" t="str">
        <v>RegOpenKeyExW</v>
      </c>
      <c r="R218" s="10" t="str">
        <v>RegQueryValueExW</v>
      </c>
      <c r="S218" s="10" t="str">
        <v>RegCloseKey</v>
      </c>
      <c r="T218" s="10" t="str">
        <v>RegOpenKeyExW</v>
      </c>
      <c r="U218" s="10" t="str">
        <v>RegQueryValueExW</v>
      </c>
      <c r="V218" s="10" t="str">
        <v>RegCloseKey</v>
      </c>
      <c r="W218" s="10" t="str">
        <v>RegOpenKeyExW</v>
      </c>
      <c r="X218" s="10" t="str">
        <v>RegQueryValueExW</v>
      </c>
      <c r="Y218" s="10" t="str">
        <v>RegCloseKey</v>
      </c>
      <c r="Z218" s="10" t="str">
        <v>RegOpenKeyExW</v>
      </c>
      <c r="AA218" s="10" t="str">
        <v>RegQueryValueExW</v>
      </c>
      <c r="AB218" s="10" t="str">
        <v>RegCloseKey</v>
      </c>
      <c r="AC218" s="10" t="str">
        <v>RegOpenKeyExW</v>
      </c>
      <c r="AD218" s="10" t="str">
        <v>RegQueryValueExW</v>
      </c>
      <c r="AE218" s="10" t="str">
        <v>RegCloseKey</v>
      </c>
      <c r="AF218" s="10" t="str">
        <v>RegOpenKeyExW</v>
      </c>
      <c r="AG218" s="10" t="str">
        <v>NtClose</v>
      </c>
      <c r="AH218" s="10" t="str">
        <v>NtOpenKey</v>
      </c>
      <c r="AI218" s="10" t="str">
        <v>NtQueryValueKey</v>
      </c>
      <c r="AJ218" s="10" t="str">
        <v>NtClose</v>
      </c>
      <c r="AK218" s="10" t="str">
        <v>NtOpenKey</v>
      </c>
      <c r="AL218" s="10" t="str">
        <v>NtQueryValueKey</v>
      </c>
      <c r="AM218" s="10" t="str">
        <v>NtClose</v>
      </c>
      <c r="AN218" s="10" t="str">
        <v>LdrLoadDll</v>
      </c>
      <c r="AO218" s="10" t="str">
        <v>LdrGetProcedureAddress</v>
      </c>
      <c r="AP218" s="10" t="str">
        <v>GetSystemWindowsDirectoryW</v>
      </c>
      <c r="AQ218" s="10" t="str">
        <v>NtCreateFile</v>
      </c>
      <c r="AR218" s="10" t="str">
        <v>NtCreateSection</v>
      </c>
      <c r="AS218" s="10" t="str">
        <v>NtMapViewOfSection</v>
      </c>
      <c r="AT218" s="10" t="str">
        <v>NtClose</v>
      </c>
      <c r="AU218" s="10" t="str">
        <v>RegOpenKeyExA</v>
      </c>
      <c r="AV218" s="10" t="str">
        <v>LdrGetProcedureAddress</v>
      </c>
      <c r="AW218" s="10" t="str">
        <v>CreateActCtxW</v>
      </c>
      <c r="AX218" s="10" t="str">
        <v>LdrLoadDll</v>
      </c>
      <c r="AY218" s="10" t="str">
        <v>LdrGetProcedureAddress</v>
      </c>
      <c r="AZ218" s="10" t="str">
        <v>GetSystemDirectoryW</v>
      </c>
      <c r="BA218" s="10" t="str">
        <v>RegOpenKeyExA</v>
      </c>
      <c r="BB218" s="10" t="str">
        <v>LdrLoadDll</v>
      </c>
      <c r="BC218" s="10" t="str">
        <v>LdrGetProcedureAddress</v>
      </c>
      <c r="BD218" s="10" t="str">
        <v>RegOpenKeyExW</v>
      </c>
      <c r="BE218" s="10" t="str">
        <v>RegQueryValueExW</v>
      </c>
      <c r="BF218" s="10" t="str">
        <v>RegCloseKey</v>
      </c>
      <c r="BG218" s="10" t="str">
        <v>RegOpenKeyExW</v>
      </c>
      <c r="BH218" s="10" t="str">
        <v>LdrGetProcedureAddress</v>
      </c>
      <c r="BI218" s="10" t="str">
        <v>RegOpenKeyExW</v>
      </c>
      <c r="BJ218" s="10" t="str">
        <v>RegQueryValueExW</v>
      </c>
      <c r="BK218" s="10" t="str">
        <v>RegCloseKey</v>
      </c>
      <c r="BL218" s="10" t="str">
        <v>LdrGetProcedureAddress</v>
      </c>
      <c r="BM218" s="10" t="str">
        <v>RegOpenKeyExW</v>
      </c>
      <c r="BN218" s="10" t="str">
        <v>RegQueryValueExW</v>
      </c>
      <c r="BO218" s="10" t="str">
        <v>RegCloseKey</v>
      </c>
      <c r="BP218" s="10" t="str">
        <v>LdrGetProcedureAddress</v>
      </c>
      <c r="BQ218" s="10" t="str">
        <v>GetVolumeNameForVolumeMountPointW</v>
      </c>
      <c r="BR218" s="10" t="str">
        <v>LdrGetProcedureAddress</v>
      </c>
      <c r="BS218" s="10" t="str">
        <v>RegOpenKeyExW</v>
      </c>
      <c r="BT218" s="10" t="str">
        <v>RegCloseKey</v>
      </c>
      <c r="BU218" s="10" t="str">
        <v>RegQueryValueExW</v>
      </c>
      <c r="BV218" s="10" t="str">
        <v>RegCloseKey</v>
      </c>
      <c r="BW218" s="10" t="str">
        <v>RegOpenKeyExW</v>
      </c>
      <c r="BX218" s="10" t="str">
        <v>RegCloseKey</v>
      </c>
      <c r="BY218" s="10" t="str">
        <v>RegQueryValueExW</v>
      </c>
      <c r="BZ218" s="10" t="str">
        <v>RegCloseKey</v>
      </c>
      <c r="CA218" s="10" t="str">
        <v>LdrGetProcedureAddress</v>
      </c>
      <c r="CB218" s="10" t="str">
        <v>NtClose</v>
      </c>
      <c r="CC218" s="10" t="str">
        <v>NtDuplicateObject</v>
      </c>
      <c r="CD218" s="10" t="str">
        <v>RegOpenKeyExW</v>
      </c>
      <c r="CE218" s="10" t="str">
        <v>RegCloseKey</v>
      </c>
      <c r="CF218" s="10" t="str">
        <v>RegQueryValueExW</v>
      </c>
      <c r="CG218" s="10" t="str">
        <v>RegCloseKey</v>
      </c>
      <c r="CH218" s="10" t="str">
        <v>RegOpenKeyExW</v>
      </c>
      <c r="CI218" s="10" t="str">
        <v>LdrLoadDll</v>
      </c>
      <c r="CJ218" s="10" t="str">
        <v>LdrGetProcedureAddress</v>
      </c>
      <c r="CK218" s="10" t="str">
        <v>RegEnumKeyW</v>
      </c>
      <c r="CL218" s="10" t="str">
        <v>RegOpenKeyExW</v>
      </c>
      <c r="CM218" s="10" t="str">
        <v>RegQueryValueExW</v>
      </c>
      <c r="CN218" s="10" t="str">
        <v>RegCloseKey</v>
      </c>
      <c r="CO218" s="10" t="str">
        <v>RegEnumKeyW</v>
      </c>
      <c r="CP218" s="10" t="str">
        <v>RegCloseKey</v>
      </c>
      <c r="CQ218" s="10" t="str">
        <v>LdrGetProcedureAddress</v>
      </c>
      <c r="CR218" s="10" t="str">
        <v>RegOpenKeyExW</v>
      </c>
      <c r="CS218" s="10" t="str">
        <v>NtCreateFile</v>
      </c>
      <c r="CT218" s="10" t="str">
        <v>NtClose</v>
      </c>
      <c r="CU218" s="10" t="str">
        <v>NtQueryDirectoryFile</v>
      </c>
      <c r="CV218" s="10" t="str">
        <v>NtClose</v>
      </c>
      <c r="CW218" s="10" t="str">
        <v>LdrGetProcedureAddress</v>
      </c>
      <c r="CX218" s="10" t="str">
        <v>CoCreateInstance</v>
      </c>
      <c r="CY218" s="10" t="str">
        <v>NtOpenSection</v>
      </c>
      <c r="CZ218" s="10" t="str">
        <v>CreateDirectoryW</v>
      </c>
      <c r="DA218" s="10" t="str">
        <v>NtCreateFile</v>
      </c>
    </row>
    <row r="219" spans="1:105">
      <c r="A219" s="10" t="s">
        <v>13</v>
      </c>
      <c r="B219" s="10" t="s">
        <v>140</v>
      </c>
      <c r="C219" s="10">
        <v>42</v>
      </c>
      <c r="D219" s="3" t="str">
        <f t="shared" si="8"/>
        <v>GetSystemTimeAsFileTime,LdrLoadD…FileType,NtAllocateVirtualMemory</v>
      </c>
      <c r="E219" s="10" t="s">
        <v>362</v>
      </c>
      <c r="F219" s="3" t="str" cm="1">
        <f t="array" ref="F219:DA219">_xlfn.TEXTSPLIT(E219,",")</f>
        <v>GetSystemTimeAsFileTime</v>
      </c>
      <c r="G219" s="10" t="str">
        <v>LdrLoadDll</v>
      </c>
      <c r="H219" s="10" t="str">
        <v>LdrGetProcedureAddress</v>
      </c>
      <c r="I219" s="10" t="str">
        <v>LdrLoadDll</v>
      </c>
      <c r="J219" s="10" t="str">
        <v>LdrGetProcedureAddress</v>
      </c>
      <c r="K219" s="10" t="str">
        <v>LdrLoadDll</v>
      </c>
      <c r="L219" s="10" t="str">
        <v>LdrGetProcedureAddress</v>
      </c>
      <c r="M219" s="10" t="str">
        <v>LdrLoadDll</v>
      </c>
      <c r="N219" s="10" t="str">
        <v>LdrGetProcedureAddress</v>
      </c>
      <c r="O219" s="10" t="str">
        <v>GetFileType</v>
      </c>
      <c r="P219" s="10" t="str">
        <v>LdrLoadDll</v>
      </c>
      <c r="Q219" s="10" t="str">
        <v>LdrGetProcedureAddress</v>
      </c>
      <c r="R219" s="10" t="str">
        <v>LdrGetDllHandle</v>
      </c>
      <c r="S219" s="10" t="str">
        <v>LdrGetProcedureAddress</v>
      </c>
      <c r="T219" s="10" t="str">
        <v>LdrGetDllHandle</v>
      </c>
      <c r="U219" s="10" t="str">
        <v>LdrGetProcedureAddress</v>
      </c>
      <c r="V219" s="10" t="str">
        <v>SetUnhandledExceptionFilter</v>
      </c>
      <c r="W219" s="10" t="str">
        <v>NtClose</v>
      </c>
      <c r="X219" s="10" t="str">
        <v>NtProtectVirtualMemory</v>
      </c>
      <c r="Y219" s="10" t="str">
        <v>NtAllocateVirtualMemory</v>
      </c>
      <c r="Z219" s="10" t="str">
        <v>LdrLoadDll</v>
      </c>
      <c r="AA219" s="10" t="str">
        <v>LdrGetProcedureAddress</v>
      </c>
      <c r="AB219" s="10" t="str">
        <v>GetSystemTimeAsFileTime</v>
      </c>
      <c r="AC219" s="10" t="str">
        <v>GetSystemInfo</v>
      </c>
      <c r="AD219" s="10" t="str">
        <v>NtCreateMutant</v>
      </c>
      <c r="AE219" s="10" t="str">
        <v>GetSystemTimeAsFileTime</v>
      </c>
      <c r="AF219" s="10" t="str">
        <v>NtOpenKey</v>
      </c>
      <c r="AG219" s="10" t="str">
        <v>NtOpenKeyEx</v>
      </c>
      <c r="AH219" s="10" t="str">
        <v>NtQuerySystemInformation</v>
      </c>
      <c r="AI219" s="10" t="str">
        <v>NtProtectVirtualMemory</v>
      </c>
      <c r="AJ219" s="10" t="str">
        <v>GetSystemDirectoryW</v>
      </c>
      <c r="AK219" s="10" t="str">
        <v>LdrGetDllHandle</v>
      </c>
      <c r="AL219" s="10" t="str">
        <v>LdrLoadDll</v>
      </c>
      <c r="AM219" s="10" t="str">
        <v>GetSystemDirectoryW</v>
      </c>
      <c r="AN219" s="10" t="str">
        <v>LdrGetDllHandle</v>
      </c>
      <c r="AO219" s="10" t="str">
        <v>NtOpenKey</v>
      </c>
      <c r="AP219" s="10" t="str">
        <v>NtQueryValueKey</v>
      </c>
      <c r="AQ219" s="10" t="str">
        <v>NtClose</v>
      </c>
      <c r="AR219" s="10" t="str">
        <v>LdrGetDllHandle</v>
      </c>
      <c r="AS219" s="10" t="str">
        <v>LdrGetProcedureAddress</v>
      </c>
      <c r="AT219" s="10" t="str">
        <v>NtClose</v>
      </c>
      <c r="AU219" s="10" t="str">
        <v>NtOpenKeyEx</v>
      </c>
      <c r="AV219" s="10" t="str">
        <v>NtQueryValueKey</v>
      </c>
      <c r="AW219" s="10" t="str">
        <v>NtClose</v>
      </c>
      <c r="AX219" s="10" t="str">
        <v>LdrLoadDll</v>
      </c>
      <c r="AY219" s="10" t="str">
        <v>LdrGetProcedureAddress</v>
      </c>
      <c r="AZ219" s="10" t="str">
        <v>LdrLoadDll</v>
      </c>
      <c r="BA219" s="10" t="str">
        <v>LdrGetProcedureAddress</v>
      </c>
      <c r="BB219" s="10" t="str">
        <v>GetSystemWindowsDirectoryW</v>
      </c>
      <c r="BC219" s="10" t="str">
        <v>CreateActCtxW</v>
      </c>
      <c r="BD219" s="10" t="str">
        <v>LdrGetDllHandle</v>
      </c>
      <c r="BE219" s="10" t="str">
        <v>LdrGetProcedureAddress</v>
      </c>
      <c r="BF219" s="10" t="str">
        <v>LdrLoadDll</v>
      </c>
      <c r="BG219" s="10" t="str">
        <v>LdrGetProcedureAddress</v>
      </c>
      <c r="BH219" s="10" t="str">
        <v>NtOpenKeyEx</v>
      </c>
      <c r="BI219" s="10" t="str">
        <v>NtQueryValueKey</v>
      </c>
      <c r="BJ219" s="10" t="str">
        <v>NtClose</v>
      </c>
      <c r="BK219" s="10" t="str">
        <v>NtOpenKeyEx</v>
      </c>
      <c r="BL219" s="10" t="str">
        <v>NtQueryValueKey</v>
      </c>
      <c r="BM219" s="10" t="str">
        <v>NtClose</v>
      </c>
      <c r="BN219" s="10" t="str">
        <v>GetSystemInfo</v>
      </c>
      <c r="BO219" s="10" t="str">
        <v>LdrGetDllHandle</v>
      </c>
      <c r="BP219" s="10" t="str">
        <v>LdrGetProcedureAddress</v>
      </c>
      <c r="BQ219" s="10" t="str">
        <v>NtOpenKeyEx</v>
      </c>
      <c r="BR219" s="10" t="str">
        <v>NtOpenDirectoryObject</v>
      </c>
      <c r="BS219" s="10" t="str">
        <v>LdrLoadDll</v>
      </c>
      <c r="BT219" s="10" t="str">
        <v>LdrGetProcedureAddress</v>
      </c>
      <c r="BU219" s="10" t="str">
        <v>GetSystemInfo</v>
      </c>
      <c r="BV219" s="10" t="str">
        <v>NtAllocateVirtualMemory</v>
      </c>
      <c r="BW219" s="10" t="str">
        <v>NtFreeVirtualMemory</v>
      </c>
      <c r="BX219" s="10" t="str">
        <v>NtAllocateVirtualMemory</v>
      </c>
      <c r="BY219" s="10" t="str">
        <v>LdrLoadDll</v>
      </c>
      <c r="BZ219" s="10" t="str">
        <v>LdrGetProcedureAddress</v>
      </c>
      <c r="CA219" s="10" t="str">
        <v>LdrLoadDll</v>
      </c>
      <c r="CB219" s="10" t="str">
        <v>LdrGetProcedureAddress</v>
      </c>
      <c r="CC219" s="10" t="str">
        <v>LdrLoadDll</v>
      </c>
      <c r="CD219" s="10" t="str">
        <v>LdrGetProcedureAddress</v>
      </c>
      <c r="CE219" s="10" t="str">
        <v>GetSystemTimeAsFileTime</v>
      </c>
      <c r="CF219" s="10" t="str">
        <v>NtOpenKeyEx</v>
      </c>
      <c r="CG219" s="10" t="str">
        <v>NtQueryValueKey</v>
      </c>
      <c r="CH219" s="10" t="str">
        <v>NtClose</v>
      </c>
      <c r="CI219" s="10" t="str">
        <v>LdrLoadDll</v>
      </c>
      <c r="CJ219" s="10" t="str">
        <v>LdrGetProcedureAddress</v>
      </c>
      <c r="CK219" s="10" t="str">
        <v>GetSystemDirectoryW</v>
      </c>
      <c r="CL219" s="10" t="str">
        <v>NtOpenKeyEx</v>
      </c>
      <c r="CM219" s="10" t="str">
        <v>LdrLoadDll</v>
      </c>
      <c r="CN219" s="10" t="str">
        <v>LdrGetProcedureAddress</v>
      </c>
      <c r="CO219" s="10" t="str">
        <v>LdrLoadDll</v>
      </c>
      <c r="CP219" s="10" t="str">
        <v>LdrGetProcedureAddress</v>
      </c>
      <c r="CQ219" s="10" t="str">
        <v>GetSystemInfo</v>
      </c>
      <c r="CR219" s="10" t="str">
        <v>LdrLoadDll</v>
      </c>
      <c r="CS219" s="10" t="str">
        <v>LdrGetProcedureAddress</v>
      </c>
      <c r="CT219" s="10" t="str">
        <v>LdrLoadDll</v>
      </c>
      <c r="CU219" s="10" t="str">
        <v>LdrGetProcedureAddress</v>
      </c>
      <c r="CV219" s="10" t="str">
        <v>GetSystemTimeAsFileTime</v>
      </c>
      <c r="CW219" s="10" t="str">
        <v>LdrGetDllHandle</v>
      </c>
      <c r="CX219" s="10" t="str">
        <v>LdrGetProcedureAddress</v>
      </c>
      <c r="CY219" s="10" t="str">
        <v>NtAllocateVirtualMemory</v>
      </c>
      <c r="CZ219" s="10" t="str">
        <v>GetFileType</v>
      </c>
      <c r="DA219" s="10" t="str">
        <v>NtAllocateVirtualMemory</v>
      </c>
    </row>
    <row r="220" spans="1:105">
      <c r="A220" s="10" t="s">
        <v>13</v>
      </c>
      <c r="B220" s="10" t="s">
        <v>140</v>
      </c>
      <c r="C220" s="10">
        <v>40</v>
      </c>
      <c r="D220" s="3" t="str">
        <f t="shared" si="8"/>
        <v>SetErrorMode,OleInitialize,LdrGe…drLoadDll,LdrGetProcedureAddress</v>
      </c>
      <c r="E220" s="10" t="s">
        <v>363</v>
      </c>
      <c r="F220" s="3" t="str" cm="1">
        <f t="array" ref="F220:DA220">_xlfn.TEXTSPLIT(E220,",")</f>
        <v>SetErrorMode</v>
      </c>
      <c r="G220" s="10" t="str">
        <v>OleInitialize</v>
      </c>
      <c r="H220" s="10" t="str">
        <v>LdrGetDllHandle</v>
      </c>
      <c r="I220" s="10" t="str">
        <v>LdrLoadDll</v>
      </c>
      <c r="J220" s="10" t="str">
        <v>LdrGetProcedureAddress</v>
      </c>
      <c r="K220" s="10" t="str">
        <v>LdrLoadDll</v>
      </c>
      <c r="L220" s="10" t="str">
        <v>LdrGetProcedureAddress</v>
      </c>
      <c r="M220" s="10" t="str">
        <v>LdrLoadDll</v>
      </c>
      <c r="N220" s="10" t="str">
        <v>LdrGetProcedureAddress</v>
      </c>
      <c r="O220" s="10" t="str">
        <v>NtOpenSection</v>
      </c>
      <c r="P220" s="10" t="str">
        <v>NtMapViewOfSection</v>
      </c>
      <c r="Q220" s="10" t="str">
        <v>RegOpenKeyExW</v>
      </c>
      <c r="R220" s="10" t="str">
        <v>RegQueryValueExW</v>
      </c>
      <c r="S220" s="10" t="str">
        <v>RegCloseKey</v>
      </c>
      <c r="T220" s="10" t="str">
        <v>RegOpenKeyExW</v>
      </c>
      <c r="U220" s="10" t="str">
        <v>RegQueryValueExW</v>
      </c>
      <c r="V220" s="10" t="str">
        <v>RegCloseKey</v>
      </c>
      <c r="W220" s="10" t="str">
        <v>RegOpenKeyExW</v>
      </c>
      <c r="X220" s="10" t="str">
        <v>RegQueryValueExW</v>
      </c>
      <c r="Y220" s="10" t="str">
        <v>RegCloseKey</v>
      </c>
      <c r="Z220" s="10" t="str">
        <v>RegOpenKeyExW</v>
      </c>
      <c r="AA220" s="10" t="str">
        <v>RegQueryValueExW</v>
      </c>
      <c r="AB220" s="10" t="str">
        <v>RegCloseKey</v>
      </c>
      <c r="AC220" s="10" t="str">
        <v>RegOpenKeyExW</v>
      </c>
      <c r="AD220" s="10" t="str">
        <v>RegQueryValueExW</v>
      </c>
      <c r="AE220" s="10" t="str">
        <v>RegCloseKey</v>
      </c>
      <c r="AF220" s="10" t="str">
        <v>RegOpenKeyExW</v>
      </c>
      <c r="AG220" s="10" t="str">
        <v>NtClose</v>
      </c>
      <c r="AH220" s="10" t="str">
        <v>NtOpenKey</v>
      </c>
      <c r="AI220" s="10" t="str">
        <v>NtQueryValueKey</v>
      </c>
      <c r="AJ220" s="10" t="str">
        <v>NtClose</v>
      </c>
      <c r="AK220" s="10" t="str">
        <v>NtOpenKey</v>
      </c>
      <c r="AL220" s="10" t="str">
        <v>NtQueryValueKey</v>
      </c>
      <c r="AM220" s="10" t="str">
        <v>NtClose</v>
      </c>
      <c r="AN220" s="10" t="str">
        <v>LdrLoadDll</v>
      </c>
      <c r="AO220" s="10" t="str">
        <v>LdrGetProcedureAddress</v>
      </c>
      <c r="AP220" s="10" t="str">
        <v>GetSystemWindowsDirectoryW</v>
      </c>
      <c r="AQ220" s="10" t="str">
        <v>NtCreateFile</v>
      </c>
      <c r="AR220" s="10" t="str">
        <v>NtCreateSection</v>
      </c>
      <c r="AS220" s="10" t="str">
        <v>NtMapViewOfSection</v>
      </c>
      <c r="AT220" s="10" t="str">
        <v>NtClose</v>
      </c>
      <c r="AU220" s="10" t="str">
        <v>RegOpenKeyExA</v>
      </c>
      <c r="AV220" s="10" t="str">
        <v>LdrGetProcedureAddress</v>
      </c>
      <c r="AW220" s="10" t="str">
        <v>CreateActCtxW</v>
      </c>
      <c r="AX220" s="10" t="str">
        <v>GetSystemWindowsDirectoryW</v>
      </c>
      <c r="AY220" s="10" t="str">
        <v>CreateActCtxW</v>
      </c>
      <c r="AZ220" s="10" t="str">
        <v>LdrGetDllHandle</v>
      </c>
      <c r="BA220" s="10" t="str">
        <v>LdrGetProcedureAddress</v>
      </c>
      <c r="BB220" s="10" t="str">
        <v>LdrLoadDll</v>
      </c>
      <c r="BC220" s="10" t="str">
        <v>LdrGetProcedureAddress</v>
      </c>
      <c r="BD220" s="10" t="str">
        <v>GetSystemDirectoryW</v>
      </c>
      <c r="BE220" s="10" t="str">
        <v>RegOpenKeyExA</v>
      </c>
      <c r="BF220" s="10" t="str">
        <v>LdrLoadDll</v>
      </c>
      <c r="BG220" s="10" t="str">
        <v>LdrGetProcedureAddress</v>
      </c>
      <c r="BH220" s="10" t="str">
        <v>RegOpenKeyExW</v>
      </c>
      <c r="BI220" s="10" t="str">
        <v>RegQueryValueExW</v>
      </c>
      <c r="BJ220" s="10" t="str">
        <v>RegCloseKey</v>
      </c>
      <c r="BK220" s="10" t="str">
        <v>RegOpenKeyExW</v>
      </c>
      <c r="BL220" s="10" t="str">
        <v>LdrGetProcedureAddress</v>
      </c>
      <c r="BM220" s="10" t="str">
        <v>RegOpenKeyExW</v>
      </c>
      <c r="BN220" s="10" t="str">
        <v>RegQueryValueExW</v>
      </c>
      <c r="BO220" s="10" t="str">
        <v>RegCloseKey</v>
      </c>
      <c r="BP220" s="10" t="str">
        <v>LdrGetProcedureAddress</v>
      </c>
      <c r="BQ220" s="10" t="str">
        <v>RegOpenKeyExW</v>
      </c>
      <c r="BR220" s="10" t="str">
        <v>RegQueryValueExW</v>
      </c>
      <c r="BS220" s="10" t="str">
        <v>RegCloseKey</v>
      </c>
      <c r="BT220" s="10" t="str">
        <v>LdrGetProcedureAddress</v>
      </c>
      <c r="BU220" s="10" t="str">
        <v>GetVolumeNameForVolumeMountPointW</v>
      </c>
      <c r="BV220" s="10" t="str">
        <v>LdrGetProcedureAddress</v>
      </c>
      <c r="BW220" s="10" t="str">
        <v>RegOpenKeyExW</v>
      </c>
      <c r="BX220" s="10" t="str">
        <v>RegCloseKey</v>
      </c>
      <c r="BY220" s="10" t="str">
        <v>RegQueryValueExW</v>
      </c>
      <c r="BZ220" s="10" t="str">
        <v>RegCloseKey</v>
      </c>
      <c r="CA220" s="10" t="str">
        <v>RegOpenKeyExW</v>
      </c>
      <c r="CB220" s="10" t="str">
        <v>RegCloseKey</v>
      </c>
      <c r="CC220" s="10" t="str">
        <v>RegQueryValueExW</v>
      </c>
      <c r="CD220" s="10" t="str">
        <v>RegCloseKey</v>
      </c>
      <c r="CE220" s="10" t="str">
        <v>LdrGetProcedureAddress</v>
      </c>
      <c r="CF220" s="10" t="str">
        <v>NtClose</v>
      </c>
      <c r="CG220" s="10" t="str">
        <v>NtDuplicateObject</v>
      </c>
      <c r="CH220" s="10" t="str">
        <v>RegOpenKeyExW</v>
      </c>
      <c r="CI220" s="10" t="str">
        <v>RegCloseKey</v>
      </c>
      <c r="CJ220" s="10" t="str">
        <v>RegQueryValueExW</v>
      </c>
      <c r="CK220" s="10" t="str">
        <v>RegCloseKey</v>
      </c>
      <c r="CL220" s="10" t="str">
        <v>RegOpenKeyExW</v>
      </c>
      <c r="CM220" s="10" t="str">
        <v>LdrLoadDll</v>
      </c>
      <c r="CN220" s="10" t="str">
        <v>LdrGetProcedureAddress</v>
      </c>
      <c r="CO220" s="10" t="str">
        <v>RegEnumKeyW</v>
      </c>
      <c r="CP220" s="10" t="str">
        <v>RegOpenKeyExW</v>
      </c>
      <c r="CQ220" s="10" t="str">
        <v>RegQueryValueExW</v>
      </c>
      <c r="CR220" s="10" t="str">
        <v>RegCloseKey</v>
      </c>
      <c r="CS220" s="10" t="str">
        <v>RegEnumKeyW</v>
      </c>
      <c r="CT220" s="10" t="str">
        <v>RegCloseKey</v>
      </c>
      <c r="CU220" s="10" t="str">
        <v>GetSystemWindowsDirectoryW</v>
      </c>
      <c r="CV220" s="10" t="str">
        <v>LoadStringW</v>
      </c>
      <c r="CW220" s="10" t="str">
        <v>GetSystemWindowsDirectoryW</v>
      </c>
      <c r="CX220" s="10" t="str">
        <v>GetSystemDirectoryW</v>
      </c>
      <c r="CY220" s="10" t="str">
        <v>RegOpenKeyExW</v>
      </c>
      <c r="CZ220" s="10" t="str">
        <v>LdrLoadDll</v>
      </c>
      <c r="DA220" s="10" t="str">
        <v>LdrGetProcedureAddress</v>
      </c>
    </row>
    <row r="221" spans="1:105">
      <c r="A221" s="10" t="s">
        <v>13</v>
      </c>
      <c r="B221" s="10" t="s">
        <v>140</v>
      </c>
      <c r="C221" s="10">
        <v>40</v>
      </c>
      <c r="D221" s="3" t="str">
        <f t="shared" si="8"/>
        <v>GetSystemTimeAsFileTime,LdrLoadD…mMetrics,NtAllocateVirtualMemory</v>
      </c>
      <c r="E221" s="10" t="s">
        <v>364</v>
      </c>
      <c r="F221" s="3" t="str" cm="1">
        <f t="array" ref="F221:DA221">_xlfn.TEXTSPLIT(E221,",")</f>
        <v>GetSystemTimeAsFileTime</v>
      </c>
      <c r="G221" s="10" t="str">
        <v>LdrLoadDll</v>
      </c>
      <c r="H221" s="10" t="str">
        <v>LdrGetProcedureAddress</v>
      </c>
      <c r="I221" s="10" t="str">
        <v>LdrLoadDll</v>
      </c>
      <c r="J221" s="10" t="str">
        <v>LdrGetProcedureAddress</v>
      </c>
      <c r="K221" s="10" t="str">
        <v>LdrLoadDll</v>
      </c>
      <c r="L221" s="10" t="str">
        <v>LdrGetProcedureAddress</v>
      </c>
      <c r="M221" s="10" t="str">
        <v>LdrLoadDll</v>
      </c>
      <c r="N221" s="10" t="str">
        <v>LdrGetProcedureAddress</v>
      </c>
      <c r="O221" s="10" t="str">
        <v>GetFileType</v>
      </c>
      <c r="P221" s="10" t="str">
        <v>LdrLoadDll</v>
      </c>
      <c r="Q221" s="10" t="str">
        <v>LdrGetProcedureAddress</v>
      </c>
      <c r="R221" s="10" t="str">
        <v>LdrGetDllHandle</v>
      </c>
      <c r="S221" s="10" t="str">
        <v>LdrGetProcedureAddress</v>
      </c>
      <c r="T221" s="10" t="str">
        <v>LdrGetDllHandle</v>
      </c>
      <c r="U221" s="10" t="str">
        <v>LdrGetProcedureAddress</v>
      </c>
      <c r="V221" s="10" t="str">
        <v>SetUnhandledExceptionFilter</v>
      </c>
      <c r="W221" s="10" t="str">
        <v>WSAStartup</v>
      </c>
      <c r="X221" s="10" t="str">
        <v>NtProtectVirtualMemory</v>
      </c>
      <c r="Y221" s="10" t="str">
        <v>NtAllocateVirtualMemory</v>
      </c>
      <c r="Z221" s="10" t="str">
        <v>LdrLoadDll</v>
      </c>
      <c r="AA221" s="10" t="str">
        <v>LdrGetProcedureAddress</v>
      </c>
      <c r="AB221" s="10" t="str">
        <v>NtCreateMutant</v>
      </c>
      <c r="AC221" s="10" t="str">
        <v>GetSystemTimeAsFileTime</v>
      </c>
      <c r="AD221" s="10" t="str">
        <v>NtOpenKeyEx</v>
      </c>
      <c r="AE221" s="10" t="str">
        <v>NtQuerySystemInformation</v>
      </c>
      <c r="AF221" s="10" t="str">
        <v>NtProtectVirtualMemory</v>
      </c>
      <c r="AG221" s="10" t="str">
        <v>GetSystemDirectoryW</v>
      </c>
      <c r="AH221" s="10" t="str">
        <v>LdrGetDllHandle</v>
      </c>
      <c r="AI221" s="10" t="str">
        <v>LdrLoadDll</v>
      </c>
      <c r="AJ221" s="10" t="str">
        <v>GetSystemDirectoryW</v>
      </c>
      <c r="AK221" s="10" t="str">
        <v>LdrGetDllHandle</v>
      </c>
      <c r="AL221" s="10" t="str">
        <v>NtOpenKey</v>
      </c>
      <c r="AM221" s="10" t="str">
        <v>NtQueryValueKey</v>
      </c>
      <c r="AN221" s="10" t="str">
        <v>NtClose</v>
      </c>
      <c r="AO221" s="10" t="str">
        <v>LdrGetDllHandle</v>
      </c>
      <c r="AP221" s="10" t="str">
        <v>LdrGetProcedureAddress</v>
      </c>
      <c r="AQ221" s="10" t="str">
        <v>NtClose</v>
      </c>
      <c r="AR221" s="10" t="str">
        <v>NtOpenKeyEx</v>
      </c>
      <c r="AS221" s="10" t="str">
        <v>NtQueryValueKey</v>
      </c>
      <c r="AT221" s="10" t="str">
        <v>NtClose</v>
      </c>
      <c r="AU221" s="10" t="str">
        <v>LdrLoadDll</v>
      </c>
      <c r="AV221" s="10" t="str">
        <v>LdrGetProcedureAddress</v>
      </c>
      <c r="AW221" s="10" t="str">
        <v>LdrLoadDll</v>
      </c>
      <c r="AX221" s="10" t="str">
        <v>LdrGetProcedureAddress</v>
      </c>
      <c r="AY221" s="10" t="str">
        <v>GetSystemWindowsDirectoryW</v>
      </c>
      <c r="AZ221" s="10" t="str">
        <v>CreateActCtxW</v>
      </c>
      <c r="BA221" s="10" t="str">
        <v>LdrGetDllHandle</v>
      </c>
      <c r="BB221" s="10" t="str">
        <v>LdrGetProcedureAddress</v>
      </c>
      <c r="BC221" s="10" t="str">
        <v>LdrLoadDll</v>
      </c>
      <c r="BD221" s="10" t="str">
        <v>LdrGetProcedureAddress</v>
      </c>
      <c r="BE221" s="10" t="str">
        <v>NtOpenKeyEx</v>
      </c>
      <c r="BF221" s="10" t="str">
        <v>NtQueryValueKey</v>
      </c>
      <c r="BG221" s="10" t="str">
        <v>NtClose</v>
      </c>
      <c r="BH221" s="10" t="str">
        <v>NtOpenKeyEx</v>
      </c>
      <c r="BI221" s="10" t="str">
        <v>NtQueryValueKey</v>
      </c>
      <c r="BJ221" s="10" t="str">
        <v>NtClose</v>
      </c>
      <c r="BK221" s="10" t="str">
        <v>GetSystemInfo</v>
      </c>
      <c r="BL221" s="10" t="str">
        <v>LdrGetDllHandle</v>
      </c>
      <c r="BM221" s="10" t="str">
        <v>LdrGetProcedureAddress</v>
      </c>
      <c r="BN221" s="10" t="str">
        <v>NtOpenKeyEx</v>
      </c>
      <c r="BO221" s="10" t="str">
        <v>NtOpenDirectoryObject</v>
      </c>
      <c r="BP221" s="10" t="str">
        <v>LdrLoadDll</v>
      </c>
      <c r="BQ221" s="10" t="str">
        <v>LdrGetProcedureAddress</v>
      </c>
      <c r="BR221" s="10" t="str">
        <v>LdrLoadDll</v>
      </c>
      <c r="BS221" s="10" t="str">
        <v>LdrGetProcedureAddress</v>
      </c>
      <c r="BT221" s="10" t="str">
        <v>LdrLoadDll</v>
      </c>
      <c r="BU221" s="10" t="str">
        <v>LdrGetProcedureAddress</v>
      </c>
      <c r="BV221" s="10" t="str">
        <v>LdrLoadDll</v>
      </c>
      <c r="BW221" s="10" t="str">
        <v>LdrGetProcedureAddress</v>
      </c>
      <c r="BX221" s="10" t="str">
        <v>GetSystemTimeAsFileTime</v>
      </c>
      <c r="BY221" s="10" t="str">
        <v>NtOpenKeyEx</v>
      </c>
      <c r="BZ221" s="10" t="str">
        <v>NtQueryValueKey</v>
      </c>
      <c r="CA221" s="10" t="str">
        <v>NtClose</v>
      </c>
      <c r="CB221" s="10" t="str">
        <v>LdrLoadDll</v>
      </c>
      <c r="CC221" s="10" t="str">
        <v>LdrGetProcedureAddress</v>
      </c>
      <c r="CD221" s="10" t="str">
        <v>GetSystemDirectoryW</v>
      </c>
      <c r="CE221" s="10" t="str">
        <v>NtOpenKeyEx</v>
      </c>
      <c r="CF221" s="10" t="str">
        <v>LdrLoadDll</v>
      </c>
      <c r="CG221" s="10" t="str">
        <v>LdrGetProcedureAddress</v>
      </c>
      <c r="CH221" s="10" t="str">
        <v>LdrLoadDll</v>
      </c>
      <c r="CI221" s="10" t="str">
        <v>LdrGetProcedureAddress</v>
      </c>
      <c r="CJ221" s="10" t="str">
        <v>GetSystemInfo</v>
      </c>
      <c r="CK221" s="10" t="str">
        <v>LdrLoadDll</v>
      </c>
      <c r="CL221" s="10" t="str">
        <v>LdrGetProcedureAddress</v>
      </c>
      <c r="CM221" s="10" t="str">
        <v>LdrLoadDll</v>
      </c>
      <c r="CN221" s="10" t="str">
        <v>LdrGetProcedureAddress</v>
      </c>
      <c r="CO221" s="10" t="str">
        <v>GetSystemTimeAsFileTime</v>
      </c>
      <c r="CP221" s="10" t="str">
        <v>LdrGetDllHandle</v>
      </c>
      <c r="CQ221" s="10" t="str">
        <v>LdrGetProcedureAddress</v>
      </c>
      <c r="CR221" s="10" t="str">
        <v>GetFileType</v>
      </c>
      <c r="CS221" s="10" t="str">
        <v>NtAllocateVirtualMemory</v>
      </c>
      <c r="CT221" s="10" t="str">
        <v>SetUnhandledExceptionFilter</v>
      </c>
      <c r="CU221" s="10" t="str">
        <v>CoInitializeEx</v>
      </c>
      <c r="CV221" s="10" t="str">
        <v>NtClose</v>
      </c>
      <c r="CW221" s="10" t="str">
        <v>WSAStartup</v>
      </c>
      <c r="CX221" s="10" t="str">
        <v>NtAllocateVirtualMemory</v>
      </c>
      <c r="CY221" s="10" t="str">
        <v>NtClose</v>
      </c>
      <c r="CZ221" s="10" t="str">
        <v>GetSystemMetrics</v>
      </c>
      <c r="DA221" s="10" t="str">
        <v>NtAllocateVirtualMemory</v>
      </c>
    </row>
    <row r="222" spans="1:105">
      <c r="A222" s="10" t="s">
        <v>13</v>
      </c>
      <c r="B222" s="10" t="s">
        <v>140</v>
      </c>
      <c r="C222" s="10">
        <v>36</v>
      </c>
      <c r="D222" s="3" t="str">
        <f t="shared" si="8"/>
        <v>GetSystemTimeAsFileTime,LdrLoadD…drLoadDll,LdrGetProcedureAddress</v>
      </c>
      <c r="E222" s="10" t="s">
        <v>365</v>
      </c>
      <c r="F222" s="3" t="str" cm="1">
        <f t="array" ref="F222:DA222">_xlfn.TEXTSPLIT(E222,",")</f>
        <v>GetSystemTimeAsFileTime</v>
      </c>
      <c r="G222" s="10" t="str">
        <v>LdrLoadDll</v>
      </c>
      <c r="H222" s="10" t="str">
        <v>LdrGetProcedureAddress</v>
      </c>
      <c r="I222" s="10" t="str">
        <v>LdrLoadDll</v>
      </c>
      <c r="J222" s="10" t="str">
        <v>LdrGetProcedureAddress</v>
      </c>
      <c r="K222" s="10" t="str">
        <v>GetFileType</v>
      </c>
      <c r="L222" s="10" t="str">
        <v>LdrGetProcedureAddress</v>
      </c>
      <c r="M222" s="10" t="str">
        <v>LdrGetDllHandle</v>
      </c>
      <c r="N222" s="10" t="str">
        <v>LdrGetProcedureAddress</v>
      </c>
      <c r="O222" s="10" t="str">
        <v>LdrGetDllHandle</v>
      </c>
      <c r="P222" s="10" t="str">
        <v>LdrGetProcedureAddress</v>
      </c>
      <c r="Q222" s="10" t="str">
        <v>SetUnhandledExceptionFilter</v>
      </c>
      <c r="R222" s="10" t="str">
        <v>LdrGetProcedureAddress</v>
      </c>
      <c r="S222" s="10" t="str">
        <v>NtClose</v>
      </c>
      <c r="T222" s="10" t="str">
        <v>NtOpenKey</v>
      </c>
      <c r="U222" s="10" t="str">
        <v>NtQueryValueKey</v>
      </c>
      <c r="V222" s="10" t="str">
        <v>NtClose</v>
      </c>
      <c r="W222" s="10" t="str">
        <v>NtOpenKey</v>
      </c>
      <c r="X222" s="10" t="str">
        <v>NtQueryValueKey</v>
      </c>
      <c r="Y222" s="10" t="str">
        <v>NtClose</v>
      </c>
      <c r="Z222" s="10" t="str">
        <v>WriteConsoleA</v>
      </c>
      <c r="AA222" s="10" t="str">
        <v>LdrGetProcedureAddress</v>
      </c>
      <c r="AB222" s="10" t="str">
        <v>WriteConsoleA</v>
      </c>
      <c r="AC222" s="10" t="str">
        <v>LdrGetDllHandle</v>
      </c>
      <c r="AD222" s="10" t="str">
        <v>LdrGetProcedureAddress</v>
      </c>
      <c r="AE222" s="10" t="str">
        <v>NtProtectVirtualMemory</v>
      </c>
      <c r="AF222" s="10" t="str">
        <v>NtAllocateVirtualMemory</v>
      </c>
      <c r="AG222" s="10" t="str">
        <v>LdrLoadDll</v>
      </c>
      <c r="AH222" s="10" t="str">
        <v>LdrGetProcedureAddress</v>
      </c>
      <c r="AI222" s="10" t="str">
        <v>GetSystemTimeAsFileTime</v>
      </c>
      <c r="AJ222" s="10" t="str">
        <v>GetSystemInfo</v>
      </c>
      <c r="AK222" s="10" t="str">
        <v>NtCreateMutant</v>
      </c>
      <c r="AL222" s="10" t="str">
        <v>GetSystemTimeAsFileTime</v>
      </c>
      <c r="AM222" s="10" t="str">
        <v>NtOpenKey</v>
      </c>
      <c r="AN222" s="10" t="str">
        <v>NtOpenKeyEx</v>
      </c>
      <c r="AO222" s="10" t="str">
        <v>NtQuerySystemInformation</v>
      </c>
      <c r="AP222" s="10" t="str">
        <v>NtProtectVirtualMemory</v>
      </c>
      <c r="AQ222" s="10" t="str">
        <v>GetSystemDirectoryW</v>
      </c>
      <c r="AR222" s="10" t="str">
        <v>LdrGetDllHandle</v>
      </c>
      <c r="AS222" s="10" t="str">
        <v>LdrLoadDll</v>
      </c>
      <c r="AT222" s="10" t="str">
        <v>GetSystemDirectoryW</v>
      </c>
      <c r="AU222" s="10" t="str">
        <v>LdrGetDllHandle</v>
      </c>
      <c r="AV222" s="10" t="str">
        <v>NtOpenKey</v>
      </c>
      <c r="AW222" s="10" t="str">
        <v>NtQueryValueKey</v>
      </c>
      <c r="AX222" s="10" t="str">
        <v>NtClose</v>
      </c>
      <c r="AY222" s="10" t="str">
        <v>LdrGetDllHandle</v>
      </c>
      <c r="AZ222" s="10" t="str">
        <v>LdrGetProcedureAddress</v>
      </c>
      <c r="BA222" s="10" t="str">
        <v>NtClose</v>
      </c>
      <c r="BB222" s="10" t="str">
        <v>NtOpenKeyEx</v>
      </c>
      <c r="BC222" s="10" t="str">
        <v>NtQueryValueKey</v>
      </c>
      <c r="BD222" s="10" t="str">
        <v>NtClose</v>
      </c>
      <c r="BE222" s="10" t="str">
        <v>LdrLoadDll</v>
      </c>
      <c r="BF222" s="10" t="str">
        <v>LdrGetProcedureAddress</v>
      </c>
      <c r="BG222" s="10" t="str">
        <v>LdrLoadDll</v>
      </c>
      <c r="BH222" s="10" t="str">
        <v>LdrGetProcedureAddress</v>
      </c>
      <c r="BI222" s="10" t="str">
        <v>GetSystemWindowsDirectoryW</v>
      </c>
      <c r="BJ222" s="10" t="str">
        <v>CreateActCtxW</v>
      </c>
      <c r="BK222" s="10" t="str">
        <v>LdrGetDllHandle</v>
      </c>
      <c r="BL222" s="10" t="str">
        <v>LdrGetProcedureAddress</v>
      </c>
      <c r="BM222" s="10" t="str">
        <v>LdrLoadDll</v>
      </c>
      <c r="BN222" s="10" t="str">
        <v>LdrGetProcedureAddress</v>
      </c>
      <c r="BO222" s="10" t="str">
        <v>NtOpenKeyEx</v>
      </c>
      <c r="BP222" s="10" t="str">
        <v>NtQueryValueKey</v>
      </c>
      <c r="BQ222" s="10" t="str">
        <v>NtClose</v>
      </c>
      <c r="BR222" s="10" t="str">
        <v>NtOpenKeyEx</v>
      </c>
      <c r="BS222" s="10" t="str">
        <v>NtQueryValueKey</v>
      </c>
      <c r="BT222" s="10" t="str">
        <v>NtClose</v>
      </c>
      <c r="BU222" s="10" t="str">
        <v>GetSystemInfo</v>
      </c>
      <c r="BV222" s="10" t="str">
        <v>LdrGetDllHandle</v>
      </c>
      <c r="BW222" s="10" t="str">
        <v>LdrGetProcedureAddress</v>
      </c>
      <c r="BX222" s="10" t="str">
        <v>NtOpenKeyEx</v>
      </c>
      <c r="BY222" s="10" t="str">
        <v>NtOpenDirectoryObject</v>
      </c>
      <c r="BZ222" s="10" t="str">
        <v>LdrLoadDll</v>
      </c>
      <c r="CA222" s="10" t="str">
        <v>LdrGetProcedureAddress</v>
      </c>
      <c r="CB222" s="10" t="str">
        <v>GetSystemInfo</v>
      </c>
      <c r="CC222" s="10" t="str">
        <v>NtAllocateVirtualMemory</v>
      </c>
      <c r="CD222" s="10" t="str">
        <v>NtFreeVirtualMemory</v>
      </c>
      <c r="CE222" s="10" t="str">
        <v>NtAllocateVirtualMemory</v>
      </c>
      <c r="CF222" s="10" t="str">
        <v>LdrLoadDll</v>
      </c>
      <c r="CG222" s="10" t="str">
        <v>LdrGetProcedureAddress</v>
      </c>
      <c r="CH222" s="10" t="str">
        <v>LdrLoadDll</v>
      </c>
      <c r="CI222" s="10" t="str">
        <v>LdrGetProcedureAddress</v>
      </c>
      <c r="CJ222" s="10" t="str">
        <v>LdrLoadDll</v>
      </c>
      <c r="CK222" s="10" t="str">
        <v>LdrGetProcedureAddress</v>
      </c>
      <c r="CL222" s="10" t="str">
        <v>GetSystemTimeAsFileTime</v>
      </c>
      <c r="CM222" s="10" t="str">
        <v>NtOpenKeyEx</v>
      </c>
      <c r="CN222" s="10" t="str">
        <v>NtQueryValueKey</v>
      </c>
      <c r="CO222" s="10" t="str">
        <v>NtClose</v>
      </c>
      <c r="CP222" s="10" t="str">
        <v>NtAllocateVirtualMemory</v>
      </c>
      <c r="CQ222" s="10" t="str">
        <v>LdrLoadDll</v>
      </c>
      <c r="CR222" s="10" t="str">
        <v>LdrGetProcedureAddress</v>
      </c>
      <c r="CS222" s="10" t="str">
        <v>GetSystemDirectoryW</v>
      </c>
      <c r="CT222" s="10" t="str">
        <v>NtOpenKeyEx</v>
      </c>
      <c r="CU222" s="10" t="str">
        <v>LdrLoadDll</v>
      </c>
      <c r="CV222" s="10" t="str">
        <v>LdrGetProcedureAddress</v>
      </c>
      <c r="CW222" s="10" t="str">
        <v>LdrLoadDll</v>
      </c>
      <c r="CX222" s="10" t="str">
        <v>LdrGetProcedureAddress</v>
      </c>
      <c r="CY222" s="10" t="str">
        <v>GetSystemInfo</v>
      </c>
      <c r="CZ222" s="10" t="str">
        <v>LdrLoadDll</v>
      </c>
      <c r="DA222" s="10" t="str">
        <v>LdrGetProcedureAddress</v>
      </c>
    </row>
    <row r="223" spans="1:105">
      <c r="A223" s="10" t="s">
        <v>13</v>
      </c>
      <c r="B223" s="10" t="s">
        <v>140</v>
      </c>
      <c r="C223" s="10">
        <v>35</v>
      </c>
      <c r="D223" s="3" t="str">
        <f t="shared" si="8"/>
        <v>SetErrorMode,OleInitialize,LdrGe…Close,GetSystemWindowsDirectoryW</v>
      </c>
      <c r="E223" s="10" t="s">
        <v>366</v>
      </c>
      <c r="F223" s="3" t="str" cm="1">
        <f t="array" ref="F223:DA223">_xlfn.TEXTSPLIT(E223,",")</f>
        <v>SetErrorMode</v>
      </c>
      <c r="G223" s="10" t="str">
        <v>OleInitialize</v>
      </c>
      <c r="H223" s="10" t="str">
        <v>LdrGetDllHandle</v>
      </c>
      <c r="I223" s="10" t="str">
        <v>LdrLoadDll</v>
      </c>
      <c r="J223" s="10" t="str">
        <v>LdrGetProcedureAddress</v>
      </c>
      <c r="K223" s="10" t="str">
        <v>LdrLoadDll</v>
      </c>
      <c r="L223" s="10" t="str">
        <v>LdrGetProcedureAddress</v>
      </c>
      <c r="M223" s="10" t="str">
        <v>LdrLoadDll</v>
      </c>
      <c r="N223" s="10" t="str">
        <v>LdrGetProcedureAddress</v>
      </c>
      <c r="O223" s="10" t="str">
        <v>NtOpenSection</v>
      </c>
      <c r="P223" s="10" t="str">
        <v>NtMapViewOfSection</v>
      </c>
      <c r="Q223" s="10" t="str">
        <v>RegOpenKeyExW</v>
      </c>
      <c r="R223" s="10" t="str">
        <v>RegQueryValueExW</v>
      </c>
      <c r="S223" s="10" t="str">
        <v>RegCloseKey</v>
      </c>
      <c r="T223" s="10" t="str">
        <v>RegOpenKeyExW</v>
      </c>
      <c r="U223" s="10" t="str">
        <v>RegQueryValueExW</v>
      </c>
      <c r="V223" s="10" t="str">
        <v>RegCloseKey</v>
      </c>
      <c r="W223" s="10" t="str">
        <v>RegOpenKeyExW</v>
      </c>
      <c r="X223" s="10" t="str">
        <v>RegQueryValueExW</v>
      </c>
      <c r="Y223" s="10" t="str">
        <v>RegCloseKey</v>
      </c>
      <c r="Z223" s="10" t="str">
        <v>RegOpenKeyExW</v>
      </c>
      <c r="AA223" s="10" t="str">
        <v>RegQueryValueExW</v>
      </c>
      <c r="AB223" s="10" t="str">
        <v>RegCloseKey</v>
      </c>
      <c r="AC223" s="10" t="str">
        <v>RegOpenKeyExW</v>
      </c>
      <c r="AD223" s="10" t="str">
        <v>RegQueryValueExW</v>
      </c>
      <c r="AE223" s="10" t="str">
        <v>RegCloseKey</v>
      </c>
      <c r="AF223" s="10" t="str">
        <v>RegOpenKeyExW</v>
      </c>
      <c r="AG223" s="10" t="str">
        <v>NtClose</v>
      </c>
      <c r="AH223" s="10" t="str">
        <v>NtOpenKey</v>
      </c>
      <c r="AI223" s="10" t="str">
        <v>NtQueryValueKey</v>
      </c>
      <c r="AJ223" s="10" t="str">
        <v>NtClose</v>
      </c>
      <c r="AK223" s="10" t="str">
        <v>NtOpenKey</v>
      </c>
      <c r="AL223" s="10" t="str">
        <v>NtQueryValueKey</v>
      </c>
      <c r="AM223" s="10" t="str">
        <v>NtClose</v>
      </c>
      <c r="AN223" s="10" t="str">
        <v>LdrLoadDll</v>
      </c>
      <c r="AO223" s="10" t="str">
        <v>LdrGetProcedureAddress</v>
      </c>
      <c r="AP223" s="10" t="str">
        <v>GetSystemWindowsDirectoryW</v>
      </c>
      <c r="AQ223" s="10" t="str">
        <v>NtCreateFile</v>
      </c>
      <c r="AR223" s="10" t="str">
        <v>NtCreateSection</v>
      </c>
      <c r="AS223" s="10" t="str">
        <v>NtMapViewOfSection</v>
      </c>
      <c r="AT223" s="10" t="str">
        <v>NtClose</v>
      </c>
      <c r="AU223" s="10" t="str">
        <v>RegOpenKeyExA</v>
      </c>
      <c r="AV223" s="10" t="str">
        <v>LdrGetProcedureAddress</v>
      </c>
      <c r="AW223" s="10" t="str">
        <v>CreateActCtxW</v>
      </c>
      <c r="AX223" s="10" t="str">
        <v>GetSystemWindowsDirectoryW</v>
      </c>
      <c r="AY223" s="10" t="str">
        <v>CreateActCtxW</v>
      </c>
      <c r="AZ223" s="10" t="str">
        <v>LdrGetDllHandle</v>
      </c>
      <c r="BA223" s="10" t="str">
        <v>LdrGetProcedureAddress</v>
      </c>
      <c r="BB223" s="10" t="str">
        <v>LdrLoadDll</v>
      </c>
      <c r="BC223" s="10" t="str">
        <v>LdrGetProcedureAddress</v>
      </c>
      <c r="BD223" s="10" t="str">
        <v>GetSystemDirectoryW</v>
      </c>
      <c r="BE223" s="10" t="str">
        <v>RegOpenKeyExA</v>
      </c>
      <c r="BF223" s="10" t="str">
        <v>LdrLoadDll</v>
      </c>
      <c r="BG223" s="10" t="str">
        <v>LdrGetProcedureAddress</v>
      </c>
      <c r="BH223" s="10" t="str">
        <v>RegOpenKeyExW</v>
      </c>
      <c r="BI223" s="10" t="str">
        <v>RegQueryValueExW</v>
      </c>
      <c r="BJ223" s="10" t="str">
        <v>RegCloseKey</v>
      </c>
      <c r="BK223" s="10" t="str">
        <v>RegOpenKeyExW</v>
      </c>
      <c r="BL223" s="10" t="str">
        <v>LdrGetProcedureAddress</v>
      </c>
      <c r="BM223" s="10" t="str">
        <v>RegOpenKeyExW</v>
      </c>
      <c r="BN223" s="10" t="str">
        <v>RegQueryValueExW</v>
      </c>
      <c r="BO223" s="10" t="str">
        <v>RegCloseKey</v>
      </c>
      <c r="BP223" s="10" t="str">
        <v>LdrGetProcedureAddress</v>
      </c>
      <c r="BQ223" s="10" t="str">
        <v>RegOpenKeyExW</v>
      </c>
      <c r="BR223" s="10" t="str">
        <v>RegQueryValueExW</v>
      </c>
      <c r="BS223" s="10" t="str">
        <v>RegCloseKey</v>
      </c>
      <c r="BT223" s="10" t="str">
        <v>LdrGetProcedureAddress</v>
      </c>
      <c r="BU223" s="10" t="str">
        <v>GetVolumeNameForVolumeMountPointW</v>
      </c>
      <c r="BV223" s="10" t="str">
        <v>LdrGetProcedureAddress</v>
      </c>
      <c r="BW223" s="10" t="str">
        <v>RegOpenKeyExW</v>
      </c>
      <c r="BX223" s="10" t="str">
        <v>RegCloseKey</v>
      </c>
      <c r="BY223" s="10" t="str">
        <v>RegQueryValueExW</v>
      </c>
      <c r="BZ223" s="10" t="str">
        <v>RegCloseKey</v>
      </c>
      <c r="CA223" s="10" t="str">
        <v>RegOpenKeyExW</v>
      </c>
      <c r="CB223" s="10" t="str">
        <v>RegCloseKey</v>
      </c>
      <c r="CC223" s="10" t="str">
        <v>RegQueryValueExW</v>
      </c>
      <c r="CD223" s="10" t="str">
        <v>RegCloseKey</v>
      </c>
      <c r="CE223" s="10" t="str">
        <v>LdrGetProcedureAddress</v>
      </c>
      <c r="CF223" s="10" t="str">
        <v>NtClose</v>
      </c>
      <c r="CG223" s="10" t="str">
        <v>NtDuplicateObject</v>
      </c>
      <c r="CH223" s="10" t="str">
        <v>RegOpenKeyExW</v>
      </c>
      <c r="CI223" s="10" t="str">
        <v>RegCloseKey</v>
      </c>
      <c r="CJ223" s="10" t="str">
        <v>RegQueryValueExW</v>
      </c>
      <c r="CK223" s="10" t="str">
        <v>RegCloseKey</v>
      </c>
      <c r="CL223" s="10" t="str">
        <v>RegOpenKeyExW</v>
      </c>
      <c r="CM223" s="10" t="str">
        <v>LdrLoadDll</v>
      </c>
      <c r="CN223" s="10" t="str">
        <v>LdrGetProcedureAddress</v>
      </c>
      <c r="CO223" s="10" t="str">
        <v>RegEnumKeyW</v>
      </c>
      <c r="CP223" s="10" t="str">
        <v>RegOpenKeyExW</v>
      </c>
      <c r="CQ223" s="10" t="str">
        <v>RegQueryValueExW</v>
      </c>
      <c r="CR223" s="10" t="str">
        <v>RegCloseKey</v>
      </c>
      <c r="CS223" s="10" t="str">
        <v>RegEnumKeyW</v>
      </c>
      <c r="CT223" s="10" t="str">
        <v>RegCloseKey</v>
      </c>
      <c r="CU223" s="10" t="str">
        <v>LdrGetProcedureAddress</v>
      </c>
      <c r="CV223" s="10" t="str">
        <v>RegOpenKeyExW</v>
      </c>
      <c r="CW223" s="10" t="str">
        <v>NtCreateFile</v>
      </c>
      <c r="CX223" s="10" t="str">
        <v>NtClose</v>
      </c>
      <c r="CY223" s="10" t="str">
        <v>NtQueryDirectoryFile</v>
      </c>
      <c r="CZ223" s="10" t="str">
        <v>NtClose</v>
      </c>
      <c r="DA223" s="10" t="str">
        <v>GetSystemWindowsDirectoryW</v>
      </c>
    </row>
    <row r="224" spans="1:105">
      <c r="A224" s="10" t="s">
        <v>13</v>
      </c>
      <c r="B224" s="10" t="s">
        <v>140</v>
      </c>
      <c r="C224" s="10">
        <v>35</v>
      </c>
      <c r="D224" s="3" t="str">
        <f t="shared" si="8"/>
        <v>SetErrorMode,OleInitialize,LdrGe…e,NtClose,LdrGetProcedureAddress</v>
      </c>
      <c r="E224" s="10" t="s">
        <v>367</v>
      </c>
      <c r="F224" s="3" t="str" cm="1">
        <f t="array" ref="F224:DA224">_xlfn.TEXTSPLIT(E224,",")</f>
        <v>SetErrorMode</v>
      </c>
      <c r="G224" s="10" t="str">
        <v>OleInitialize</v>
      </c>
      <c r="H224" s="10" t="str">
        <v>LdrGetDllHandle</v>
      </c>
      <c r="I224" s="10" t="str">
        <v>LdrLoadDll</v>
      </c>
      <c r="J224" s="10" t="str">
        <v>LdrGetProcedureAddress</v>
      </c>
      <c r="K224" s="10" t="str">
        <v>LdrLoadDll</v>
      </c>
      <c r="L224" s="10" t="str">
        <v>LdrGetProcedureAddress</v>
      </c>
      <c r="M224" s="10" t="str">
        <v>LdrLoadDll</v>
      </c>
      <c r="N224" s="10" t="str">
        <v>LdrGetProcedureAddress</v>
      </c>
      <c r="O224" s="10" t="str">
        <v>NtOpenSection</v>
      </c>
      <c r="P224" s="10" t="str">
        <v>NtMapViewOfSection</v>
      </c>
      <c r="Q224" s="10" t="str">
        <v>RegOpenKeyExW</v>
      </c>
      <c r="R224" s="10" t="str">
        <v>RegQueryValueExW</v>
      </c>
      <c r="S224" s="10" t="str">
        <v>RegCloseKey</v>
      </c>
      <c r="T224" s="10" t="str">
        <v>RegOpenKeyExW</v>
      </c>
      <c r="U224" s="10" t="str">
        <v>RegQueryValueExW</v>
      </c>
      <c r="V224" s="10" t="str">
        <v>RegCloseKey</v>
      </c>
      <c r="W224" s="10" t="str">
        <v>RegOpenKeyExW</v>
      </c>
      <c r="X224" s="10" t="str">
        <v>RegQueryValueExW</v>
      </c>
      <c r="Y224" s="10" t="str">
        <v>RegCloseKey</v>
      </c>
      <c r="Z224" s="10" t="str">
        <v>RegOpenKeyExW</v>
      </c>
      <c r="AA224" s="10" t="str">
        <v>RegQueryValueExW</v>
      </c>
      <c r="AB224" s="10" t="str">
        <v>RegCloseKey</v>
      </c>
      <c r="AC224" s="10" t="str">
        <v>RegOpenKeyExW</v>
      </c>
      <c r="AD224" s="10" t="str">
        <v>RegQueryValueExW</v>
      </c>
      <c r="AE224" s="10" t="str">
        <v>RegCloseKey</v>
      </c>
      <c r="AF224" s="10" t="str">
        <v>RegOpenKeyExW</v>
      </c>
      <c r="AG224" s="10" t="str">
        <v>NtClose</v>
      </c>
      <c r="AH224" s="10" t="str">
        <v>NtOpenKey</v>
      </c>
      <c r="AI224" s="10" t="str">
        <v>NtQueryValueKey</v>
      </c>
      <c r="AJ224" s="10" t="str">
        <v>NtClose</v>
      </c>
      <c r="AK224" s="10" t="str">
        <v>NtOpenKey</v>
      </c>
      <c r="AL224" s="10" t="str">
        <v>NtQueryValueKey</v>
      </c>
      <c r="AM224" s="10" t="str">
        <v>NtClose</v>
      </c>
      <c r="AN224" s="10" t="str">
        <v>LdrLoadDll</v>
      </c>
      <c r="AO224" s="10" t="str">
        <v>LdrGetProcedureAddress</v>
      </c>
      <c r="AP224" s="10" t="str">
        <v>GetSystemWindowsDirectoryW</v>
      </c>
      <c r="AQ224" s="10" t="str">
        <v>NtCreateFile</v>
      </c>
      <c r="AR224" s="10" t="str">
        <v>NtCreateSection</v>
      </c>
      <c r="AS224" s="10" t="str">
        <v>NtMapViewOfSection</v>
      </c>
      <c r="AT224" s="10" t="str">
        <v>NtClose</v>
      </c>
      <c r="AU224" s="10" t="str">
        <v>RegOpenKeyExA</v>
      </c>
      <c r="AV224" s="10" t="str">
        <v>LdrGetProcedureAddress</v>
      </c>
      <c r="AW224" s="10" t="str">
        <v>CreateActCtxW</v>
      </c>
      <c r="AX224" s="10" t="str">
        <v>GetSystemWindowsDirectoryW</v>
      </c>
      <c r="AY224" s="10" t="str">
        <v>CreateActCtxW</v>
      </c>
      <c r="AZ224" s="10" t="str">
        <v>LdrGetDllHandle</v>
      </c>
      <c r="BA224" s="10" t="str">
        <v>LdrGetProcedureAddress</v>
      </c>
      <c r="BB224" s="10" t="str">
        <v>LdrLoadDll</v>
      </c>
      <c r="BC224" s="10" t="str">
        <v>LdrGetProcedureAddress</v>
      </c>
      <c r="BD224" s="10" t="str">
        <v>GetSystemDirectoryW</v>
      </c>
      <c r="BE224" s="10" t="str">
        <v>RegOpenKeyExA</v>
      </c>
      <c r="BF224" s="10" t="str">
        <v>LdrLoadDll</v>
      </c>
      <c r="BG224" s="10" t="str">
        <v>LdrGetProcedureAddress</v>
      </c>
      <c r="BH224" s="10" t="str">
        <v>RegOpenKeyExW</v>
      </c>
      <c r="BI224" s="10" t="str">
        <v>RegQueryValueExW</v>
      </c>
      <c r="BJ224" s="10" t="str">
        <v>RegCloseKey</v>
      </c>
      <c r="BK224" s="10" t="str">
        <v>RegOpenKeyExW</v>
      </c>
      <c r="BL224" s="10" t="str">
        <v>LdrGetProcedureAddress</v>
      </c>
      <c r="BM224" s="10" t="str">
        <v>RegOpenKeyExW</v>
      </c>
      <c r="BN224" s="10" t="str">
        <v>RegQueryValueExW</v>
      </c>
      <c r="BO224" s="10" t="str">
        <v>RegCloseKey</v>
      </c>
      <c r="BP224" s="10" t="str">
        <v>LdrGetProcedureAddress</v>
      </c>
      <c r="BQ224" s="10" t="str">
        <v>RegOpenKeyExW</v>
      </c>
      <c r="BR224" s="10" t="str">
        <v>RegQueryValueExW</v>
      </c>
      <c r="BS224" s="10" t="str">
        <v>RegCloseKey</v>
      </c>
      <c r="BT224" s="10" t="str">
        <v>LdrGetProcedureAddress</v>
      </c>
      <c r="BU224" s="10" t="str">
        <v>GetVolumeNameForVolumeMountPointW</v>
      </c>
      <c r="BV224" s="10" t="str">
        <v>LdrGetProcedureAddress</v>
      </c>
      <c r="BW224" s="10" t="str">
        <v>RegOpenKeyExW</v>
      </c>
      <c r="BX224" s="10" t="str">
        <v>RegCloseKey</v>
      </c>
      <c r="BY224" s="10" t="str">
        <v>RegQueryValueExW</v>
      </c>
      <c r="BZ224" s="10" t="str">
        <v>RegCloseKey</v>
      </c>
      <c r="CA224" s="10" t="str">
        <v>RegOpenKeyExW</v>
      </c>
      <c r="CB224" s="10" t="str">
        <v>RegCloseKey</v>
      </c>
      <c r="CC224" s="10" t="str">
        <v>RegQueryValueExW</v>
      </c>
      <c r="CD224" s="10" t="str">
        <v>RegCloseKey</v>
      </c>
      <c r="CE224" s="10" t="str">
        <v>LdrGetProcedureAddress</v>
      </c>
      <c r="CF224" s="10" t="str">
        <v>NtClose</v>
      </c>
      <c r="CG224" s="10" t="str">
        <v>NtDuplicateObject</v>
      </c>
      <c r="CH224" s="10" t="str">
        <v>RegOpenKeyExW</v>
      </c>
      <c r="CI224" s="10" t="str">
        <v>RegCloseKey</v>
      </c>
      <c r="CJ224" s="10" t="str">
        <v>RegQueryValueExW</v>
      </c>
      <c r="CK224" s="10" t="str">
        <v>RegCloseKey</v>
      </c>
      <c r="CL224" s="10" t="str">
        <v>RegOpenKeyExW</v>
      </c>
      <c r="CM224" s="10" t="str">
        <v>LdrLoadDll</v>
      </c>
      <c r="CN224" s="10" t="str">
        <v>LdrGetProcedureAddress</v>
      </c>
      <c r="CO224" s="10" t="str">
        <v>RegEnumKeyW</v>
      </c>
      <c r="CP224" s="10" t="str">
        <v>RegOpenKeyExW</v>
      </c>
      <c r="CQ224" s="10" t="str">
        <v>RegQueryValueExW</v>
      </c>
      <c r="CR224" s="10" t="str">
        <v>RegCloseKey</v>
      </c>
      <c r="CS224" s="10" t="str">
        <v>RegEnumKeyW</v>
      </c>
      <c r="CT224" s="10" t="str">
        <v>RegCloseKey</v>
      </c>
      <c r="CU224" s="10" t="str">
        <v>LdrGetProcedureAddress</v>
      </c>
      <c r="CV224" s="10" t="str">
        <v>RegOpenKeyExW</v>
      </c>
      <c r="CW224" s="10" t="str">
        <v>NtCreateFile</v>
      </c>
      <c r="CX224" s="10" t="str">
        <v>NtClose</v>
      </c>
      <c r="CY224" s="10" t="str">
        <v>NtQueryDirectoryFile</v>
      </c>
      <c r="CZ224" s="10" t="str">
        <v>NtClose</v>
      </c>
      <c r="DA224" s="10" t="str">
        <v>LdrGetProcedureAddress</v>
      </c>
    </row>
    <row r="225" spans="1:105">
      <c r="A225" s="10" t="s">
        <v>13</v>
      </c>
      <c r="B225" s="10" t="s">
        <v>140</v>
      </c>
      <c r="C225" s="10">
        <v>27</v>
      </c>
      <c r="D225" s="3" t="str">
        <f t="shared" si="8"/>
        <v>GetSystemTimeAsFileTime,LdrLoadD…LdrGetDllHandle,GetSystemMetrics</v>
      </c>
      <c r="E225" s="10" t="s">
        <v>368</v>
      </c>
      <c r="F225" s="3" t="str" cm="1">
        <f t="array" ref="F225:DA225">_xlfn.TEXTSPLIT(E225,",")</f>
        <v>GetSystemTimeAsFileTime</v>
      </c>
      <c r="G225" s="10" t="str">
        <v>LdrLoadDll</v>
      </c>
      <c r="H225" s="10" t="str">
        <v>LdrGetProcedureAddress</v>
      </c>
      <c r="I225" s="10" t="str">
        <v>LdrLoadDll</v>
      </c>
      <c r="J225" s="10" t="str">
        <v>LdrGetProcedureAddress</v>
      </c>
      <c r="K225" s="10" t="str">
        <v>LdrLoadDll</v>
      </c>
      <c r="L225" s="10" t="str">
        <v>LdrGetProcedureAddress</v>
      </c>
      <c r="M225" s="10" t="str">
        <v>LdrLoadDll</v>
      </c>
      <c r="N225" s="10" t="str">
        <v>LdrGetProcedureAddress</v>
      </c>
      <c r="O225" s="10" t="str">
        <v>LdrGetDllHandle</v>
      </c>
      <c r="P225" s="10" t="str">
        <v>LdrGetProcedureAddress</v>
      </c>
      <c r="Q225" s="10" t="str">
        <v>LdrGetDllHandle</v>
      </c>
      <c r="R225" s="10" t="str">
        <v>LdrGetProcedureAddress</v>
      </c>
      <c r="S225" s="10" t="str">
        <v>SetUnhandledExceptionFilter</v>
      </c>
      <c r="T225" s="10" t="str">
        <v>NtCreateFile</v>
      </c>
      <c r="U225" s="10" t="str">
        <v>GetFileSize</v>
      </c>
      <c r="V225" s="10" t="str">
        <v>SetFilePointer</v>
      </c>
      <c r="W225" s="10" t="str">
        <v>NtReadFile</v>
      </c>
      <c r="X225" s="10" t="str">
        <v>NtOpenKey</v>
      </c>
      <c r="Y225" s="10" t="str">
        <v>NtQueryValueKey</v>
      </c>
      <c r="Z225" s="10" t="str">
        <v>NtClose</v>
      </c>
      <c r="AA225" s="10" t="str">
        <v>NtOpenKey</v>
      </c>
      <c r="AB225" s="10" t="str">
        <v>NtQueryValueKey</v>
      </c>
      <c r="AC225" s="10" t="str">
        <v>NtClose</v>
      </c>
      <c r="AD225" s="10" t="str">
        <v>RegOpenKeyExW</v>
      </c>
      <c r="AE225" s="10" t="str">
        <v>RegCreateKeyExW</v>
      </c>
      <c r="AF225" s="10" t="str">
        <v>RegOpenKeyExW</v>
      </c>
      <c r="AG225" s="10" t="str">
        <v>RegCloseKey</v>
      </c>
      <c r="AH225" s="10" t="str">
        <v>RegSetValueExW</v>
      </c>
      <c r="AI225" s="10" t="str">
        <v>RegCloseKey</v>
      </c>
      <c r="AJ225" s="10" t="str">
        <v>NtAllocateVirtualMemory</v>
      </c>
      <c r="AK225" s="10" t="str">
        <v>NtFreeVirtualMemory</v>
      </c>
      <c r="AL225" s="10" t="str">
        <v>NtAllocateVirtualMemory</v>
      </c>
      <c r="AM225" s="10" t="str">
        <v>LdrLoadDll</v>
      </c>
      <c r="AN225" s="10" t="str">
        <v>LdrGetProcedureAddress</v>
      </c>
      <c r="AO225" s="10" t="str">
        <v>IsDebuggerPresent</v>
      </c>
      <c r="AP225" s="10" t="str">
        <v>GetSystemMetrics</v>
      </c>
      <c r="AQ225" s="10" t="str">
        <v>NtMapViewOfSection</v>
      </c>
      <c r="AR225" s="10" t="str">
        <v>LdrGetDllHandle</v>
      </c>
      <c r="AS225" s="10" t="str">
        <v>LdrGetProcedureAddress</v>
      </c>
      <c r="AT225" s="10" t="str">
        <v>NtAllocateVirtualMemory</v>
      </c>
      <c r="AU225" s="10" t="str">
        <v>GetSystemMetrics</v>
      </c>
      <c r="AV225" s="10" t="str">
        <v>NtClose</v>
      </c>
      <c r="AW225" s="10" t="str">
        <v>GetSystemMetrics</v>
      </c>
      <c r="AX225" s="10" t="str">
        <v>NtAllocateVirtualMemory</v>
      </c>
      <c r="AY225" s="10" t="str">
        <v>LdrLoadDll</v>
      </c>
      <c r="AZ225" s="10" t="str">
        <v>LdrGetProcedureAddress</v>
      </c>
      <c r="BA225" s="10" t="str">
        <v>GetSystemMetrics</v>
      </c>
      <c r="BB225" s="10" t="str">
        <v>FindResourceExW</v>
      </c>
      <c r="BC225" s="10" t="str">
        <v>LoadResource</v>
      </c>
      <c r="BD225" s="10" t="str">
        <v>NtAllocateVirtualMemory</v>
      </c>
      <c r="BE225" s="10" t="str">
        <v>NtFreeVirtualMemory</v>
      </c>
      <c r="BF225" s="10" t="str">
        <v>NtAllocateVirtualMemory</v>
      </c>
      <c r="BG225" s="10" t="str">
        <v>NtOpenKey</v>
      </c>
      <c r="BH225" s="10" t="str">
        <v>NtQueryValueKey</v>
      </c>
      <c r="BI225" s="10" t="str">
        <v>GetForegroundWindow</v>
      </c>
      <c r="BJ225" s="10" t="str">
        <v>NtAllocateVirtualMemory</v>
      </c>
      <c r="BK225" s="10" t="str">
        <v>FindResourceExW</v>
      </c>
      <c r="BL225" s="10" t="str">
        <v>LoadResource</v>
      </c>
      <c r="BM225" s="10" t="str">
        <v>FindResourceExW</v>
      </c>
      <c r="BN225" s="10" t="str">
        <v>LoadResource</v>
      </c>
      <c r="BO225" s="10" t="str">
        <v>LdrLoadDll</v>
      </c>
      <c r="BP225" s="10" t="str">
        <v>LdrGetProcedureAddress</v>
      </c>
      <c r="BQ225" s="10" t="str">
        <v>GetSystemWindowsDirectoryW</v>
      </c>
      <c r="BR225" s="10" t="str">
        <v>NtCreateFile</v>
      </c>
      <c r="BS225" s="10" t="str">
        <v>NtCreateSection</v>
      </c>
      <c r="BT225" s="10" t="str">
        <v>NtMapViewOfSection</v>
      </c>
      <c r="BU225" s="10" t="str">
        <v>NtClose</v>
      </c>
      <c r="BV225" s="10" t="str">
        <v>GetSystemMetrics</v>
      </c>
      <c r="BW225" s="10" t="str">
        <v>NtClose</v>
      </c>
      <c r="BX225" s="10" t="str">
        <v>RegOpenKeyExW</v>
      </c>
      <c r="BY225" s="10" t="str">
        <v>GetSystemDirectoryW</v>
      </c>
      <c r="BZ225" s="10" t="str">
        <v>LdrLoadDll</v>
      </c>
      <c r="CA225" s="10" t="str">
        <v>LdrGetProcedureAddress</v>
      </c>
      <c r="CB225" s="10" t="str">
        <v>CoInitializeEx</v>
      </c>
      <c r="CC225" s="10" t="str">
        <v>LdrGetProcedureAddress</v>
      </c>
      <c r="CD225" s="10" t="str">
        <v>NtClose</v>
      </c>
      <c r="CE225" s="10" t="str">
        <v>RegOpenKeyExW</v>
      </c>
      <c r="CF225" s="10" t="str">
        <v>RegQueryValueExW</v>
      </c>
      <c r="CG225" s="10" t="str">
        <v>RegCloseKey</v>
      </c>
      <c r="CH225" s="10" t="str">
        <v>NtClose</v>
      </c>
      <c r="CI225" s="10" t="str">
        <v>GetSystemMetrics</v>
      </c>
      <c r="CJ225" s="10" t="str">
        <v>NtOpenMutant</v>
      </c>
      <c r="CK225" s="10" t="str">
        <v>NtClose</v>
      </c>
      <c r="CL225" s="10" t="str">
        <v>NtOpenMutant</v>
      </c>
      <c r="CM225" s="10" t="str">
        <v>NtClose</v>
      </c>
      <c r="CN225" s="10" t="str">
        <v>NtAllocateVirtualMemory</v>
      </c>
      <c r="CO225" s="10" t="str">
        <v>RegOpenKeyExW</v>
      </c>
      <c r="CP225" s="10" t="str">
        <v>RegQueryValueExW</v>
      </c>
      <c r="CQ225" s="10" t="str">
        <v>RegCloseKey</v>
      </c>
      <c r="CR225" s="10" t="str">
        <v>RegOpenKeyExW</v>
      </c>
      <c r="CS225" s="10" t="str">
        <v>LdrGetDllHandle</v>
      </c>
      <c r="CT225" s="10" t="str">
        <v>FindResourceExW</v>
      </c>
      <c r="CU225" s="10" t="str">
        <v>GetSystemMetrics</v>
      </c>
      <c r="CV225" s="10" t="str">
        <v>FindResourceExW</v>
      </c>
      <c r="CW225" s="10" t="str">
        <v>LoadResource</v>
      </c>
      <c r="CX225" s="10" t="str">
        <v>FindResourceExW</v>
      </c>
      <c r="CY225" s="10" t="str">
        <v>LoadResource</v>
      </c>
      <c r="CZ225" s="10" t="str">
        <v>LdrGetDllHandle</v>
      </c>
      <c r="DA225" s="10" t="str">
        <v>GetSystemMetrics</v>
      </c>
    </row>
    <row r="226" spans="1:105">
      <c r="A226" s="10" t="s">
        <v>13</v>
      </c>
      <c r="B226" s="10" t="s">
        <v>140</v>
      </c>
      <c r="C226" s="10">
        <v>17</v>
      </c>
      <c r="D226" s="3" t="str">
        <f t="shared" si="8"/>
        <v>SetErrorMode,OleInitialize,LdrGe…drLoadDll,LdrGetProcedureAddress</v>
      </c>
      <c r="E226" s="10" t="s">
        <v>369</v>
      </c>
      <c r="F226" s="3" t="str" cm="1">
        <f t="array" ref="F226:DA226">_xlfn.TEXTSPLIT(E226,",")</f>
        <v>SetErrorMode</v>
      </c>
      <c r="G226" s="10" t="str">
        <v>OleInitialize</v>
      </c>
      <c r="H226" s="10" t="str">
        <v>LdrGetDllHandle</v>
      </c>
      <c r="I226" s="10" t="str">
        <v>LdrLoadDll</v>
      </c>
      <c r="J226" s="10" t="str">
        <v>LdrGetProcedureAddress</v>
      </c>
      <c r="K226" s="10" t="str">
        <v>LdrLoadDll</v>
      </c>
      <c r="L226" s="10" t="str">
        <v>LdrGetProcedureAddress</v>
      </c>
      <c r="M226" s="10" t="str">
        <v>LdrLoadDll</v>
      </c>
      <c r="N226" s="10" t="str">
        <v>LdrGetProcedureAddress</v>
      </c>
      <c r="O226" s="10" t="str">
        <v>NtOpenSection</v>
      </c>
      <c r="P226" s="10" t="str">
        <v>NtMapViewOfSection</v>
      </c>
      <c r="Q226" s="10" t="str">
        <v>RegOpenKeyExW</v>
      </c>
      <c r="R226" s="10" t="str">
        <v>RegQueryValueExW</v>
      </c>
      <c r="S226" s="10" t="str">
        <v>RegCloseKey</v>
      </c>
      <c r="T226" s="10" t="str">
        <v>RegOpenKeyExW</v>
      </c>
      <c r="U226" s="10" t="str">
        <v>RegQueryValueExW</v>
      </c>
      <c r="V226" s="10" t="str">
        <v>RegCloseKey</v>
      </c>
      <c r="W226" s="10" t="str">
        <v>RegOpenKeyExW</v>
      </c>
      <c r="X226" s="10" t="str">
        <v>RegQueryValueExW</v>
      </c>
      <c r="Y226" s="10" t="str">
        <v>RegCloseKey</v>
      </c>
      <c r="Z226" s="10" t="str">
        <v>RegOpenKeyExW</v>
      </c>
      <c r="AA226" s="10" t="str">
        <v>RegQueryValueExW</v>
      </c>
      <c r="AB226" s="10" t="str">
        <v>RegCloseKey</v>
      </c>
      <c r="AC226" s="10" t="str">
        <v>RegOpenKeyExW</v>
      </c>
      <c r="AD226" s="10" t="str">
        <v>RegQueryValueExW</v>
      </c>
      <c r="AE226" s="10" t="str">
        <v>RegCloseKey</v>
      </c>
      <c r="AF226" s="10" t="str">
        <v>RegOpenKeyExW</v>
      </c>
      <c r="AG226" s="10" t="str">
        <v>NtClose</v>
      </c>
      <c r="AH226" s="10" t="str">
        <v>NtOpenKey</v>
      </c>
      <c r="AI226" s="10" t="str">
        <v>NtQueryValueKey</v>
      </c>
      <c r="AJ226" s="10" t="str">
        <v>NtClose</v>
      </c>
      <c r="AK226" s="10" t="str">
        <v>NtOpenKey</v>
      </c>
      <c r="AL226" s="10" t="str">
        <v>NtQueryValueKey</v>
      </c>
      <c r="AM226" s="10" t="str">
        <v>NtClose</v>
      </c>
      <c r="AN226" s="10" t="str">
        <v>LdrLoadDll</v>
      </c>
      <c r="AO226" s="10" t="str">
        <v>LdrGetProcedureAddress</v>
      </c>
      <c r="AP226" s="10" t="str">
        <v>GetSystemWindowsDirectoryW</v>
      </c>
      <c r="AQ226" s="10" t="str">
        <v>NtCreateFile</v>
      </c>
      <c r="AR226" s="10" t="str">
        <v>NtCreateSection</v>
      </c>
      <c r="AS226" s="10" t="str">
        <v>NtMapViewOfSection</v>
      </c>
      <c r="AT226" s="10" t="str">
        <v>NtClose</v>
      </c>
      <c r="AU226" s="10" t="str">
        <v>RegOpenKeyExA</v>
      </c>
      <c r="AV226" s="10" t="str">
        <v>LdrGetProcedureAddress</v>
      </c>
      <c r="AW226" s="10" t="str">
        <v>CreateActCtxW</v>
      </c>
      <c r="AX226" s="10" t="str">
        <v>LdrLoadDll</v>
      </c>
      <c r="AY226" s="10" t="str">
        <v>LdrGetProcedureAddress</v>
      </c>
      <c r="AZ226" s="10" t="str">
        <v>GetSystemDirectoryW</v>
      </c>
      <c r="BA226" s="10" t="str">
        <v>RegOpenKeyExA</v>
      </c>
      <c r="BB226" s="10" t="str">
        <v>LdrLoadDll</v>
      </c>
      <c r="BC226" s="10" t="str">
        <v>LdrGetProcedureAddress</v>
      </c>
      <c r="BD226" s="10" t="str">
        <v>RegOpenKeyExW</v>
      </c>
      <c r="BE226" s="10" t="str">
        <v>RegQueryValueExW</v>
      </c>
      <c r="BF226" s="10" t="str">
        <v>RegCloseKey</v>
      </c>
      <c r="BG226" s="10" t="str">
        <v>RegOpenKeyExW</v>
      </c>
      <c r="BH226" s="10" t="str">
        <v>LdrGetProcedureAddress</v>
      </c>
      <c r="BI226" s="10" t="str">
        <v>RegOpenKeyExW</v>
      </c>
      <c r="BJ226" s="10" t="str">
        <v>RegQueryValueExW</v>
      </c>
      <c r="BK226" s="10" t="str">
        <v>RegCloseKey</v>
      </c>
      <c r="BL226" s="10" t="str">
        <v>LdrGetProcedureAddress</v>
      </c>
      <c r="BM226" s="10" t="str">
        <v>RegOpenKeyExW</v>
      </c>
      <c r="BN226" s="10" t="str">
        <v>RegQueryValueExW</v>
      </c>
      <c r="BO226" s="10" t="str">
        <v>RegCloseKey</v>
      </c>
      <c r="BP226" s="10" t="str">
        <v>LdrGetProcedureAddress</v>
      </c>
      <c r="BQ226" s="10" t="str">
        <v>GetVolumeNameForVolumeMountPointW</v>
      </c>
      <c r="BR226" s="10" t="str">
        <v>LdrGetProcedureAddress</v>
      </c>
      <c r="BS226" s="10" t="str">
        <v>RegOpenKeyExW</v>
      </c>
      <c r="BT226" s="10" t="str">
        <v>RegCloseKey</v>
      </c>
      <c r="BU226" s="10" t="str">
        <v>RegQueryValueExW</v>
      </c>
      <c r="BV226" s="10" t="str">
        <v>RegCloseKey</v>
      </c>
      <c r="BW226" s="10" t="str">
        <v>RegOpenKeyExW</v>
      </c>
      <c r="BX226" s="10" t="str">
        <v>RegCloseKey</v>
      </c>
      <c r="BY226" s="10" t="str">
        <v>RegQueryValueExW</v>
      </c>
      <c r="BZ226" s="10" t="str">
        <v>RegCloseKey</v>
      </c>
      <c r="CA226" s="10" t="str">
        <v>LdrGetProcedureAddress</v>
      </c>
      <c r="CB226" s="10" t="str">
        <v>NtClose</v>
      </c>
      <c r="CC226" s="10" t="str">
        <v>NtDuplicateObject</v>
      </c>
      <c r="CD226" s="10" t="str">
        <v>RegOpenKeyExW</v>
      </c>
      <c r="CE226" s="10" t="str">
        <v>RegCloseKey</v>
      </c>
      <c r="CF226" s="10" t="str">
        <v>RegQueryValueExW</v>
      </c>
      <c r="CG226" s="10" t="str">
        <v>RegCloseKey</v>
      </c>
      <c r="CH226" s="10" t="str">
        <v>RegOpenKeyExW</v>
      </c>
      <c r="CI226" s="10" t="str">
        <v>LdrLoadDll</v>
      </c>
      <c r="CJ226" s="10" t="str">
        <v>GetSystemWindowsDirectoryW</v>
      </c>
      <c r="CK226" s="10" t="str">
        <v>LoadStringW</v>
      </c>
      <c r="CL226" s="10" t="str">
        <v>GetSystemWindowsDirectoryW</v>
      </c>
      <c r="CM226" s="10" t="str">
        <v>GetSystemDirectoryW</v>
      </c>
      <c r="CN226" s="10" t="str">
        <v>RegOpenKeyExW</v>
      </c>
      <c r="CO226" s="10" t="str">
        <v>LdrLoadDll</v>
      </c>
      <c r="CP226" s="10" t="str">
        <v>LdrGetProcedureAddress</v>
      </c>
      <c r="CQ226" s="10" t="str">
        <v>RegQueryValueExW</v>
      </c>
      <c r="CR226" s="10" t="str">
        <v>RegCloseKey</v>
      </c>
      <c r="CS226" s="10" t="str">
        <v>RegOpenKeyExW</v>
      </c>
      <c r="CT226" s="10" t="str">
        <v>RegQueryValueExW</v>
      </c>
      <c r="CU226" s="10" t="str">
        <v>RegCloseKey</v>
      </c>
      <c r="CV226" s="10" t="str">
        <v>NtCreateMutant</v>
      </c>
      <c r="CW226" s="10" t="str">
        <v>GetNativeSystemInfo</v>
      </c>
      <c r="CX226" s="10" t="str">
        <v>GetSystemWindowsDirectoryW</v>
      </c>
      <c r="CY226" s="10" t="str">
        <v>NtClose</v>
      </c>
      <c r="CZ226" s="10" t="str">
        <v>LdrLoadDll</v>
      </c>
      <c r="DA226" s="10" t="str">
        <v>LdrGetProcedureAddress</v>
      </c>
    </row>
    <row r="227" spans="1:105">
      <c r="A227" s="10" t="s">
        <v>13</v>
      </c>
      <c r="B227" s="10" t="s">
        <v>160</v>
      </c>
      <c r="C227" s="10">
        <v>154</v>
      </c>
      <c r="D227" s="3" t="str">
        <f t="shared" si="8"/>
        <v>SetErrorMode,OleInitialize,LdrGe…reateFile,LdrGetProcedureAddress</v>
      </c>
      <c r="E227" s="10" t="s">
        <v>370</v>
      </c>
      <c r="F227" s="3" t="str" cm="1">
        <f t="array" ref="F227:DA227">_xlfn.TEXTSPLIT(E227,",")</f>
        <v>SetErrorMode</v>
      </c>
      <c r="G227" s="10" t="str">
        <v>OleInitialize</v>
      </c>
      <c r="H227" s="10" t="str">
        <v>LdrGetDllHandle</v>
      </c>
      <c r="I227" s="10" t="str">
        <v>LdrLoadDll</v>
      </c>
      <c r="J227" s="10" t="str">
        <v>LdrGetProcedureAddress</v>
      </c>
      <c r="K227" s="10" t="str">
        <v>LdrLoadDll</v>
      </c>
      <c r="L227" s="10" t="str">
        <v>LdrGetProcedureAddress</v>
      </c>
      <c r="M227" s="10" t="str">
        <v>LdrLoadDll</v>
      </c>
      <c r="N227" s="10" t="str">
        <v>LdrGetProcedureAddress</v>
      </c>
      <c r="O227" s="10" t="str">
        <v>NtOpenSection</v>
      </c>
      <c r="P227" s="10" t="str">
        <v>NtMapViewOfSection</v>
      </c>
      <c r="Q227" s="10" t="str">
        <v>RegOpenKeyExW</v>
      </c>
      <c r="R227" s="10" t="str">
        <v>RegQueryValueExW</v>
      </c>
      <c r="S227" s="10" t="str">
        <v>RegCloseKey</v>
      </c>
      <c r="T227" s="10" t="str">
        <v>RegOpenKeyExW</v>
      </c>
      <c r="U227" s="10" t="str">
        <v>RegQueryValueExW</v>
      </c>
      <c r="V227" s="10" t="str">
        <v>RegCloseKey</v>
      </c>
      <c r="W227" s="10" t="str">
        <v>RegOpenKeyExW</v>
      </c>
      <c r="X227" s="10" t="str">
        <v>RegQueryValueExW</v>
      </c>
      <c r="Y227" s="10" t="str">
        <v>RegCloseKey</v>
      </c>
      <c r="Z227" s="10" t="str">
        <v>RegOpenKeyExW</v>
      </c>
      <c r="AA227" s="10" t="str">
        <v>RegQueryValueExW</v>
      </c>
      <c r="AB227" s="10" t="str">
        <v>RegCloseKey</v>
      </c>
      <c r="AC227" s="10" t="str">
        <v>RegOpenKeyExW</v>
      </c>
      <c r="AD227" s="10" t="str">
        <v>RegQueryValueExW</v>
      </c>
      <c r="AE227" s="10" t="str">
        <v>RegCloseKey</v>
      </c>
      <c r="AF227" s="10" t="str">
        <v>RegOpenKeyExW</v>
      </c>
      <c r="AG227" s="10" t="str">
        <v>NtClose</v>
      </c>
      <c r="AH227" s="10" t="str">
        <v>NtOpenKey</v>
      </c>
      <c r="AI227" s="10" t="str">
        <v>NtQueryValueKey</v>
      </c>
      <c r="AJ227" s="10" t="str">
        <v>NtClose</v>
      </c>
      <c r="AK227" s="10" t="str">
        <v>NtOpenKey</v>
      </c>
      <c r="AL227" s="10" t="str">
        <v>NtQueryValueKey</v>
      </c>
      <c r="AM227" s="10" t="str">
        <v>NtClose</v>
      </c>
      <c r="AN227" s="10" t="str">
        <v>LdrLoadDll</v>
      </c>
      <c r="AO227" s="10" t="str">
        <v>LdrGetProcedureAddress</v>
      </c>
      <c r="AP227" s="10" t="str">
        <v>GetSystemWindowsDirectoryW</v>
      </c>
      <c r="AQ227" s="10" t="str">
        <v>NtCreateFile</v>
      </c>
      <c r="AR227" s="10" t="str">
        <v>NtCreateSection</v>
      </c>
      <c r="AS227" s="10" t="str">
        <v>NtMapViewOfSection</v>
      </c>
      <c r="AT227" s="10" t="str">
        <v>NtClose</v>
      </c>
      <c r="AU227" s="10" t="str">
        <v>RegOpenKeyExA</v>
      </c>
      <c r="AV227" s="10" t="str">
        <v>LdrGetProcedureAddress</v>
      </c>
      <c r="AW227" s="10" t="str">
        <v>CreateActCtxW</v>
      </c>
      <c r="AX227" s="10" t="str">
        <v>LdrLoadDll</v>
      </c>
      <c r="AY227" s="10" t="str">
        <v>LdrGetProcedureAddress</v>
      </c>
      <c r="AZ227" s="10" t="str">
        <v>GetSystemDirectoryW</v>
      </c>
      <c r="BA227" s="10" t="str">
        <v>RegOpenKeyExA</v>
      </c>
      <c r="BB227" s="10" t="str">
        <v>LdrLoadDll</v>
      </c>
      <c r="BC227" s="10" t="str">
        <v>LdrGetProcedureAddress</v>
      </c>
      <c r="BD227" s="10" t="str">
        <v>RegOpenKeyExW</v>
      </c>
      <c r="BE227" s="10" t="str">
        <v>RegQueryValueExW</v>
      </c>
      <c r="BF227" s="10" t="str">
        <v>RegCloseKey</v>
      </c>
      <c r="BG227" s="10" t="str">
        <v>RegOpenKeyExW</v>
      </c>
      <c r="BH227" s="10" t="str">
        <v>LdrGetProcedureAddress</v>
      </c>
      <c r="BI227" s="10" t="str">
        <v>RegOpenKeyExW</v>
      </c>
      <c r="BJ227" s="10" t="str">
        <v>RegQueryValueExW</v>
      </c>
      <c r="BK227" s="10" t="str">
        <v>RegCloseKey</v>
      </c>
      <c r="BL227" s="10" t="str">
        <v>LdrGetProcedureAddress</v>
      </c>
      <c r="BM227" s="10" t="str">
        <v>RegOpenKeyExW</v>
      </c>
      <c r="BN227" s="10" t="str">
        <v>RegQueryValueExW</v>
      </c>
      <c r="BO227" s="10" t="str">
        <v>RegCloseKey</v>
      </c>
      <c r="BP227" s="10" t="str">
        <v>LdrGetProcedureAddress</v>
      </c>
      <c r="BQ227" s="10" t="str">
        <v>GetVolumeNameForVolumeMountPointW</v>
      </c>
      <c r="BR227" s="10" t="str">
        <v>LdrGetProcedureAddress</v>
      </c>
      <c r="BS227" s="10" t="str">
        <v>RegOpenKeyExW</v>
      </c>
      <c r="BT227" s="10" t="str">
        <v>RegCloseKey</v>
      </c>
      <c r="BU227" s="10" t="str">
        <v>RegQueryValueExW</v>
      </c>
      <c r="BV227" s="10" t="str">
        <v>RegCloseKey</v>
      </c>
      <c r="BW227" s="10" t="str">
        <v>RegOpenKeyExW</v>
      </c>
      <c r="BX227" s="10" t="str">
        <v>RegCloseKey</v>
      </c>
      <c r="BY227" s="10" t="str">
        <v>RegQueryValueExW</v>
      </c>
      <c r="BZ227" s="10" t="str">
        <v>RegCloseKey</v>
      </c>
      <c r="CA227" s="10" t="str">
        <v>LdrGetProcedureAddress</v>
      </c>
      <c r="CB227" s="10" t="str">
        <v>NtClose</v>
      </c>
      <c r="CC227" s="10" t="str">
        <v>RegOpenKeyExW</v>
      </c>
      <c r="CD227" s="10" t="str">
        <v>RegCloseKey</v>
      </c>
      <c r="CE227" s="10" t="str">
        <v>RegQueryValueExW</v>
      </c>
      <c r="CF227" s="10" t="str">
        <v>RegCloseKey</v>
      </c>
      <c r="CG227" s="10" t="str">
        <v>RegOpenKeyExW</v>
      </c>
      <c r="CH227" s="10" t="str">
        <v>LdrLoadDll</v>
      </c>
      <c r="CI227" s="10" t="str">
        <v>LdrGetProcedureAddress</v>
      </c>
      <c r="CJ227" s="10" t="str">
        <v>RegEnumKeyW</v>
      </c>
      <c r="CK227" s="10" t="str">
        <v>RegOpenKeyExW</v>
      </c>
      <c r="CL227" s="10" t="str">
        <v>RegQueryValueExW</v>
      </c>
      <c r="CM227" s="10" t="str">
        <v>RegCloseKey</v>
      </c>
      <c r="CN227" s="10" t="str">
        <v>RegEnumKeyW</v>
      </c>
      <c r="CO227" s="10" t="str">
        <v>RegCloseKey</v>
      </c>
      <c r="CP227" s="10" t="str">
        <v>LdrGetProcedureAddress</v>
      </c>
      <c r="CQ227" s="10" t="str">
        <v>RegOpenKeyExW</v>
      </c>
      <c r="CR227" s="10" t="str">
        <v>NtCreateFile</v>
      </c>
      <c r="CS227" s="10" t="str">
        <v>NtClose</v>
      </c>
      <c r="CT227" s="10" t="str">
        <v>NtQueryDirectoryFile</v>
      </c>
      <c r="CU227" s="10" t="str">
        <v>NtClose</v>
      </c>
      <c r="CV227" s="10" t="str">
        <v>LdrGetProcedureAddress</v>
      </c>
      <c r="CW227" s="10" t="str">
        <v>CoCreateInstance</v>
      </c>
      <c r="CX227" s="10" t="str">
        <v>NtOpenSection</v>
      </c>
      <c r="CY227" s="10" t="str">
        <v>CreateDirectoryW</v>
      </c>
      <c r="CZ227" s="10" t="str">
        <v>NtCreateFile</v>
      </c>
      <c r="DA227" s="10" t="str">
        <v>LdrGetProcedureAddress</v>
      </c>
    </row>
    <row r="228" spans="1:105">
      <c r="A228" s="10" t="s">
        <v>13</v>
      </c>
      <c r="B228" s="10" t="s">
        <v>160</v>
      </c>
      <c r="C228" s="10">
        <v>94</v>
      </c>
      <c r="D228" s="3" t="str">
        <f t="shared" si="8"/>
        <v>SetErrorMode,OleInitialize,LdrGe…etSystemDirectoryW,RegOpenKeyExW</v>
      </c>
      <c r="E228" s="10" t="s">
        <v>371</v>
      </c>
      <c r="F228" s="3" t="str" cm="1">
        <f t="array" ref="F228:DA228">_xlfn.TEXTSPLIT(E228,",")</f>
        <v>SetErrorMode</v>
      </c>
      <c r="G228" s="10" t="str">
        <v>OleInitialize</v>
      </c>
      <c r="H228" s="10" t="str">
        <v>LdrGetDllHandle</v>
      </c>
      <c r="I228" s="10" t="str">
        <v>LdrLoadDll</v>
      </c>
      <c r="J228" s="10" t="str">
        <v>LdrGetProcedureAddress</v>
      </c>
      <c r="K228" s="10" t="str">
        <v>LdrLoadDll</v>
      </c>
      <c r="L228" s="10" t="str">
        <v>LdrGetProcedureAddress</v>
      </c>
      <c r="M228" s="10" t="str">
        <v>LdrLoadDll</v>
      </c>
      <c r="N228" s="10" t="str">
        <v>LdrGetProcedureAddress</v>
      </c>
      <c r="O228" s="10" t="str">
        <v>NtOpenSection</v>
      </c>
      <c r="P228" s="10" t="str">
        <v>NtMapViewOfSection</v>
      </c>
      <c r="Q228" s="10" t="str">
        <v>RegOpenKeyExW</v>
      </c>
      <c r="R228" s="10" t="str">
        <v>RegQueryValueExW</v>
      </c>
      <c r="S228" s="10" t="str">
        <v>RegCloseKey</v>
      </c>
      <c r="T228" s="10" t="str">
        <v>RegOpenKeyExW</v>
      </c>
      <c r="U228" s="10" t="str">
        <v>RegQueryValueExW</v>
      </c>
      <c r="V228" s="10" t="str">
        <v>RegCloseKey</v>
      </c>
      <c r="W228" s="10" t="str">
        <v>RegOpenKeyExW</v>
      </c>
      <c r="X228" s="10" t="str">
        <v>RegQueryValueExW</v>
      </c>
      <c r="Y228" s="10" t="str">
        <v>RegCloseKey</v>
      </c>
      <c r="Z228" s="10" t="str">
        <v>RegOpenKeyExW</v>
      </c>
      <c r="AA228" s="10" t="str">
        <v>RegQueryValueExW</v>
      </c>
      <c r="AB228" s="10" t="str">
        <v>RegCloseKey</v>
      </c>
      <c r="AC228" s="10" t="str">
        <v>RegOpenKeyExW</v>
      </c>
      <c r="AD228" s="10" t="str">
        <v>RegQueryValueExW</v>
      </c>
      <c r="AE228" s="10" t="str">
        <v>RegCloseKey</v>
      </c>
      <c r="AF228" s="10" t="str">
        <v>RegOpenKeyExW</v>
      </c>
      <c r="AG228" s="10" t="str">
        <v>NtClose</v>
      </c>
      <c r="AH228" s="10" t="str">
        <v>NtOpenKey</v>
      </c>
      <c r="AI228" s="10" t="str">
        <v>NtQueryValueKey</v>
      </c>
      <c r="AJ228" s="10" t="str">
        <v>NtClose</v>
      </c>
      <c r="AK228" s="10" t="str">
        <v>NtOpenKey</v>
      </c>
      <c r="AL228" s="10" t="str">
        <v>NtQueryValueKey</v>
      </c>
      <c r="AM228" s="10" t="str">
        <v>NtClose</v>
      </c>
      <c r="AN228" s="10" t="str">
        <v>LdrLoadDll</v>
      </c>
      <c r="AO228" s="10" t="str">
        <v>LdrGetProcedureAddress</v>
      </c>
      <c r="AP228" s="10" t="str">
        <v>GetSystemWindowsDirectoryW</v>
      </c>
      <c r="AQ228" s="10" t="str">
        <v>NtCreateFile</v>
      </c>
      <c r="AR228" s="10" t="str">
        <v>NtCreateSection</v>
      </c>
      <c r="AS228" s="10" t="str">
        <v>NtMapViewOfSection</v>
      </c>
      <c r="AT228" s="10" t="str">
        <v>NtClose</v>
      </c>
      <c r="AU228" s="10" t="str">
        <v>RegOpenKeyExA</v>
      </c>
      <c r="AV228" s="10" t="str">
        <v>LdrGetProcedureAddress</v>
      </c>
      <c r="AW228" s="10" t="str">
        <v>CreateActCtxW</v>
      </c>
      <c r="AX228" s="10" t="str">
        <v>LdrLoadDll</v>
      </c>
      <c r="AY228" s="10" t="str">
        <v>LdrGetProcedureAddress</v>
      </c>
      <c r="AZ228" s="10" t="str">
        <v>GetSystemDirectoryW</v>
      </c>
      <c r="BA228" s="10" t="str">
        <v>RegOpenKeyExA</v>
      </c>
      <c r="BB228" s="10" t="str">
        <v>LdrLoadDll</v>
      </c>
      <c r="BC228" s="10" t="str">
        <v>LdrGetProcedureAddress</v>
      </c>
      <c r="BD228" s="10" t="str">
        <v>RegOpenKeyExW</v>
      </c>
      <c r="BE228" s="10" t="str">
        <v>RegQueryValueExW</v>
      </c>
      <c r="BF228" s="10" t="str">
        <v>RegCloseKey</v>
      </c>
      <c r="BG228" s="10" t="str">
        <v>RegOpenKeyExW</v>
      </c>
      <c r="BH228" s="10" t="str">
        <v>LdrGetProcedureAddress</v>
      </c>
      <c r="BI228" s="10" t="str">
        <v>RegOpenKeyExW</v>
      </c>
      <c r="BJ228" s="10" t="str">
        <v>RegQueryValueExW</v>
      </c>
      <c r="BK228" s="10" t="str">
        <v>RegCloseKey</v>
      </c>
      <c r="BL228" s="10" t="str">
        <v>LdrGetProcedureAddress</v>
      </c>
      <c r="BM228" s="10" t="str">
        <v>RegOpenKeyExW</v>
      </c>
      <c r="BN228" s="10" t="str">
        <v>RegQueryValueExW</v>
      </c>
      <c r="BO228" s="10" t="str">
        <v>RegCloseKey</v>
      </c>
      <c r="BP228" s="10" t="str">
        <v>LdrGetProcedureAddress</v>
      </c>
      <c r="BQ228" s="10" t="str">
        <v>GetVolumeNameForVolumeMountPointW</v>
      </c>
      <c r="BR228" s="10" t="str">
        <v>LdrGetProcedureAddress</v>
      </c>
      <c r="BS228" s="10" t="str">
        <v>RegOpenKeyExW</v>
      </c>
      <c r="BT228" s="10" t="str">
        <v>RegCloseKey</v>
      </c>
      <c r="BU228" s="10" t="str">
        <v>RegQueryValueExW</v>
      </c>
      <c r="BV228" s="10" t="str">
        <v>RegCloseKey</v>
      </c>
      <c r="BW228" s="10" t="str">
        <v>RegOpenKeyExW</v>
      </c>
      <c r="BX228" s="10" t="str">
        <v>RegCloseKey</v>
      </c>
      <c r="BY228" s="10" t="str">
        <v>RegQueryValueExW</v>
      </c>
      <c r="BZ228" s="10" t="str">
        <v>RegCloseKey</v>
      </c>
      <c r="CA228" s="10" t="str">
        <v>LdrGetProcedureAddress</v>
      </c>
      <c r="CB228" s="10" t="str">
        <v>NtClose</v>
      </c>
      <c r="CC228" s="10" t="str">
        <v>RegOpenKeyExW</v>
      </c>
      <c r="CD228" s="10" t="str">
        <v>RegCloseKey</v>
      </c>
      <c r="CE228" s="10" t="str">
        <v>RegQueryValueExW</v>
      </c>
      <c r="CF228" s="10" t="str">
        <v>RegCloseKey</v>
      </c>
      <c r="CG228" s="10" t="str">
        <v>RegOpenKeyExW</v>
      </c>
      <c r="CH228" s="10" t="str">
        <v>LdrLoadDll</v>
      </c>
      <c r="CI228" s="10" t="str">
        <v>LdrGetProcedureAddress</v>
      </c>
      <c r="CJ228" s="10" t="str">
        <v>RegEnumKeyW</v>
      </c>
      <c r="CK228" s="10" t="str">
        <v>RegOpenKeyExW</v>
      </c>
      <c r="CL228" s="10" t="str">
        <v>RegQueryValueExW</v>
      </c>
      <c r="CM228" s="10" t="str">
        <v>RegCloseKey</v>
      </c>
      <c r="CN228" s="10" t="str">
        <v>RegEnumKeyW</v>
      </c>
      <c r="CO228" s="10" t="str">
        <v>RegCloseKey</v>
      </c>
      <c r="CP228" s="10" t="str">
        <v>LdrGetProcedureAddress</v>
      </c>
      <c r="CQ228" s="10" t="str">
        <v>RegOpenKeyExW</v>
      </c>
      <c r="CR228" s="10" t="str">
        <v>NtCreateFile</v>
      </c>
      <c r="CS228" s="10" t="str">
        <v>NtClose</v>
      </c>
      <c r="CT228" s="10" t="str">
        <v>NtQueryDirectoryFile</v>
      </c>
      <c r="CU228" s="10" t="str">
        <v>NtClose</v>
      </c>
      <c r="CV228" s="10" t="str">
        <v>LdrGetProcedureAddress</v>
      </c>
      <c r="CW228" s="10" t="str">
        <v>GetSystemWindowsDirectoryW</v>
      </c>
      <c r="CX228" s="10" t="str">
        <v>LoadStringW</v>
      </c>
      <c r="CY228" s="10" t="str">
        <v>GetSystemWindowsDirectoryW</v>
      </c>
      <c r="CZ228" s="10" t="str">
        <v>GetSystemDirectoryW</v>
      </c>
      <c r="DA228" s="10" t="str">
        <v>RegOpenKeyExW</v>
      </c>
    </row>
    <row r="229" spans="1:105">
      <c r="A229" s="10" t="s">
        <v>13</v>
      </c>
      <c r="B229" s="10" t="s">
        <v>160</v>
      </c>
      <c r="C229" s="10">
        <v>50</v>
      </c>
      <c r="D229" s="3" t="str">
        <f t="shared" si="8"/>
        <v>SetErrorMode,OleInitialize,LdrGe…eFile,GetSystemWindowsDirectoryW</v>
      </c>
      <c r="E229" s="10" t="s">
        <v>372</v>
      </c>
      <c r="F229" s="3" t="str" cm="1">
        <f t="array" ref="F229:DA229">_xlfn.TEXTSPLIT(E229,",")</f>
        <v>SetErrorMode</v>
      </c>
      <c r="G229" s="10" t="str">
        <v>OleInitialize</v>
      </c>
      <c r="H229" s="10" t="str">
        <v>LdrGetDllHandle</v>
      </c>
      <c r="I229" s="10" t="str">
        <v>LdrLoadDll</v>
      </c>
      <c r="J229" s="10" t="str">
        <v>LdrGetProcedureAddress</v>
      </c>
      <c r="K229" s="10" t="str">
        <v>LdrLoadDll</v>
      </c>
      <c r="L229" s="10" t="str">
        <v>LdrGetProcedureAddress</v>
      </c>
      <c r="M229" s="10" t="str">
        <v>LdrLoadDll</v>
      </c>
      <c r="N229" s="10" t="str">
        <v>LdrGetProcedureAddress</v>
      </c>
      <c r="O229" s="10" t="str">
        <v>NtOpenSection</v>
      </c>
      <c r="P229" s="10" t="str">
        <v>NtMapViewOfSection</v>
      </c>
      <c r="Q229" s="10" t="str">
        <v>RegOpenKeyExW</v>
      </c>
      <c r="R229" s="10" t="str">
        <v>RegQueryValueExW</v>
      </c>
      <c r="S229" s="10" t="str">
        <v>RegCloseKey</v>
      </c>
      <c r="T229" s="10" t="str">
        <v>RegOpenKeyExW</v>
      </c>
      <c r="U229" s="10" t="str">
        <v>RegQueryValueExW</v>
      </c>
      <c r="V229" s="10" t="str">
        <v>RegCloseKey</v>
      </c>
      <c r="W229" s="10" t="str">
        <v>RegOpenKeyExW</v>
      </c>
      <c r="X229" s="10" t="str">
        <v>RegQueryValueExW</v>
      </c>
      <c r="Y229" s="10" t="str">
        <v>RegCloseKey</v>
      </c>
      <c r="Z229" s="10" t="str">
        <v>RegOpenKeyExW</v>
      </c>
      <c r="AA229" s="10" t="str">
        <v>RegQueryValueExW</v>
      </c>
      <c r="AB229" s="10" t="str">
        <v>RegCloseKey</v>
      </c>
      <c r="AC229" s="10" t="str">
        <v>RegOpenKeyExW</v>
      </c>
      <c r="AD229" s="10" t="str">
        <v>RegQueryValueExW</v>
      </c>
      <c r="AE229" s="10" t="str">
        <v>RegCloseKey</v>
      </c>
      <c r="AF229" s="10" t="str">
        <v>RegOpenKeyExW</v>
      </c>
      <c r="AG229" s="10" t="str">
        <v>NtClose</v>
      </c>
      <c r="AH229" s="10" t="str">
        <v>NtOpenKey</v>
      </c>
      <c r="AI229" s="10" t="str">
        <v>NtQueryValueKey</v>
      </c>
      <c r="AJ229" s="10" t="str">
        <v>NtClose</v>
      </c>
      <c r="AK229" s="10" t="str">
        <v>NtOpenKey</v>
      </c>
      <c r="AL229" s="10" t="str">
        <v>NtQueryValueKey</v>
      </c>
      <c r="AM229" s="10" t="str">
        <v>NtClose</v>
      </c>
      <c r="AN229" s="10" t="str">
        <v>LdrLoadDll</v>
      </c>
      <c r="AO229" s="10" t="str">
        <v>LdrGetProcedureAddress</v>
      </c>
      <c r="AP229" s="10" t="str">
        <v>GetSystemWindowsDirectoryW</v>
      </c>
      <c r="AQ229" s="10" t="str">
        <v>NtCreateFile</v>
      </c>
      <c r="AR229" s="10" t="str">
        <v>NtCreateSection</v>
      </c>
      <c r="AS229" s="10" t="str">
        <v>NtMapViewOfSection</v>
      </c>
      <c r="AT229" s="10" t="str">
        <v>NtClose</v>
      </c>
      <c r="AU229" s="10" t="str">
        <v>RegOpenKeyExA</v>
      </c>
      <c r="AV229" s="10" t="str">
        <v>LdrGetProcedureAddress</v>
      </c>
      <c r="AW229" s="10" t="str">
        <v>CreateActCtxW</v>
      </c>
      <c r="AX229" s="10" t="str">
        <v>LdrLoadDll</v>
      </c>
      <c r="AY229" s="10" t="str">
        <v>LdrGetProcedureAddress</v>
      </c>
      <c r="AZ229" s="10" t="str">
        <v>GetSystemDirectoryW</v>
      </c>
      <c r="BA229" s="10" t="str">
        <v>RegOpenKeyExA</v>
      </c>
      <c r="BB229" s="10" t="str">
        <v>LdrLoadDll</v>
      </c>
      <c r="BC229" s="10" t="str">
        <v>LdrGetProcedureAddress</v>
      </c>
      <c r="BD229" s="10" t="str">
        <v>RegOpenKeyExW</v>
      </c>
      <c r="BE229" s="10" t="str">
        <v>RegQueryValueExW</v>
      </c>
      <c r="BF229" s="10" t="str">
        <v>RegCloseKey</v>
      </c>
      <c r="BG229" s="10" t="str">
        <v>RegOpenKeyExW</v>
      </c>
      <c r="BH229" s="10" t="str">
        <v>LdrGetProcedureAddress</v>
      </c>
      <c r="BI229" s="10" t="str">
        <v>RegOpenKeyExW</v>
      </c>
      <c r="BJ229" s="10" t="str">
        <v>RegQueryValueExW</v>
      </c>
      <c r="BK229" s="10" t="str">
        <v>RegCloseKey</v>
      </c>
      <c r="BL229" s="10" t="str">
        <v>LdrGetProcedureAddress</v>
      </c>
      <c r="BM229" s="10" t="str">
        <v>RegOpenKeyExW</v>
      </c>
      <c r="BN229" s="10" t="str">
        <v>RegQueryValueExW</v>
      </c>
      <c r="BO229" s="10" t="str">
        <v>RegCloseKey</v>
      </c>
      <c r="BP229" s="10" t="str">
        <v>LdrGetProcedureAddress</v>
      </c>
      <c r="BQ229" s="10" t="str">
        <v>GetVolumeNameForVolumeMountPointW</v>
      </c>
      <c r="BR229" s="10" t="str">
        <v>LdrGetProcedureAddress</v>
      </c>
      <c r="BS229" s="10" t="str">
        <v>RegOpenKeyExW</v>
      </c>
      <c r="BT229" s="10" t="str">
        <v>RegCloseKey</v>
      </c>
      <c r="BU229" s="10" t="str">
        <v>RegQueryValueExW</v>
      </c>
      <c r="BV229" s="10" t="str">
        <v>RegCloseKey</v>
      </c>
      <c r="BW229" s="10" t="str">
        <v>RegOpenKeyExW</v>
      </c>
      <c r="BX229" s="10" t="str">
        <v>RegCloseKey</v>
      </c>
      <c r="BY229" s="10" t="str">
        <v>RegQueryValueExW</v>
      </c>
      <c r="BZ229" s="10" t="str">
        <v>RegCloseKey</v>
      </c>
      <c r="CA229" s="10" t="str">
        <v>LdrGetProcedureAddress</v>
      </c>
      <c r="CB229" s="10" t="str">
        <v>NtClose</v>
      </c>
      <c r="CC229" s="10" t="str">
        <v>RegOpenKeyExW</v>
      </c>
      <c r="CD229" s="10" t="str">
        <v>RegCloseKey</v>
      </c>
      <c r="CE229" s="10" t="str">
        <v>RegQueryValueExW</v>
      </c>
      <c r="CF229" s="10" t="str">
        <v>RegCloseKey</v>
      </c>
      <c r="CG229" s="10" t="str">
        <v>RegOpenKeyExW</v>
      </c>
      <c r="CH229" s="10" t="str">
        <v>LdrLoadDll</v>
      </c>
      <c r="CI229" s="10" t="str">
        <v>LdrGetProcedureAddress</v>
      </c>
      <c r="CJ229" s="10" t="str">
        <v>RegEnumKeyW</v>
      </c>
      <c r="CK229" s="10" t="str">
        <v>RegOpenKeyExW</v>
      </c>
      <c r="CL229" s="10" t="str">
        <v>RegQueryValueExW</v>
      </c>
      <c r="CM229" s="10" t="str">
        <v>RegCloseKey</v>
      </c>
      <c r="CN229" s="10" t="str">
        <v>RegEnumKeyW</v>
      </c>
      <c r="CO229" s="10" t="str">
        <v>RegCloseKey</v>
      </c>
      <c r="CP229" s="10" t="str">
        <v>LdrGetProcedureAddress</v>
      </c>
      <c r="CQ229" s="10" t="str">
        <v>RegOpenKeyExW</v>
      </c>
      <c r="CR229" s="10" t="str">
        <v>NtCreateFile</v>
      </c>
      <c r="CS229" s="10" t="str">
        <v>NtClose</v>
      </c>
      <c r="CT229" s="10" t="str">
        <v>NtQueryDirectoryFile</v>
      </c>
      <c r="CU229" s="10" t="str">
        <v>NtClose</v>
      </c>
      <c r="CV229" s="10" t="str">
        <v>LdrGetProcedureAddress</v>
      </c>
      <c r="CW229" s="10" t="str">
        <v>CoCreateInstance</v>
      </c>
      <c r="CX229" s="10" t="str">
        <v>NtOpenSection</v>
      </c>
      <c r="CY229" s="10" t="str">
        <v>CreateDirectoryW</v>
      </c>
      <c r="CZ229" s="10" t="str">
        <v>NtCreateFile</v>
      </c>
      <c r="DA229" s="10" t="str">
        <v>GetSystemWindowsDirectoryW</v>
      </c>
    </row>
    <row r="230" spans="1:105">
      <c r="A230" s="10" t="s">
        <v>13</v>
      </c>
      <c r="B230" s="10" t="s">
        <v>160</v>
      </c>
      <c r="C230" s="10">
        <v>8</v>
      </c>
      <c r="D230" s="3" t="str">
        <f t="shared" si="8"/>
        <v>SetErrorMode,OleInitialize,LdrGe…eFile,GetSystemWindowsDirectoryW</v>
      </c>
      <c r="E230" s="10" t="s">
        <v>372</v>
      </c>
      <c r="F230" s="3" t="str" cm="1">
        <f t="array" ref="F230:DA230">_xlfn.TEXTSPLIT(E230,",")</f>
        <v>SetErrorMode</v>
      </c>
      <c r="G230" s="10" t="str">
        <v>OleInitialize</v>
      </c>
      <c r="H230" s="10" t="str">
        <v>LdrGetDllHandle</v>
      </c>
      <c r="I230" s="10" t="str">
        <v>LdrLoadDll</v>
      </c>
      <c r="J230" s="10" t="str">
        <v>LdrGetProcedureAddress</v>
      </c>
      <c r="K230" s="10" t="str">
        <v>LdrLoadDll</v>
      </c>
      <c r="L230" s="10" t="str">
        <v>LdrGetProcedureAddress</v>
      </c>
      <c r="M230" s="10" t="str">
        <v>LdrLoadDll</v>
      </c>
      <c r="N230" s="10" t="str">
        <v>LdrGetProcedureAddress</v>
      </c>
      <c r="O230" s="10" t="str">
        <v>NtOpenSection</v>
      </c>
      <c r="P230" s="10" t="str">
        <v>NtMapViewOfSection</v>
      </c>
      <c r="Q230" s="10" t="str">
        <v>RegOpenKeyExW</v>
      </c>
      <c r="R230" s="10" t="str">
        <v>RegQueryValueExW</v>
      </c>
      <c r="S230" s="10" t="str">
        <v>RegCloseKey</v>
      </c>
      <c r="T230" s="10" t="str">
        <v>RegOpenKeyExW</v>
      </c>
      <c r="U230" s="10" t="str">
        <v>RegQueryValueExW</v>
      </c>
      <c r="V230" s="10" t="str">
        <v>RegCloseKey</v>
      </c>
      <c r="W230" s="10" t="str">
        <v>RegOpenKeyExW</v>
      </c>
      <c r="X230" s="10" t="str">
        <v>RegQueryValueExW</v>
      </c>
      <c r="Y230" s="10" t="str">
        <v>RegCloseKey</v>
      </c>
      <c r="Z230" s="10" t="str">
        <v>RegOpenKeyExW</v>
      </c>
      <c r="AA230" s="10" t="str">
        <v>RegQueryValueExW</v>
      </c>
      <c r="AB230" s="10" t="str">
        <v>RegCloseKey</v>
      </c>
      <c r="AC230" s="10" t="str">
        <v>RegOpenKeyExW</v>
      </c>
      <c r="AD230" s="10" t="str">
        <v>RegQueryValueExW</v>
      </c>
      <c r="AE230" s="10" t="str">
        <v>RegCloseKey</v>
      </c>
      <c r="AF230" s="10" t="str">
        <v>RegOpenKeyExW</v>
      </c>
      <c r="AG230" s="10" t="str">
        <v>NtClose</v>
      </c>
      <c r="AH230" s="10" t="str">
        <v>NtOpenKey</v>
      </c>
      <c r="AI230" s="10" t="str">
        <v>NtQueryValueKey</v>
      </c>
      <c r="AJ230" s="10" t="str">
        <v>NtClose</v>
      </c>
      <c r="AK230" s="10" t="str">
        <v>NtOpenKey</v>
      </c>
      <c r="AL230" s="10" t="str">
        <v>NtQueryValueKey</v>
      </c>
      <c r="AM230" s="10" t="str">
        <v>NtClose</v>
      </c>
      <c r="AN230" s="10" t="str">
        <v>LdrLoadDll</v>
      </c>
      <c r="AO230" s="10" t="str">
        <v>LdrGetProcedureAddress</v>
      </c>
      <c r="AP230" s="10" t="str">
        <v>GetSystemWindowsDirectoryW</v>
      </c>
      <c r="AQ230" s="10" t="str">
        <v>NtCreateFile</v>
      </c>
      <c r="AR230" s="10" t="str">
        <v>NtCreateSection</v>
      </c>
      <c r="AS230" s="10" t="str">
        <v>NtMapViewOfSection</v>
      </c>
      <c r="AT230" s="10" t="str">
        <v>NtClose</v>
      </c>
      <c r="AU230" s="10" t="str">
        <v>RegOpenKeyExA</v>
      </c>
      <c r="AV230" s="10" t="str">
        <v>LdrGetProcedureAddress</v>
      </c>
      <c r="AW230" s="10" t="str">
        <v>CreateActCtxW</v>
      </c>
      <c r="AX230" s="10" t="str">
        <v>LdrLoadDll</v>
      </c>
      <c r="AY230" s="10" t="str">
        <v>LdrGetProcedureAddress</v>
      </c>
      <c r="AZ230" s="10" t="str">
        <v>GetSystemDirectoryW</v>
      </c>
      <c r="BA230" s="10" t="str">
        <v>RegOpenKeyExA</v>
      </c>
      <c r="BB230" s="10" t="str">
        <v>LdrLoadDll</v>
      </c>
      <c r="BC230" s="10" t="str">
        <v>LdrGetProcedureAddress</v>
      </c>
      <c r="BD230" s="10" t="str">
        <v>RegOpenKeyExW</v>
      </c>
      <c r="BE230" s="10" t="str">
        <v>RegQueryValueExW</v>
      </c>
      <c r="BF230" s="10" t="str">
        <v>RegCloseKey</v>
      </c>
      <c r="BG230" s="10" t="str">
        <v>RegOpenKeyExW</v>
      </c>
      <c r="BH230" s="10" t="str">
        <v>LdrGetProcedureAddress</v>
      </c>
      <c r="BI230" s="10" t="str">
        <v>RegOpenKeyExW</v>
      </c>
      <c r="BJ230" s="10" t="str">
        <v>RegQueryValueExW</v>
      </c>
      <c r="BK230" s="10" t="str">
        <v>RegCloseKey</v>
      </c>
      <c r="BL230" s="10" t="str">
        <v>LdrGetProcedureAddress</v>
      </c>
      <c r="BM230" s="10" t="str">
        <v>RegOpenKeyExW</v>
      </c>
      <c r="BN230" s="10" t="str">
        <v>RegQueryValueExW</v>
      </c>
      <c r="BO230" s="10" t="str">
        <v>RegCloseKey</v>
      </c>
      <c r="BP230" s="10" t="str">
        <v>LdrGetProcedureAddress</v>
      </c>
      <c r="BQ230" s="10" t="str">
        <v>GetVolumeNameForVolumeMountPointW</v>
      </c>
      <c r="BR230" s="10" t="str">
        <v>LdrGetProcedureAddress</v>
      </c>
      <c r="BS230" s="10" t="str">
        <v>RegOpenKeyExW</v>
      </c>
      <c r="BT230" s="10" t="str">
        <v>RegCloseKey</v>
      </c>
      <c r="BU230" s="10" t="str">
        <v>RegQueryValueExW</v>
      </c>
      <c r="BV230" s="10" t="str">
        <v>RegCloseKey</v>
      </c>
      <c r="BW230" s="10" t="str">
        <v>RegOpenKeyExW</v>
      </c>
      <c r="BX230" s="10" t="str">
        <v>RegCloseKey</v>
      </c>
      <c r="BY230" s="10" t="str">
        <v>RegQueryValueExW</v>
      </c>
      <c r="BZ230" s="10" t="str">
        <v>RegCloseKey</v>
      </c>
      <c r="CA230" s="10" t="str">
        <v>LdrGetProcedureAddress</v>
      </c>
      <c r="CB230" s="10" t="str">
        <v>NtClose</v>
      </c>
      <c r="CC230" s="10" t="str">
        <v>RegOpenKeyExW</v>
      </c>
      <c r="CD230" s="10" t="str">
        <v>RegCloseKey</v>
      </c>
      <c r="CE230" s="10" t="str">
        <v>RegQueryValueExW</v>
      </c>
      <c r="CF230" s="10" t="str">
        <v>RegCloseKey</v>
      </c>
      <c r="CG230" s="10" t="str">
        <v>RegOpenKeyExW</v>
      </c>
      <c r="CH230" s="10" t="str">
        <v>LdrLoadDll</v>
      </c>
      <c r="CI230" s="10" t="str">
        <v>LdrGetProcedureAddress</v>
      </c>
      <c r="CJ230" s="10" t="str">
        <v>RegEnumKeyW</v>
      </c>
      <c r="CK230" s="10" t="str">
        <v>RegOpenKeyExW</v>
      </c>
      <c r="CL230" s="10" t="str">
        <v>RegQueryValueExW</v>
      </c>
      <c r="CM230" s="10" t="str">
        <v>RegCloseKey</v>
      </c>
      <c r="CN230" s="10" t="str">
        <v>RegEnumKeyW</v>
      </c>
      <c r="CO230" s="10" t="str">
        <v>RegCloseKey</v>
      </c>
      <c r="CP230" s="10" t="str">
        <v>LdrGetProcedureAddress</v>
      </c>
      <c r="CQ230" s="10" t="str">
        <v>RegOpenKeyExW</v>
      </c>
      <c r="CR230" s="10" t="str">
        <v>NtCreateFile</v>
      </c>
      <c r="CS230" s="10" t="str">
        <v>NtClose</v>
      </c>
      <c r="CT230" s="10" t="str">
        <v>NtQueryDirectoryFile</v>
      </c>
      <c r="CU230" s="10" t="str">
        <v>NtClose</v>
      </c>
      <c r="CV230" s="10" t="str">
        <v>LdrGetProcedureAddress</v>
      </c>
      <c r="CW230" s="10" t="str">
        <v>CoCreateInstance</v>
      </c>
      <c r="CX230" s="10" t="str">
        <v>NtOpenSection</v>
      </c>
      <c r="CY230" s="10" t="str">
        <v>CreateDirectoryW</v>
      </c>
      <c r="CZ230" s="10" t="str">
        <v>NtCreateFile</v>
      </c>
      <c r="DA230" s="10" t="str">
        <v>GetSystemWindowsDirectoryW</v>
      </c>
    </row>
    <row r="231" spans="1:105">
      <c r="A231" s="10" t="s">
        <v>13</v>
      </c>
      <c r="B231" s="10" t="s">
        <v>160</v>
      </c>
      <c r="C231" s="10">
        <v>7</v>
      </c>
      <c r="D231" s="3" t="str">
        <f t="shared" si="8"/>
        <v>SetErrorMode,OleInitialize,LdrGe…rocedureAddress,CoCreateInstance</v>
      </c>
      <c r="E231" s="10" t="s">
        <v>373</v>
      </c>
      <c r="F231" s="3" t="str" cm="1">
        <f t="array" ref="F231:DA231">_xlfn.TEXTSPLIT(E231,",")</f>
        <v>SetErrorMode</v>
      </c>
      <c r="G231" s="10" t="str">
        <v>OleInitialize</v>
      </c>
      <c r="H231" s="10" t="str">
        <v>LdrGetDllHandle</v>
      </c>
      <c r="I231" s="10" t="str">
        <v>LdrLoadDll</v>
      </c>
      <c r="J231" s="10" t="str">
        <v>LdrGetProcedureAddress</v>
      </c>
      <c r="K231" s="10" t="str">
        <v>LdrLoadDll</v>
      </c>
      <c r="L231" s="10" t="str">
        <v>LdrGetProcedureAddress</v>
      </c>
      <c r="M231" s="10" t="str">
        <v>LdrLoadDll</v>
      </c>
      <c r="N231" s="10" t="str">
        <v>LdrGetProcedureAddress</v>
      </c>
      <c r="O231" s="10" t="str">
        <v>NtOpenSection</v>
      </c>
      <c r="P231" s="10" t="str">
        <v>NtMapViewOfSection</v>
      </c>
      <c r="Q231" s="10" t="str">
        <v>RegOpenKeyExW</v>
      </c>
      <c r="R231" s="10" t="str">
        <v>RegQueryValueExW</v>
      </c>
      <c r="S231" s="10" t="str">
        <v>RegCloseKey</v>
      </c>
      <c r="T231" s="10" t="str">
        <v>RegOpenKeyExW</v>
      </c>
      <c r="U231" s="10" t="str">
        <v>RegQueryValueExW</v>
      </c>
      <c r="V231" s="10" t="str">
        <v>RegCloseKey</v>
      </c>
      <c r="W231" s="10" t="str">
        <v>RegOpenKeyExW</v>
      </c>
      <c r="X231" s="10" t="str">
        <v>RegQueryValueExW</v>
      </c>
      <c r="Y231" s="10" t="str">
        <v>RegCloseKey</v>
      </c>
      <c r="Z231" s="10" t="str">
        <v>RegOpenKeyExW</v>
      </c>
      <c r="AA231" s="10" t="str">
        <v>RegQueryValueExW</v>
      </c>
      <c r="AB231" s="10" t="str">
        <v>RegCloseKey</v>
      </c>
      <c r="AC231" s="10" t="str">
        <v>RegOpenKeyExW</v>
      </c>
      <c r="AD231" s="10" t="str">
        <v>RegQueryValueExW</v>
      </c>
      <c r="AE231" s="10" t="str">
        <v>RegCloseKey</v>
      </c>
      <c r="AF231" s="10" t="str">
        <v>RegOpenKeyExW</v>
      </c>
      <c r="AG231" s="10" t="str">
        <v>NtClose</v>
      </c>
      <c r="AH231" s="10" t="str">
        <v>NtOpenKey</v>
      </c>
      <c r="AI231" s="10" t="str">
        <v>NtQueryValueKey</v>
      </c>
      <c r="AJ231" s="10" t="str">
        <v>NtClose</v>
      </c>
      <c r="AK231" s="10" t="str">
        <v>NtOpenKey</v>
      </c>
      <c r="AL231" s="10" t="str">
        <v>NtQueryValueKey</v>
      </c>
      <c r="AM231" s="10" t="str">
        <v>NtClose</v>
      </c>
      <c r="AN231" s="10" t="str">
        <v>LdrLoadDll</v>
      </c>
      <c r="AO231" s="10" t="str">
        <v>LdrGetProcedureAddress</v>
      </c>
      <c r="AP231" s="10" t="str">
        <v>GetSystemWindowsDirectoryW</v>
      </c>
      <c r="AQ231" s="10" t="str">
        <v>NtCreateFile</v>
      </c>
      <c r="AR231" s="10" t="str">
        <v>NtCreateSection</v>
      </c>
      <c r="AS231" s="10" t="str">
        <v>NtMapViewOfSection</v>
      </c>
      <c r="AT231" s="10" t="str">
        <v>NtClose</v>
      </c>
      <c r="AU231" s="10" t="str">
        <v>RegOpenKeyExA</v>
      </c>
      <c r="AV231" s="10" t="str">
        <v>LdrGetProcedureAddress</v>
      </c>
      <c r="AW231" s="10" t="str">
        <v>CreateActCtxW</v>
      </c>
      <c r="AX231" s="10" t="str">
        <v>GetSystemWindowsDirectoryW</v>
      </c>
      <c r="AY231" s="10" t="str">
        <v>CreateActCtxW</v>
      </c>
      <c r="AZ231" s="10" t="str">
        <v>LdrGetDllHandle</v>
      </c>
      <c r="BA231" s="10" t="str">
        <v>LdrGetProcedureAddress</v>
      </c>
      <c r="BB231" s="10" t="str">
        <v>LdrLoadDll</v>
      </c>
      <c r="BC231" s="10" t="str">
        <v>LdrGetProcedureAddress</v>
      </c>
      <c r="BD231" s="10" t="str">
        <v>GetSystemDirectoryW</v>
      </c>
      <c r="BE231" s="10" t="str">
        <v>RegOpenKeyExA</v>
      </c>
      <c r="BF231" s="10" t="str">
        <v>LdrLoadDll</v>
      </c>
      <c r="BG231" s="10" t="str">
        <v>LdrGetProcedureAddress</v>
      </c>
      <c r="BH231" s="10" t="str">
        <v>RegOpenKeyExW</v>
      </c>
      <c r="BI231" s="10" t="str">
        <v>RegQueryValueExW</v>
      </c>
      <c r="BJ231" s="10" t="str">
        <v>RegCloseKey</v>
      </c>
      <c r="BK231" s="10" t="str">
        <v>RegOpenKeyExW</v>
      </c>
      <c r="BL231" s="10" t="str">
        <v>LdrGetProcedureAddress</v>
      </c>
      <c r="BM231" s="10" t="str">
        <v>RegOpenKeyExW</v>
      </c>
      <c r="BN231" s="10" t="str">
        <v>RegQueryValueExW</v>
      </c>
      <c r="BO231" s="10" t="str">
        <v>RegCloseKey</v>
      </c>
      <c r="BP231" s="10" t="str">
        <v>LdrGetProcedureAddress</v>
      </c>
      <c r="BQ231" s="10" t="str">
        <v>RegOpenKeyExW</v>
      </c>
      <c r="BR231" s="10" t="str">
        <v>RegQueryValueExW</v>
      </c>
      <c r="BS231" s="10" t="str">
        <v>RegCloseKey</v>
      </c>
      <c r="BT231" s="10" t="str">
        <v>LdrGetProcedureAddress</v>
      </c>
      <c r="BU231" s="10" t="str">
        <v>GetVolumeNameForVolumeMountPointW</v>
      </c>
      <c r="BV231" s="10" t="str">
        <v>LdrGetProcedureAddress</v>
      </c>
      <c r="BW231" s="10" t="str">
        <v>RegOpenKeyExW</v>
      </c>
      <c r="BX231" s="10" t="str">
        <v>RegCloseKey</v>
      </c>
      <c r="BY231" s="10" t="str">
        <v>RegQueryValueExW</v>
      </c>
      <c r="BZ231" s="10" t="str">
        <v>RegCloseKey</v>
      </c>
      <c r="CA231" s="10" t="str">
        <v>RegOpenKeyExW</v>
      </c>
      <c r="CB231" s="10" t="str">
        <v>RegCloseKey</v>
      </c>
      <c r="CC231" s="10" t="str">
        <v>RegQueryValueExW</v>
      </c>
      <c r="CD231" s="10" t="str">
        <v>RegCloseKey</v>
      </c>
      <c r="CE231" s="10" t="str">
        <v>LdrGetProcedureAddress</v>
      </c>
      <c r="CF231" s="10" t="str">
        <v>NtClose</v>
      </c>
      <c r="CG231" s="10" t="str">
        <v>RegOpenKeyExW</v>
      </c>
      <c r="CH231" s="10" t="str">
        <v>RegCloseKey</v>
      </c>
      <c r="CI231" s="10" t="str">
        <v>RegQueryValueExW</v>
      </c>
      <c r="CJ231" s="10" t="str">
        <v>RegCloseKey</v>
      </c>
      <c r="CK231" s="10" t="str">
        <v>RegOpenKeyExW</v>
      </c>
      <c r="CL231" s="10" t="str">
        <v>LdrLoadDll</v>
      </c>
      <c r="CM231" s="10" t="str">
        <v>LdrGetProcedureAddress</v>
      </c>
      <c r="CN231" s="10" t="str">
        <v>RegEnumKeyW</v>
      </c>
      <c r="CO231" s="10" t="str">
        <v>RegOpenKeyExW</v>
      </c>
      <c r="CP231" s="10" t="str">
        <v>RegQueryValueExW</v>
      </c>
      <c r="CQ231" s="10" t="str">
        <v>RegCloseKey</v>
      </c>
      <c r="CR231" s="10" t="str">
        <v>RegEnumKeyW</v>
      </c>
      <c r="CS231" s="10" t="str">
        <v>RegCloseKey</v>
      </c>
      <c r="CT231" s="10" t="str">
        <v>LdrGetProcedureAddress</v>
      </c>
      <c r="CU231" s="10" t="str">
        <v>RegOpenKeyExW</v>
      </c>
      <c r="CV231" s="10" t="str">
        <v>NtCreateFile</v>
      </c>
      <c r="CW231" s="10" t="str">
        <v>NtClose</v>
      </c>
      <c r="CX231" s="10" t="str">
        <v>NtQueryDirectoryFile</v>
      </c>
      <c r="CY231" s="10" t="str">
        <v>NtClose</v>
      </c>
      <c r="CZ231" s="10" t="str">
        <v>LdrGetProcedureAddress</v>
      </c>
      <c r="DA231" s="10" t="str">
        <v>CoCreateInstance</v>
      </c>
    </row>
    <row r="232" spans="1:105">
      <c r="A232" s="10" t="s">
        <v>13</v>
      </c>
      <c r="B232" s="10" t="s">
        <v>160</v>
      </c>
      <c r="C232" s="10">
        <v>2</v>
      </c>
      <c r="D232" s="3" t="str">
        <f t="shared" si="8"/>
        <v>GetSystemTimeAsFileTime,LdrLoadD…KeyExA,RegCloseKey,RegDeleteKeyA</v>
      </c>
      <c r="E232" s="10" t="s">
        <v>374</v>
      </c>
      <c r="F232" s="3" t="str" cm="1">
        <f t="array" ref="F232:DA232">_xlfn.TEXTSPLIT(E232,",")</f>
        <v>GetSystemTimeAsFileTime</v>
      </c>
      <c r="G232" s="10" t="str">
        <v>LdrLoadDll</v>
      </c>
      <c r="H232" s="10" t="str">
        <v>LdrGetProcedureAddress</v>
      </c>
      <c r="I232" s="10" t="str">
        <v>LdrLoadDll</v>
      </c>
      <c r="J232" s="10" t="str">
        <v>LdrGetProcedureAddress</v>
      </c>
      <c r="K232" s="10" t="str">
        <v>LdrLoadDll</v>
      </c>
      <c r="L232" s="10" t="str">
        <v>LdrGetProcedureAddress</v>
      </c>
      <c r="M232" s="10" t="str">
        <v>LdrLoadDll</v>
      </c>
      <c r="N232" s="10" t="str">
        <v>LdrGetProcedureAddress</v>
      </c>
      <c r="O232" s="10" t="str">
        <v>LdrLoadDll</v>
      </c>
      <c r="P232" s="10" t="str">
        <v>LdrGetProcedureAddress</v>
      </c>
      <c r="Q232" s="10" t="str">
        <v>SetUnhandledExceptionFilter</v>
      </c>
      <c r="R232" s="10" t="str">
        <v>FindFirstFileExW</v>
      </c>
      <c r="S232" s="10" t="str">
        <v>NtClose</v>
      </c>
      <c r="T232" s="10" t="str">
        <v>FindFirstFileExW</v>
      </c>
      <c r="U232" s="10" t="str">
        <v>NtClose</v>
      </c>
      <c r="V232" s="10" t="str">
        <v>FindFirstFileExW</v>
      </c>
      <c r="W232" s="10" t="str">
        <v>NtClose</v>
      </c>
      <c r="X232" s="10" t="str">
        <v>FindFirstFileExW</v>
      </c>
      <c r="Y232" s="10" t="str">
        <v>NtClose</v>
      </c>
      <c r="Z232" s="10" t="str">
        <v>FindFirstFileExW</v>
      </c>
      <c r="AA232" s="10" t="str">
        <v>NtClose</v>
      </c>
      <c r="AB232" s="10" t="str">
        <v>FindFirstFileExW</v>
      </c>
      <c r="AC232" s="10" t="str">
        <v>NtClose</v>
      </c>
      <c r="AD232" s="10" t="str">
        <v>FindFirstFileExW</v>
      </c>
      <c r="AE232" s="10" t="str">
        <v>NtClose</v>
      </c>
      <c r="AF232" s="10" t="str">
        <v>FindFirstFileExW</v>
      </c>
      <c r="AG232" s="10" t="str">
        <v>NtClose</v>
      </c>
      <c r="AH232" s="10" t="str">
        <v>FindFirstFileExW</v>
      </c>
      <c r="AI232" s="10" t="str">
        <v>NtClose</v>
      </c>
      <c r="AJ232" s="10" t="str">
        <v>FindFirstFileExW</v>
      </c>
      <c r="AK232" s="10" t="str">
        <v>NtQueryDirectoryFile</v>
      </c>
      <c r="AL232" s="10" t="str">
        <v>NtClose</v>
      </c>
      <c r="AM232" s="10" t="str">
        <v>NtOpenFile</v>
      </c>
      <c r="AN232" s="10" t="str">
        <v>NtClose</v>
      </c>
      <c r="AO232" s="10" t="str">
        <v>LdrLoadDll</v>
      </c>
      <c r="AP232" s="10" t="str">
        <v>NtOpenFile</v>
      </c>
      <c r="AQ232" s="10" t="str">
        <v>NtClose</v>
      </c>
      <c r="AR232" s="10" t="str">
        <v>NtOpenFile</v>
      </c>
      <c r="AS232" s="10" t="str">
        <v>NtClose</v>
      </c>
      <c r="AT232" s="10" t="str">
        <v>GetSystemTimeAsFileTime</v>
      </c>
      <c r="AU232" s="10" t="str">
        <v>LdrLoadDll</v>
      </c>
      <c r="AV232" s="10" t="str">
        <v>NtOpenFile</v>
      </c>
      <c r="AW232" s="10" t="str">
        <v>NtClose</v>
      </c>
      <c r="AX232" s="10" t="str">
        <v>LdrGetProcedureAddress</v>
      </c>
      <c r="AY232" s="10" t="str">
        <v>LdrGetDllHandle</v>
      </c>
      <c r="AZ232" s="10" t="str">
        <v>LdrGetProcedureAddress</v>
      </c>
      <c r="BA232" s="10" t="str">
        <v>LookupPrivilegeValueW</v>
      </c>
      <c r="BB232" s="10" t="str">
        <v>NtClose</v>
      </c>
      <c r="BC232" s="10" t="str">
        <v>LdrLoadDll</v>
      </c>
      <c r="BD232" s="10" t="str">
        <v>GetSystemTimeAsFileTime</v>
      </c>
      <c r="BE232" s="10" t="str">
        <v>LdrGetProcedureAddress</v>
      </c>
      <c r="BF232" s="10" t="str">
        <v>LdrLoadDll</v>
      </c>
      <c r="BG232" s="10" t="str">
        <v>LdrGetProcedureAddress</v>
      </c>
      <c r="BH232" s="10" t="str">
        <v>LdrLoadDll</v>
      </c>
      <c r="BI232" s="10" t="str">
        <v>LdrGetProcedureAddress</v>
      </c>
      <c r="BJ232" s="10" t="str">
        <v>LdrLoadDll</v>
      </c>
      <c r="BK232" s="10" t="str">
        <v>LdrGetProcedureAddress</v>
      </c>
      <c r="BL232" s="10" t="str">
        <v>NtClose</v>
      </c>
      <c r="BM232" s="10" t="str">
        <v>NtOpenKey</v>
      </c>
      <c r="BN232" s="10" t="str">
        <v>NtQueryValueKey</v>
      </c>
      <c r="BO232" s="10" t="str">
        <v>NtClose</v>
      </c>
      <c r="BP232" s="10" t="str">
        <v>NtOpenKey</v>
      </c>
      <c r="BQ232" s="10" t="str">
        <v>NtQueryValueKey</v>
      </c>
      <c r="BR232" s="10" t="str">
        <v>NtClose</v>
      </c>
      <c r="BS232" s="10" t="str">
        <v>LdrLoadDll</v>
      </c>
      <c r="BT232" s="10" t="str">
        <v>LdrGetProcedureAddress</v>
      </c>
      <c r="BU232" s="10" t="str">
        <v>GetSystemWindowsDirectoryW</v>
      </c>
      <c r="BV232" s="10" t="str">
        <v>NtCreateFile</v>
      </c>
      <c r="BW232" s="10" t="str">
        <v>NtCreateSection</v>
      </c>
      <c r="BX232" s="10" t="str">
        <v>NtMapViewOfSection</v>
      </c>
      <c r="BY232" s="10" t="str">
        <v>NtClose</v>
      </c>
      <c r="BZ232" s="10" t="str">
        <v>GetFileAttributesW</v>
      </c>
      <c r="CA232" s="10" t="str">
        <v>OleInitialize</v>
      </c>
      <c r="CB232" s="10" t="str">
        <v>LdrLoadDll</v>
      </c>
      <c r="CC232" s="10" t="str">
        <v>LdrGetProcedureAddress</v>
      </c>
      <c r="CD232" s="10" t="str">
        <v>NtOpenKey</v>
      </c>
      <c r="CE232" s="10" t="str">
        <v>NtClose</v>
      </c>
      <c r="CF232" s="10" t="str">
        <v>RegOpenKeyExW</v>
      </c>
      <c r="CG232" s="10" t="str">
        <v>RegCloseKey</v>
      </c>
      <c r="CH232" s="10" t="str">
        <v>LdrLoadDll</v>
      </c>
      <c r="CI232" s="10" t="str">
        <v>LdrGetProcedureAddress</v>
      </c>
      <c r="CJ232" s="10" t="str">
        <v>RegOpenKeyExW</v>
      </c>
      <c r="CK232" s="10" t="str">
        <v>RegCloseKey</v>
      </c>
      <c r="CL232" s="10" t="str">
        <v>RegCreateKeyExA</v>
      </c>
      <c r="CM232" s="10" t="str">
        <v>RegCloseKey</v>
      </c>
      <c r="CN232" s="10" t="str">
        <v>MessageBoxTimeoutA</v>
      </c>
      <c r="CO232" s="10" t="str">
        <v>NtOpenKey</v>
      </c>
      <c r="CP232" s="10" t="str">
        <v>NtClose</v>
      </c>
      <c r="CQ232" s="10" t="str">
        <v>RegOpenKeyExW</v>
      </c>
      <c r="CR232" s="10" t="str">
        <v>RegCloseKey</v>
      </c>
      <c r="CS232" s="10" t="str">
        <v>RegOpenKeyExW</v>
      </c>
      <c r="CT232" s="10" t="str">
        <v>RegCloseKey</v>
      </c>
      <c r="CU232" s="10" t="str">
        <v>RegOpenKeyExW</v>
      </c>
      <c r="CV232" s="10" t="str">
        <v>RegQueryValueExW</v>
      </c>
      <c r="CW232" s="10" t="str">
        <v>RegCloseKey</v>
      </c>
      <c r="CX232" s="10" t="str">
        <v>RegOpenKeyExA</v>
      </c>
      <c r="CY232" s="10" t="str">
        <v>RegEnumKeyExA</v>
      </c>
      <c r="CZ232" s="10" t="str">
        <v>RegCloseKey</v>
      </c>
      <c r="DA232" s="10" t="str">
        <v>RegDeleteKeyA</v>
      </c>
    </row>
    <row r="233" spans="1:105">
      <c r="A233" s="10" t="s">
        <v>13</v>
      </c>
      <c r="B233" s="10" t="s">
        <v>160</v>
      </c>
      <c r="C233" s="10">
        <v>2</v>
      </c>
      <c r="D233" s="3" t="str">
        <f t="shared" si="8"/>
        <v>GetSystemTimeAsFileTime,SetUnhan…gSetValueExW,RegCloseKey,NtClose</v>
      </c>
      <c r="E233" s="10" t="s">
        <v>375</v>
      </c>
      <c r="F233" s="3" t="str" cm="1">
        <f t="array" ref="F233:DA233">_xlfn.TEXTSPLIT(E233,",")</f>
        <v>GetSystemTimeAsFileTime</v>
      </c>
      <c r="G233" s="10" t="str">
        <v>SetUnhandledExceptionFilter</v>
      </c>
      <c r="H233" s="10" t="str">
        <v>NtAllocateVirtualMemory</v>
      </c>
      <c r="I233" s="10" t="str">
        <v>NtFreeVirtualMemory</v>
      </c>
      <c r="J233" s="10" t="str">
        <v>NtAllocateVirtualMemory</v>
      </c>
      <c r="K233" s="10" t="str">
        <v>CreateDirectoryW</v>
      </c>
      <c r="L233" s="10" t="str">
        <v>LdrGetDllHandle</v>
      </c>
      <c r="M233" s="10" t="str">
        <v>LdrGetProcedureAddress</v>
      </c>
      <c r="N233" s="10" t="str">
        <v>LdrLoadDll</v>
      </c>
      <c r="O233" s="10" t="str">
        <v>NtClose</v>
      </c>
      <c r="P233" s="10" t="str">
        <v>NtCreateMutant</v>
      </c>
      <c r="Q233" s="10" t="str">
        <v>NtClose</v>
      </c>
      <c r="R233" s="10" t="str">
        <v>NtCreateMutant</v>
      </c>
      <c r="S233" s="10" t="str">
        <v>NtClose</v>
      </c>
      <c r="T233" s="10" t="str">
        <v>NtCreateSection</v>
      </c>
      <c r="U233" s="10" t="str">
        <v>NtMapViewOfSection</v>
      </c>
      <c r="V233" s="10" t="str">
        <v>SetUnhandledExceptionFilter</v>
      </c>
      <c r="W233" s="10" t="str">
        <v>NtClose</v>
      </c>
      <c r="X233" s="10" t="str">
        <v>NtCreateFile</v>
      </c>
      <c r="Y233" s="10" t="str">
        <v>NtClose</v>
      </c>
      <c r="Z233" s="10" t="str">
        <v>NtCreateFile</v>
      </c>
      <c r="AA233" s="10" t="str">
        <v>SetFilePointer</v>
      </c>
      <c r="AB233" s="10" t="str">
        <v>GetFileSizeEx</v>
      </c>
      <c r="AC233" s="10" t="str">
        <v>NtClose</v>
      </c>
      <c r="AD233" s="10" t="str">
        <v>NtCreateFile</v>
      </c>
      <c r="AE233" s="10" t="str">
        <v>NtClose</v>
      </c>
      <c r="AF233" s="10" t="str">
        <v>NtCreateFile</v>
      </c>
      <c r="AG233" s="10" t="str">
        <v>SetFilePointer</v>
      </c>
      <c r="AH233" s="10" t="str">
        <v>GetFileSizeEx</v>
      </c>
      <c r="AI233" s="10" t="str">
        <v>NtClose</v>
      </c>
      <c r="AJ233" s="10" t="str">
        <v>NtCreateFile</v>
      </c>
      <c r="AK233" s="10" t="str">
        <v>NtClose</v>
      </c>
      <c r="AL233" s="10" t="str">
        <v>NtCreateFile</v>
      </c>
      <c r="AM233" s="10" t="str">
        <v>SetFilePointer</v>
      </c>
      <c r="AN233" s="10" t="str">
        <v>GetFileSizeEx</v>
      </c>
      <c r="AO233" s="10" t="str">
        <v>SetFilePointer</v>
      </c>
      <c r="AP233" s="10" t="str">
        <v>NtWriteFile</v>
      </c>
      <c r="AQ233" s="10" t="str">
        <v>NtClose</v>
      </c>
      <c r="AR233" s="10" t="str">
        <v>NtCreateFile</v>
      </c>
      <c r="AS233" s="10" t="str">
        <v>NtClose</v>
      </c>
      <c r="AT233" s="10" t="str">
        <v>NtCreateFile</v>
      </c>
      <c r="AU233" s="10" t="str">
        <v>SetFilePointer</v>
      </c>
      <c r="AV233" s="10" t="str">
        <v>GetFileSizeEx</v>
      </c>
      <c r="AW233" s="10" t="str">
        <v>SetFilePointer</v>
      </c>
      <c r="AX233" s="10" t="str">
        <v>NtWriteFile</v>
      </c>
      <c r="AY233" s="10" t="str">
        <v>NtCreateFile</v>
      </c>
      <c r="AZ233" s="10" t="str">
        <v>NtAllocateVirtualMemory</v>
      </c>
      <c r="BA233" s="10" t="str">
        <v>IsDebuggerPresent</v>
      </c>
      <c r="BB233" s="10" t="str">
        <v>NtClose</v>
      </c>
      <c r="BC233" s="10" t="str">
        <v>SetFilePointer</v>
      </c>
      <c r="BD233" s="10" t="str">
        <v>NtWriteFile</v>
      </c>
      <c r="BE233" s="10" t="str">
        <v>IsDebuggerPresent</v>
      </c>
      <c r="BF233" s="10" t="str">
        <v>SetFilePointer</v>
      </c>
      <c r="BG233" s="10" t="str">
        <v>NtWriteFile</v>
      </c>
      <c r="BH233" s="10" t="str">
        <v>IsDebuggerPresent</v>
      </c>
      <c r="BI233" s="10" t="str">
        <v>SetFilePointer</v>
      </c>
      <c r="BJ233" s="10" t="str">
        <v>NtWriteFile</v>
      </c>
      <c r="BK233" s="10" t="str">
        <v>IsDebuggerPresent</v>
      </c>
      <c r="BL233" s="10" t="str">
        <v>SetFilePointer</v>
      </c>
      <c r="BM233" s="10" t="str">
        <v>NtWriteFile</v>
      </c>
      <c r="BN233" s="10" t="str">
        <v>IsDebuggerPresent</v>
      </c>
      <c r="BO233" s="10" t="str">
        <v>SetFilePointer</v>
      </c>
      <c r="BP233" s="10" t="str">
        <v>NtWriteFile</v>
      </c>
      <c r="BQ233" s="10" t="str">
        <v>IsDebuggerPresent</v>
      </c>
      <c r="BR233" s="10" t="str">
        <v>SetFilePointer</v>
      </c>
      <c r="BS233" s="10" t="str">
        <v>NtWriteFile</v>
      </c>
      <c r="BT233" s="10" t="str">
        <v>IsDebuggerPresent</v>
      </c>
      <c r="BU233" s="10" t="str">
        <v>SetFilePointer</v>
      </c>
      <c r="BV233" s="10" t="str">
        <v>NtWriteFile</v>
      </c>
      <c r="BW233" s="10" t="str">
        <v>IsDebuggerPresent</v>
      </c>
      <c r="BX233" s="10" t="str">
        <v>SetFilePointer</v>
      </c>
      <c r="BY233" s="10" t="str">
        <v>NtWriteFile</v>
      </c>
      <c r="BZ233" s="10" t="str">
        <v>IsDebuggerPresent</v>
      </c>
      <c r="CA233" s="10" t="str">
        <v>SetFilePointer</v>
      </c>
      <c r="CB233" s="10" t="str">
        <v>NtWriteFile</v>
      </c>
      <c r="CC233" s="10" t="str">
        <v>IsDebuggerPresent</v>
      </c>
      <c r="CD233" s="10" t="str">
        <v>SetFilePointer</v>
      </c>
      <c r="CE233" s="10" t="str">
        <v>NtWriteFile</v>
      </c>
      <c r="CF233" s="10" t="str">
        <v>IsDebuggerPresent</v>
      </c>
      <c r="CG233" s="10" t="str">
        <v>SetFilePointer</v>
      </c>
      <c r="CH233" s="10" t="str">
        <v>NtWriteFile</v>
      </c>
      <c r="CI233" s="10" t="str">
        <v>IsDebuggerPresent</v>
      </c>
      <c r="CJ233" s="10" t="str">
        <v>SetFilePointer</v>
      </c>
      <c r="CK233" s="10" t="str">
        <v>NtWriteFile</v>
      </c>
      <c r="CL233" s="10" t="str">
        <v>IsDebuggerPresent</v>
      </c>
      <c r="CM233" s="10" t="str">
        <v>SetFilePointer</v>
      </c>
      <c r="CN233" s="10" t="str">
        <v>NtWriteFile</v>
      </c>
      <c r="CO233" s="10" t="str">
        <v>IsDebuggerPresent</v>
      </c>
      <c r="CP233" s="10" t="str">
        <v>GetSystemTimeAsFileTime</v>
      </c>
      <c r="CQ233" s="10" t="str">
        <v>SetFilePointer</v>
      </c>
      <c r="CR233" s="10" t="str">
        <v>NtWriteFile</v>
      </c>
      <c r="CS233" s="10" t="str">
        <v>IsDebuggerPresent</v>
      </c>
      <c r="CT233" s="10" t="str">
        <v>SetFilePointer</v>
      </c>
      <c r="CU233" s="10" t="str">
        <v>NtWriteFile</v>
      </c>
      <c r="CV233" s="10" t="str">
        <v>IsDebuggerPresent</v>
      </c>
      <c r="CW233" s="10" t="str">
        <v>LookupPrivilegeValueW</v>
      </c>
      <c r="CX233" s="10" t="str">
        <v>RegCreateKeyExW</v>
      </c>
      <c r="CY233" s="10" t="str">
        <v>RegSetValueExW</v>
      </c>
      <c r="CZ233" s="10" t="str">
        <v>RegCloseKey</v>
      </c>
      <c r="DA233" s="10" t="str">
        <v>NtClose</v>
      </c>
    </row>
    <row r="234" spans="1:105">
      <c r="A234" s="10" t="s">
        <v>13</v>
      </c>
      <c r="B234" s="10" t="s">
        <v>160</v>
      </c>
      <c r="C234" s="10">
        <v>1</v>
      </c>
      <c r="D234" s="3" t="str">
        <f t="shared" si="8"/>
        <v>GetSystemTimeAsFileTime,SetUnhan…KeyExW,RegCloseKey,RegOpenKeyExW</v>
      </c>
      <c r="E234" s="10" t="s">
        <v>376</v>
      </c>
      <c r="F234" s="3" t="str" cm="1">
        <f t="array" ref="F234:DA234">_xlfn.TEXTSPLIT(E234,",")</f>
        <v>GetSystemTimeAsFileTime</v>
      </c>
      <c r="G234" s="10" t="str">
        <v>SetUnhandledExceptionFilter</v>
      </c>
      <c r="H234" s="10" t="str">
        <v>NtAllocateVirtualMemory</v>
      </c>
      <c r="I234" s="10" t="str">
        <v>NtCreateMutant</v>
      </c>
      <c r="J234" s="10" t="str">
        <v>LoadStringW</v>
      </c>
      <c r="K234" s="10" t="str">
        <v>GetSystemWindowsDirectoryW</v>
      </c>
      <c r="L234" s="10" t="str">
        <v>CreateActCtxW</v>
      </c>
      <c r="M234" s="10" t="str">
        <v>LdrGetDllHandle</v>
      </c>
      <c r="N234" s="10" t="str">
        <v>LdrGetProcedureAddress</v>
      </c>
      <c r="O234" s="10" t="str">
        <v>LdrLoadDll</v>
      </c>
      <c r="P234" s="10" t="str">
        <v>LdrGetProcedureAddress</v>
      </c>
      <c r="Q234" s="10" t="str">
        <v>FindWindowW</v>
      </c>
      <c r="R234" s="10" t="str">
        <v>CoInitializeEx</v>
      </c>
      <c r="S234" s="10" t="str">
        <v>GetSystemWindowsDirectoryW</v>
      </c>
      <c r="T234" s="10" t="str">
        <v>GetSystemDirectoryW</v>
      </c>
      <c r="U234" s="10" t="str">
        <v>RegOpenKeyExA</v>
      </c>
      <c r="V234" s="10" t="str">
        <v>GetSystemWindowsDirectoryW</v>
      </c>
      <c r="W234" s="10" t="str">
        <v>LoadStringW</v>
      </c>
      <c r="X234" s="10" t="str">
        <v>GetSystemWindowsDirectoryW</v>
      </c>
      <c r="Y234" s="10" t="str">
        <v>GetSystemDirectoryW</v>
      </c>
      <c r="Z234" s="10" t="str">
        <v>RegOpenKeyExW</v>
      </c>
      <c r="AA234" s="10" t="str">
        <v>LdrLoadDll</v>
      </c>
      <c r="AB234" s="10" t="str">
        <v>LdrGetProcedureAddress</v>
      </c>
      <c r="AC234" s="10" t="str">
        <v>RegQueryValueExW</v>
      </c>
      <c r="AD234" s="10" t="str">
        <v>RegCloseKey</v>
      </c>
      <c r="AE234" s="10" t="str">
        <v>RegOpenKeyExW</v>
      </c>
      <c r="AF234" s="10" t="str">
        <v>RegQueryValueExW</v>
      </c>
      <c r="AG234" s="10" t="str">
        <v>NtOpenKey</v>
      </c>
      <c r="AH234" s="10" t="str">
        <v>NtQueryValueKey</v>
      </c>
      <c r="AI234" s="10" t="str">
        <v>NtClose</v>
      </c>
      <c r="AJ234" s="10" t="str">
        <v>NtOpenKey</v>
      </c>
      <c r="AK234" s="10" t="str">
        <v>NtQueryValueKey</v>
      </c>
      <c r="AL234" s="10" t="str">
        <v>NtClose</v>
      </c>
      <c r="AM234" s="10" t="str">
        <v>RegCloseKey</v>
      </c>
      <c r="AN234" s="10" t="str">
        <v>NtCreateMutant</v>
      </c>
      <c r="AO234" s="10" t="str">
        <v>GetNativeSystemInfo</v>
      </c>
      <c r="AP234" s="10" t="str">
        <v>GetSystemWindowsDirectoryW</v>
      </c>
      <c r="AQ234" s="10" t="str">
        <v>NtClose</v>
      </c>
      <c r="AR234" s="10" t="str">
        <v>LdrLoadDll</v>
      </c>
      <c r="AS234" s="10" t="str">
        <v>LdrGetProcedureAddress</v>
      </c>
      <c r="AT234" s="10" t="str">
        <v>RegOpenKeyExW</v>
      </c>
      <c r="AU234" s="10" t="str">
        <v>RegQueryValueExW</v>
      </c>
      <c r="AV234" s="10" t="str">
        <v>LdrGetProcedureAddress</v>
      </c>
      <c r="AW234" s="10" t="str">
        <v>RegCloseKey</v>
      </c>
      <c r="AX234" s="10" t="str">
        <v>NtCreateMutant</v>
      </c>
      <c r="AY234" s="10" t="str">
        <v>NtAllocateVirtualMemory</v>
      </c>
      <c r="AZ234" s="10" t="str">
        <v>LdrLoadDll</v>
      </c>
      <c r="BA234" s="10" t="str">
        <v>NtQuerySystemInformation</v>
      </c>
      <c r="BB234" s="10" t="str">
        <v>RegOpenKeyExA</v>
      </c>
      <c r="BC234" s="10" t="str">
        <v>RegQueryValueExA</v>
      </c>
      <c r="BD234" s="10" t="str">
        <v>RegCloseKey</v>
      </c>
      <c r="BE234" s="10" t="str">
        <v>NtOpenKey</v>
      </c>
      <c r="BF234" s="10" t="str">
        <v>NtQueryValueKey</v>
      </c>
      <c r="BG234" s="10" t="str">
        <v>NtClose</v>
      </c>
      <c r="BH234" s="10" t="str">
        <v>NtOpenKey</v>
      </c>
      <c r="BI234" s="10" t="str">
        <v>NtQueryValueKey</v>
      </c>
      <c r="BJ234" s="10" t="str">
        <v>NtClose</v>
      </c>
      <c r="BK234" s="10" t="str">
        <v>NtOpenKey</v>
      </c>
      <c r="BL234" s="10" t="str">
        <v>NtQueryValueKey</v>
      </c>
      <c r="BM234" s="10" t="str">
        <v>NtClose</v>
      </c>
      <c r="BN234" s="10" t="str">
        <v>RegOpenKeyExW</v>
      </c>
      <c r="BO234" s="10" t="str">
        <v>GlobalMemoryStatusEx</v>
      </c>
      <c r="BP234" s="10" t="str">
        <v>NtOpenKey</v>
      </c>
      <c r="BQ234" s="10" t="str">
        <v>NtQueryValueKey</v>
      </c>
      <c r="BR234" s="10" t="str">
        <v>NtClose</v>
      </c>
      <c r="BS234" s="10" t="str">
        <v>NtDuplicateObject</v>
      </c>
      <c r="BT234" s="10" t="str">
        <v>LdrGetProcedureAddress</v>
      </c>
      <c r="BU234" s="10" t="str">
        <v>NtClose</v>
      </c>
      <c r="BV234" s="10" t="str">
        <v>LdrLoadDll</v>
      </c>
      <c r="BW234" s="10" t="str">
        <v>LdrGetProcedureAddress</v>
      </c>
      <c r="BX234" s="10" t="str">
        <v>GetSystemWindowsDirectoryW</v>
      </c>
      <c r="BY234" s="10" t="str">
        <v>NtCreateFile</v>
      </c>
      <c r="BZ234" s="10" t="str">
        <v>NtCreateSection</v>
      </c>
      <c r="CA234" s="10" t="str">
        <v>NtMapViewOfSection</v>
      </c>
      <c r="CB234" s="10" t="str">
        <v>NtClose</v>
      </c>
      <c r="CC234" s="10" t="str">
        <v>GetSystemTimeAsFileTime</v>
      </c>
      <c r="CD234" s="10" t="str">
        <v>RegOpenKeyExA</v>
      </c>
      <c r="CE234" s="10" t="str">
        <v>RegQueryValueExA</v>
      </c>
      <c r="CF234" s="10" t="str">
        <v>RegCloseKey</v>
      </c>
      <c r="CG234" s="10" t="str">
        <v>GetSystemDirectoryW</v>
      </c>
      <c r="CH234" s="10" t="str">
        <v>NtCreateMutant</v>
      </c>
      <c r="CI234" s="10" t="str">
        <v>RegOpenKeyExA</v>
      </c>
      <c r="CJ234" s="10" t="str">
        <v>LdrLoadDll</v>
      </c>
      <c r="CK234" s="10" t="str">
        <v>LdrGetProcedureAddress</v>
      </c>
      <c r="CL234" s="10" t="str">
        <v>NtClose</v>
      </c>
      <c r="CM234" s="10" t="str">
        <v>NtDuplicateObject</v>
      </c>
      <c r="CN234" s="10" t="str">
        <v>CoInitializeEx</v>
      </c>
      <c r="CO234" s="10" t="str">
        <v>DeviceIoControl</v>
      </c>
      <c r="CP234" s="10" t="str">
        <v>NtDuplicateObject</v>
      </c>
      <c r="CQ234" s="10" t="str">
        <v>UuidCreate</v>
      </c>
      <c r="CR234" s="10" t="str">
        <v>NtDuplicateObject</v>
      </c>
      <c r="CS234" s="10" t="str">
        <v>UuidCreate</v>
      </c>
      <c r="CT234" s="10" t="str">
        <v>NtDuplicateObject</v>
      </c>
      <c r="CU234" s="10" t="str">
        <v>LdrGetProcedureAddress</v>
      </c>
      <c r="CV234" s="10" t="str">
        <v>CoCreateInstance</v>
      </c>
      <c r="CW234" s="10" t="str">
        <v>NtOpenKey</v>
      </c>
      <c r="CX234" s="10" t="str">
        <v>NtClose</v>
      </c>
      <c r="CY234" s="10" t="str">
        <v>RegOpenKeyExW</v>
      </c>
      <c r="CZ234" s="10" t="str">
        <v>RegCloseKey</v>
      </c>
      <c r="DA234" s="10" t="str">
        <v>RegOpenKeyExW</v>
      </c>
    </row>
    <row r="235" spans="1:105">
      <c r="A235" s="10" t="s">
        <v>13</v>
      </c>
      <c r="B235" s="10" t="s">
        <v>160</v>
      </c>
      <c r="C235" s="10">
        <v>1</v>
      </c>
      <c r="D235" s="3" t="str">
        <f t="shared" si="8"/>
        <v>SetUnhandledExceptionFilter,NtAl…lueExW,RegCloseKey,RegOpenKeyExW</v>
      </c>
      <c r="E235" s="10" t="s">
        <v>377</v>
      </c>
      <c r="F235" s="3" t="str" cm="1">
        <f t="array" ref="F235:DA235">_xlfn.TEXTSPLIT(E235,",")</f>
        <v>SetUnhandledExceptionFilter</v>
      </c>
      <c r="G235" s="10" t="str">
        <v>NtAllocateVirtualMemory</v>
      </c>
      <c r="H235" s="10" t="str">
        <v>NtFreeVirtualMemory</v>
      </c>
      <c r="I235" s="10" t="str">
        <v>NtAllocateVirtualMemory</v>
      </c>
      <c r="J235" s="10" t="str">
        <v>LdrLoadDll</v>
      </c>
      <c r="K235" s="10" t="str">
        <v>LdrGetProcedureAddress</v>
      </c>
      <c r="L235" s="10" t="str">
        <v>IsDebuggerPresent</v>
      </c>
      <c r="M235" s="10" t="str">
        <v>GetSystemMetrics</v>
      </c>
      <c r="N235" s="10" t="str">
        <v>NtMapViewOfSection</v>
      </c>
      <c r="O235" s="10" t="str">
        <v>LdrGetDllHandle</v>
      </c>
      <c r="P235" s="10" t="str">
        <v>LdrGetProcedureAddress</v>
      </c>
      <c r="Q235" s="10" t="str">
        <v>NtAllocateVirtualMemory</v>
      </c>
      <c r="R235" s="10" t="str">
        <v>GetSystemMetrics</v>
      </c>
      <c r="S235" s="10" t="str">
        <v>NtClose</v>
      </c>
      <c r="T235" s="10" t="str">
        <v>NtOpenKey</v>
      </c>
      <c r="U235" s="10" t="str">
        <v>NtQueryValueKey</v>
      </c>
      <c r="V235" s="10" t="str">
        <v>NtClose</v>
      </c>
      <c r="W235" s="10" t="str">
        <v>NtOpenKey</v>
      </c>
      <c r="X235" s="10" t="str">
        <v>NtQueryValueKey</v>
      </c>
      <c r="Y235" s="10" t="str">
        <v>NtClose</v>
      </c>
      <c r="Z235" s="10" t="str">
        <v>FindWindowExW</v>
      </c>
      <c r="AA235" s="10" t="str">
        <v>NtClose</v>
      </c>
      <c r="AB235" s="10" t="str">
        <v>RegOpenKeyExW</v>
      </c>
      <c r="AC235" s="10" t="str">
        <v>GetSystemDirectoryW</v>
      </c>
      <c r="AD235" s="10" t="str">
        <v>RegOpenKeyExW</v>
      </c>
      <c r="AE235" s="10" t="str">
        <v>RegQueryValueExW</v>
      </c>
      <c r="AF235" s="10" t="str">
        <v>RegCloseKey</v>
      </c>
      <c r="AG235" s="10" t="str">
        <v>RegOpenKeyExW</v>
      </c>
      <c r="AH235" s="10" t="str">
        <v>RegQueryValueExW</v>
      </c>
      <c r="AI235" s="10" t="str">
        <v>RegCloseKey</v>
      </c>
      <c r="AJ235" s="10" t="str">
        <v>GetSystemInfo</v>
      </c>
      <c r="AK235" s="10" t="str">
        <v>LdrGetDllHandle</v>
      </c>
      <c r="AL235" s="10" t="str">
        <v>LdrGetProcedureAddress</v>
      </c>
      <c r="AM235" s="10" t="str">
        <v>RegOpenKeyExW</v>
      </c>
      <c r="AN235" s="10" t="str">
        <v>NtOpenDirectoryObject</v>
      </c>
      <c r="AO235" s="10" t="str">
        <v>LdrLoadDll</v>
      </c>
      <c r="AP235" s="10" t="str">
        <v>LdrGetProcedureAddress</v>
      </c>
      <c r="AQ235" s="10" t="str">
        <v>CoInitializeEx</v>
      </c>
      <c r="AR235" s="10" t="str">
        <v>LdrGetProcedureAddress</v>
      </c>
      <c r="AS235" s="10" t="str">
        <v>NtClose</v>
      </c>
      <c r="AT235" s="10" t="str">
        <v>RegOpenKeyExW</v>
      </c>
      <c r="AU235" s="10" t="str">
        <v>RegQueryValueExW</v>
      </c>
      <c r="AV235" s="10" t="str">
        <v>RegCloseKey</v>
      </c>
      <c r="AW235" s="10" t="str">
        <v>NtClose</v>
      </c>
      <c r="AX235" s="10" t="str">
        <v>GetSystemMetrics</v>
      </c>
      <c r="AY235" s="10" t="str">
        <v>NtOpenMutant</v>
      </c>
      <c r="AZ235" s="10" t="str">
        <v>NtClose</v>
      </c>
      <c r="BA235" s="10" t="str">
        <v>NtOpenMutant</v>
      </c>
      <c r="BB235" s="10" t="str">
        <v>NtClose</v>
      </c>
      <c r="BC235" s="10" t="str">
        <v>NtAllocateVirtualMemory</v>
      </c>
      <c r="BD235" s="10" t="str">
        <v>RegOpenKeyExW</v>
      </c>
      <c r="BE235" s="10" t="str">
        <v>RegQueryValueExW</v>
      </c>
      <c r="BF235" s="10" t="str">
        <v>RegCloseKey</v>
      </c>
      <c r="BG235" s="10" t="str">
        <v>LdrLoadDll</v>
      </c>
      <c r="BH235" s="10" t="str">
        <v>LdrGetProcedureAddress</v>
      </c>
      <c r="BI235" s="10" t="str">
        <v>GetSystemWindowsDirectoryW</v>
      </c>
      <c r="BJ235" s="10" t="str">
        <v>NtCreateFile</v>
      </c>
      <c r="BK235" s="10" t="str">
        <v>NtCreateSection</v>
      </c>
      <c r="BL235" s="10" t="str">
        <v>NtMapViewOfSection</v>
      </c>
      <c r="BM235" s="10" t="str">
        <v>NtClose</v>
      </c>
      <c r="BN235" s="10" t="str">
        <v>RegOpenKeyExW</v>
      </c>
      <c r="BO235" s="10" t="str">
        <v>LdrGetDllHandle</v>
      </c>
      <c r="BP235" s="10" t="str">
        <v>FindResourceExW</v>
      </c>
      <c r="BQ235" s="10" t="str">
        <v>LoadResource</v>
      </c>
      <c r="BR235" s="10" t="str">
        <v>NtAllocateVirtualMemory</v>
      </c>
      <c r="BS235" s="10" t="str">
        <v>NtFreeVirtualMemory</v>
      </c>
      <c r="BT235" s="10" t="str">
        <v>NtAllocateVirtualMemory</v>
      </c>
      <c r="BU235" s="10" t="str">
        <v>NtOpenKey</v>
      </c>
      <c r="BV235" s="10" t="str">
        <v>NtQueryValueKey</v>
      </c>
      <c r="BW235" s="10" t="str">
        <v>GetSystemMetrics</v>
      </c>
      <c r="BX235" s="10" t="str">
        <v>NtAllocateVirtualMemory</v>
      </c>
      <c r="BY235" s="10" t="str">
        <v>GetSystemMetrics</v>
      </c>
      <c r="BZ235" s="10" t="str">
        <v>LdrLoadDll</v>
      </c>
      <c r="CA235" s="10" t="str">
        <v>LdrGetProcedureAddress</v>
      </c>
      <c r="CB235" s="10" t="str">
        <v>LdrLoadDll</v>
      </c>
      <c r="CC235" s="10" t="str">
        <v>LdrGetProcedureAddress</v>
      </c>
      <c r="CD235" s="10" t="str">
        <v>GetSystemMetrics</v>
      </c>
      <c r="CE235" s="10" t="str">
        <v>NtClose</v>
      </c>
      <c r="CF235" s="10" t="str">
        <v>NtOpenKey</v>
      </c>
      <c r="CG235" s="10" t="str">
        <v>GetSystemMetrics</v>
      </c>
      <c r="CH235" s="10" t="str">
        <v>RegCloseKey</v>
      </c>
      <c r="CI235" s="10" t="str">
        <v>RegOpenKeyExW</v>
      </c>
      <c r="CJ235" s="10" t="str">
        <v>RegQueryValueExW</v>
      </c>
      <c r="CK235" s="10" t="str">
        <v>RegCloseKey</v>
      </c>
      <c r="CL235" s="10" t="str">
        <v>RegOpenKeyExW</v>
      </c>
      <c r="CM235" s="10" t="str">
        <v>RegQueryValueExW</v>
      </c>
      <c r="CN235" s="10" t="str">
        <v>RegCloseKey</v>
      </c>
      <c r="CO235" s="10" t="str">
        <v>LdrLoadDll</v>
      </c>
      <c r="CP235" s="10" t="str">
        <v>LdrGetProcedureAddress</v>
      </c>
      <c r="CQ235" s="10" t="str">
        <v>GetAsyncKeyState</v>
      </c>
      <c r="CR235" s="10" t="str">
        <v>RegOpenKeyExW</v>
      </c>
      <c r="CS235" s="10" t="str">
        <v>RegQueryValueExW</v>
      </c>
      <c r="CT235" s="10" t="str">
        <v>RegCloseKey</v>
      </c>
      <c r="CU235" s="10" t="str">
        <v>GetAsyncKeyState</v>
      </c>
      <c r="CV235" s="10" t="str">
        <v>LdrLoadDll</v>
      </c>
      <c r="CW235" s="10" t="str">
        <v>LdrGetProcedureAddress</v>
      </c>
      <c r="CX235" s="10" t="str">
        <v>RegOpenKeyExW</v>
      </c>
      <c r="CY235" s="10" t="str">
        <v>RegQueryValueExW</v>
      </c>
      <c r="CZ235" s="10" t="str">
        <v>RegCloseKey</v>
      </c>
      <c r="DA235" s="10" t="str">
        <v>RegOpenKeyExW</v>
      </c>
    </row>
    <row r="236" spans="1:105">
      <c r="A236" s="10" t="s">
        <v>13</v>
      </c>
      <c r="B236" s="10" t="s">
        <v>160</v>
      </c>
      <c r="C236" s="10">
        <v>1</v>
      </c>
      <c r="D236" s="3" t="str">
        <f t="shared" si="8"/>
        <v>GetSystemTimeAsFileTime,LdrLoadD…Metrics,CreateActCtxW,LdrLoadDll</v>
      </c>
      <c r="E236" s="10" t="s">
        <v>378</v>
      </c>
      <c r="F236" s="3" t="str" cm="1">
        <f t="array" ref="F236:DA236">_xlfn.TEXTSPLIT(E236,",")</f>
        <v>GetSystemTimeAsFileTime</v>
      </c>
      <c r="G236" s="10" t="str">
        <v>LdrLoadDll</v>
      </c>
      <c r="H236" s="10" t="str">
        <v>LdrGetProcedureAddress</v>
      </c>
      <c r="I236" s="10" t="str">
        <v>LdrLoadDll</v>
      </c>
      <c r="J236" s="10" t="str">
        <v>LdrGetProcedureAddress</v>
      </c>
      <c r="K236" s="10" t="str">
        <v>LdrLoadDll</v>
      </c>
      <c r="L236" s="10" t="str">
        <v>LdrGetProcedureAddress</v>
      </c>
      <c r="M236" s="10" t="str">
        <v>LdrLoadDll</v>
      </c>
      <c r="N236" s="10" t="str">
        <v>LdrGetProcedureAddress</v>
      </c>
      <c r="O236" s="10" t="str">
        <v>LdrLoadDll</v>
      </c>
      <c r="P236" s="10" t="str">
        <v>LdrGetProcedureAddress</v>
      </c>
      <c r="Q236" s="10" t="str">
        <v>LdrGetDllHandle</v>
      </c>
      <c r="R236" s="10" t="str">
        <v>LdrGetProcedureAddress</v>
      </c>
      <c r="S236" s="10" t="str">
        <v>LdrGetDllHandle</v>
      </c>
      <c r="T236" s="10" t="str">
        <v>LdrGetProcedureAddress</v>
      </c>
      <c r="U236" s="10" t="str">
        <v>SetUnhandledExceptionFilter</v>
      </c>
      <c r="V236" s="10" t="str">
        <v>NtAllocateVirtualMemory</v>
      </c>
      <c r="W236" s="10" t="str">
        <v>GetSystemMetrics</v>
      </c>
      <c r="X236" s="10" t="str">
        <v>GetCursorPos</v>
      </c>
      <c r="Y236" s="10" t="str">
        <v>GetTimeZoneInformation</v>
      </c>
      <c r="Z236" s="10" t="str">
        <v>SetErrorMode</v>
      </c>
      <c r="AA236" s="10" t="str">
        <v>FindResourceW</v>
      </c>
      <c r="AB236" s="10" t="str">
        <v>SetWindowsHookExA</v>
      </c>
      <c r="AC236" s="10" t="str">
        <v>RegOpenKeyExA</v>
      </c>
      <c r="AD236" s="10" t="str">
        <v>SetErrorMode</v>
      </c>
      <c r="AE236" s="10" t="str">
        <v>GetFileAttributesW</v>
      </c>
      <c r="AF236" s="10" t="str">
        <v>SetErrorMode</v>
      </c>
      <c r="AG236" s="10" t="str">
        <v>SHGetFolderPathW</v>
      </c>
      <c r="AH236" s="10" t="str">
        <v>CreateDirectoryW</v>
      </c>
      <c r="AI236" s="10" t="str">
        <v>LdrGetProcedureAddress</v>
      </c>
      <c r="AJ236" s="10" t="str">
        <v>NtCreateFile</v>
      </c>
      <c r="AK236" s="10" t="str">
        <v>LdrGetProcedureAddress</v>
      </c>
      <c r="AL236" s="10" t="str">
        <v>NtCreateFile</v>
      </c>
      <c r="AM236" s="10" t="str">
        <v>LdrGetDllHandle</v>
      </c>
      <c r="AN236" s="10" t="str">
        <v>LdrGetProcedureAddress</v>
      </c>
      <c r="AO236" s="10" t="str">
        <v>LdrGetDllHandle</v>
      </c>
      <c r="AP236" s="10" t="str">
        <v>LdrGetProcedureAddress</v>
      </c>
      <c r="AQ236" s="10" t="str">
        <v>NtQueryAttributesFile</v>
      </c>
      <c r="AR236" s="10" t="str">
        <v>NtOpenKey</v>
      </c>
      <c r="AS236" s="10" t="str">
        <v>NtQueryValueKey</v>
      </c>
      <c r="AT236" s="10" t="str">
        <v>NtClose</v>
      </c>
      <c r="AU236" s="10" t="str">
        <v>NtOpenKey</v>
      </c>
      <c r="AV236" s="10" t="str">
        <v>NtQueryValueKey</v>
      </c>
      <c r="AW236" s="10" t="str">
        <v>NtClose</v>
      </c>
      <c r="AX236" s="10" t="str">
        <v>NtQueryAttributesFile</v>
      </c>
      <c r="AY236" s="10" t="str">
        <v>NtCreateFile</v>
      </c>
      <c r="AZ236" s="10" t="str">
        <v>FindResourceExA</v>
      </c>
      <c r="BA236" s="10" t="str">
        <v>LoadResource</v>
      </c>
      <c r="BB236" s="10" t="str">
        <v>NtCreateFile</v>
      </c>
      <c r="BC236" s="10" t="str">
        <v>GetSystemMetrics</v>
      </c>
      <c r="BD236" s="10" t="str">
        <v>CoInitializeEx</v>
      </c>
      <c r="BE236" s="10" t="str">
        <v>FindResourceExW</v>
      </c>
      <c r="BF236" s="10" t="str">
        <v>LoadResource</v>
      </c>
      <c r="BG236" s="10" t="str">
        <v>FindResourceExW</v>
      </c>
      <c r="BH236" s="10" t="str">
        <v>LoadResource</v>
      </c>
      <c r="BI236" s="10" t="str">
        <v>FindResourceA</v>
      </c>
      <c r="BJ236" s="10" t="str">
        <v>LoadResource</v>
      </c>
      <c r="BK236" s="10" t="str">
        <v>SetWindowsHookExA</v>
      </c>
      <c r="BL236" s="10" t="str">
        <v>LdrGetDllHandle</v>
      </c>
      <c r="BM236" s="10" t="str">
        <v>LdrGetProcedureAddress</v>
      </c>
      <c r="BN236" s="10" t="str">
        <v>CreateActCtxW</v>
      </c>
      <c r="BO236" s="10" t="str">
        <v>LdrGetProcedureAddress</v>
      </c>
      <c r="BP236" s="10" t="str">
        <v>LdrLoadDll</v>
      </c>
      <c r="BQ236" s="10" t="str">
        <v>LdrGetProcedureAddress</v>
      </c>
      <c r="BR236" s="10" t="str">
        <v>LdrLoadDll</v>
      </c>
      <c r="BS236" s="10" t="str">
        <v>LdrGetProcedureAddress</v>
      </c>
      <c r="BT236" s="10" t="str">
        <v>FindResourceExW</v>
      </c>
      <c r="BU236" s="10" t="str">
        <v>LoadResource</v>
      </c>
      <c r="BV236" s="10" t="str">
        <v>NtAllocateVirtualMemory</v>
      </c>
      <c r="BW236" s="10" t="str">
        <v>NtFreeVirtualMemory</v>
      </c>
      <c r="BX236" s="10" t="str">
        <v>NtAllocateVirtualMemory</v>
      </c>
      <c r="BY236" s="10" t="str">
        <v>NtOpenKey</v>
      </c>
      <c r="BZ236" s="10" t="str">
        <v>NtQueryValueKey</v>
      </c>
      <c r="CA236" s="10" t="str">
        <v>GetForegroundWindow</v>
      </c>
      <c r="CB236" s="10" t="str">
        <v>NtClose</v>
      </c>
      <c r="CC236" s="10" t="str">
        <v>GetSystemMetrics</v>
      </c>
      <c r="CD236" s="10" t="str">
        <v>NtAllocateVirtualMemory</v>
      </c>
      <c r="CE236" s="10" t="str">
        <v>GetSystemMetrics</v>
      </c>
      <c r="CF236" s="10" t="str">
        <v>LdrLoadDll</v>
      </c>
      <c r="CG236" s="10" t="str">
        <v>LdrGetProcedureAddress</v>
      </c>
      <c r="CH236" s="10" t="str">
        <v>NtAllocateVirtualMemory</v>
      </c>
      <c r="CI236" s="10" t="str">
        <v>DrawTextExW</v>
      </c>
      <c r="CJ236" s="10" t="str">
        <v>FindResourceExW</v>
      </c>
      <c r="CK236" s="10" t="str">
        <v>LoadResource</v>
      </c>
      <c r="CL236" s="10" t="str">
        <v>LdrLoadDll</v>
      </c>
      <c r="CM236" s="10" t="str">
        <v>LdrGetProcedureAddress</v>
      </c>
      <c r="CN236" s="10" t="str">
        <v>GetSystemMetrics</v>
      </c>
      <c r="CO236" s="10" t="str">
        <v>LdrLoadDll</v>
      </c>
      <c r="CP236" s="10" t="str">
        <v>LdrGetProcedureAddress</v>
      </c>
      <c r="CQ236" s="10" t="str">
        <v>GetSystemMetrics</v>
      </c>
      <c r="CR236" s="10" t="str">
        <v>LdrGetProcedureAddress</v>
      </c>
      <c r="CS236" s="10" t="str">
        <v>GetSystemMetrics</v>
      </c>
      <c r="CT236" s="10" t="str">
        <v>LdrGetProcedureAddress</v>
      </c>
      <c r="CU236" s="10" t="str">
        <v>GetSystemMetrics</v>
      </c>
      <c r="CV236" s="10" t="str">
        <v>LdrLoadDll</v>
      </c>
      <c r="CW236" s="10" t="str">
        <v>LdrGetProcedureAddress</v>
      </c>
      <c r="CX236" s="10" t="str">
        <v>NtAllocateVirtualMemory</v>
      </c>
      <c r="CY236" s="10" t="str">
        <v>GetSystemMetrics</v>
      </c>
      <c r="CZ236" s="10" t="str">
        <v>CreateActCtxW</v>
      </c>
      <c r="DA236" s="10" t="str">
        <v>LdrLoadDll</v>
      </c>
    </row>
    <row r="237" spans="1:105">
      <c r="A237" s="10" t="s">
        <v>13</v>
      </c>
      <c r="B237" s="10" t="s">
        <v>160</v>
      </c>
      <c r="C237" s="10">
        <v>1</v>
      </c>
      <c r="D237" s="3" t="str">
        <f t="shared" si="8"/>
        <v>GetSystemTimeAsFileTime,SetUnhan…ExW,RegQueryValueExW,RegCloseKey</v>
      </c>
      <c r="E237" s="10" t="s">
        <v>379</v>
      </c>
      <c r="F237" s="3" t="str" cm="1">
        <f t="array" ref="F237:DA237">_xlfn.TEXTSPLIT(E237,",")</f>
        <v>GetSystemTimeAsFileTime</v>
      </c>
      <c r="G237" s="10" t="str">
        <v>SetUnhandledExceptionFilter</v>
      </c>
      <c r="H237" s="10" t="str">
        <v>LdrLoadDll</v>
      </c>
      <c r="I237" s="10" t="str">
        <v>LdrGetProcedureAddress</v>
      </c>
      <c r="J237" s="10" t="str">
        <v>CoInitializeEx</v>
      </c>
      <c r="K237" s="10" t="str">
        <v>NtClose</v>
      </c>
      <c r="L237" s="10" t="str">
        <v>LookupAccountSidW</v>
      </c>
      <c r="M237" s="10" t="str">
        <v>LdrGetProcedureAddress</v>
      </c>
      <c r="N237" s="10" t="str">
        <v>LookupAccountSidW</v>
      </c>
      <c r="O237" s="10" t="str">
        <v>CoInitializeSecurity</v>
      </c>
      <c r="P237" s="10" t="str">
        <v>CoCreateInstance</v>
      </c>
      <c r="Q237" s="10" t="str">
        <v>RegOpenKeyExW</v>
      </c>
      <c r="R237" s="10" t="str">
        <v>NtAllocateVirtualMemory</v>
      </c>
      <c r="S237" s="10" t="str">
        <v>NtCreateMutant</v>
      </c>
      <c r="T237" s="10" t="str">
        <v>NtAllocateVirtualMemory</v>
      </c>
      <c r="U237" s="10" t="str">
        <v>NtFreeVirtualMemory</v>
      </c>
      <c r="V237" s="10" t="str">
        <v>NtAllocateVirtualMemory</v>
      </c>
      <c r="W237" s="10" t="str">
        <v>GetSystemInfo</v>
      </c>
      <c r="X237" s="10" t="str">
        <v>LdrGetDllHandle</v>
      </c>
      <c r="Y237" s="10" t="str">
        <v>LdrGetProcedureAddress</v>
      </c>
      <c r="Z237" s="10" t="str">
        <v>LdrGetDllHandle</v>
      </c>
      <c r="AA237" s="10" t="str">
        <v>LdrGetProcedureAddress</v>
      </c>
      <c r="AB237" s="10" t="str">
        <v>NtClose</v>
      </c>
      <c r="AC237" s="10" t="str">
        <v>NtOpenKey</v>
      </c>
      <c r="AD237" s="10" t="str">
        <v>NtQueryValueKey</v>
      </c>
      <c r="AE237" s="10" t="str">
        <v>NtClose</v>
      </c>
      <c r="AF237" s="10" t="str">
        <v>NtOpenKey</v>
      </c>
      <c r="AG237" s="10" t="str">
        <v>NtQueryValueKey</v>
      </c>
      <c r="AH237" s="10" t="str">
        <v>NtClose</v>
      </c>
      <c r="AI237" s="10" t="str">
        <v>LdrLoadDll</v>
      </c>
      <c r="AJ237" s="10" t="str">
        <v>LdrGetProcedureAddress</v>
      </c>
      <c r="AK237" s="10" t="str">
        <v>GetSystemWindowsDirectoryW</v>
      </c>
      <c r="AL237" s="10" t="str">
        <v>NtCreateFile</v>
      </c>
      <c r="AM237" s="10" t="str">
        <v>NtCreateSection</v>
      </c>
      <c r="AN237" s="10" t="str">
        <v>NtMapViewOfSection</v>
      </c>
      <c r="AO237" s="10" t="str">
        <v>NtClose</v>
      </c>
      <c r="AP237" s="10" t="str">
        <v>GetSystemMetrics</v>
      </c>
      <c r="AQ237" s="10" t="str">
        <v>LdrGetDllHandle</v>
      </c>
      <c r="AR237" s="10" t="str">
        <v>LdrGetProcedureAddress</v>
      </c>
      <c r="AS237" s="10" t="str">
        <v>GetSystemDirectoryW</v>
      </c>
      <c r="AT237" s="10" t="str">
        <v>LdrLoadDll</v>
      </c>
      <c r="AU237" s="10" t="str">
        <v>CreateThread</v>
      </c>
      <c r="AV237" s="10" t="str">
        <v>SHGetFolderPathW</v>
      </c>
      <c r="AW237" s="10" t="str">
        <v>CreateDirectoryW</v>
      </c>
      <c r="AX237" s="10" t="str">
        <v>FindResourceExW</v>
      </c>
      <c r="AY237" s="10" t="str">
        <v>LdrGetProcedureAddress</v>
      </c>
      <c r="AZ237" s="10" t="str">
        <v>RegOpenKeyExW</v>
      </c>
      <c r="BA237" s="10" t="str">
        <v>LdrGetProcedureAddress</v>
      </c>
      <c r="BB237" s="10" t="str">
        <v>NtCreateSection</v>
      </c>
      <c r="BC237" s="10" t="str">
        <v>NtMapViewOfSection</v>
      </c>
      <c r="BD237" s="10" t="str">
        <v>NtOpenProcess</v>
      </c>
      <c r="BE237" s="10" t="str">
        <v>NtClose</v>
      </c>
      <c r="BF237" s="10" t="str">
        <v>NtOpenProcess</v>
      </c>
      <c r="BG237" s="10" t="str">
        <v>NtDuplicateObject</v>
      </c>
      <c r="BH237" s="10" t="str">
        <v>NtClose</v>
      </c>
      <c r="BI237" s="10" t="str">
        <v>NtUnmapViewOfSection</v>
      </c>
      <c r="BJ237" s="10" t="str">
        <v>NtClose</v>
      </c>
      <c r="BK237" s="10" t="str">
        <v>NtOpenProcess</v>
      </c>
      <c r="BL237" s="10" t="str">
        <v>NtDuplicateObject</v>
      </c>
      <c r="BM237" s="10" t="str">
        <v>NtClose</v>
      </c>
      <c r="BN237" s="10" t="str">
        <v>LdrGetProcedureAddress</v>
      </c>
      <c r="BO237" s="10" t="str">
        <v>CoInitializeEx</v>
      </c>
      <c r="BP237" s="10" t="str">
        <v>LdrGetProcedureAddress</v>
      </c>
      <c r="BQ237" s="10" t="str">
        <v>LdrLoadDll</v>
      </c>
      <c r="BR237" s="10" t="str">
        <v>LdrGetProcedureAddress</v>
      </c>
      <c r="BS237" s="10" t="str">
        <v>RegOpenKeyExW</v>
      </c>
      <c r="BT237" s="10" t="str">
        <v>RegQueryValueExW</v>
      </c>
      <c r="BU237" s="10" t="str">
        <v>RegCloseKey</v>
      </c>
      <c r="BV237" s="10" t="str">
        <v>RegOpenKeyExW</v>
      </c>
      <c r="BW237" s="10" t="str">
        <v>RegQueryValueExW</v>
      </c>
      <c r="BX237" s="10" t="str">
        <v>RegCloseKey</v>
      </c>
      <c r="BY237" s="10" t="str">
        <v>RegOpenKeyExW</v>
      </c>
      <c r="BZ237" s="10" t="str">
        <v>RegQueryValueExW</v>
      </c>
      <c r="CA237" s="10" t="str">
        <v>RegCloseKey</v>
      </c>
      <c r="CB237" s="10" t="str">
        <v>RegOpenKeyExW</v>
      </c>
      <c r="CC237" s="10" t="str">
        <v>RegQueryValueExW</v>
      </c>
      <c r="CD237" s="10" t="str">
        <v>RegCloseKey</v>
      </c>
      <c r="CE237" s="10" t="str">
        <v>RegOpenKeyExW</v>
      </c>
      <c r="CF237" s="10" t="str">
        <v>RegQueryValueExW</v>
      </c>
      <c r="CG237" s="10" t="str">
        <v>RegCloseKey</v>
      </c>
      <c r="CH237" s="10" t="str">
        <v>RegOpenKeyExW</v>
      </c>
      <c r="CI237" s="10" t="str">
        <v>RegOpenKeyExA</v>
      </c>
      <c r="CJ237" s="10" t="str">
        <v>NtClose</v>
      </c>
      <c r="CK237" s="10" t="str">
        <v>CreateActCtxW</v>
      </c>
      <c r="CL237" s="10" t="str">
        <v>GetSystemWindowsDirectoryW</v>
      </c>
      <c r="CM237" s="10" t="str">
        <v>CreateActCtxW</v>
      </c>
      <c r="CN237" s="10" t="str">
        <v>LdrGetDllHandle</v>
      </c>
      <c r="CO237" s="10" t="str">
        <v>LdrGetProcedureAddress</v>
      </c>
      <c r="CP237" s="10" t="str">
        <v>LdrLoadDll</v>
      </c>
      <c r="CQ237" s="10" t="str">
        <v>LdrGetProcedureAddress</v>
      </c>
      <c r="CR237" s="10" t="str">
        <v>LdrLoadDll</v>
      </c>
      <c r="CS237" s="10" t="str">
        <v>LdrGetProcedureAddress</v>
      </c>
      <c r="CT237" s="10" t="str">
        <v>RegOpenKeyExW</v>
      </c>
      <c r="CU237" s="10" t="str">
        <v>RegQueryValueExW</v>
      </c>
      <c r="CV237" s="10" t="str">
        <v>RegCloseKey</v>
      </c>
      <c r="CW237" s="10" t="str">
        <v>RegOpenKeyExW</v>
      </c>
      <c r="CX237" s="10" t="str">
        <v>LdrGetProcedureAddress</v>
      </c>
      <c r="CY237" s="10" t="str">
        <v>RegOpenKeyExW</v>
      </c>
      <c r="CZ237" s="10" t="str">
        <v>RegQueryValueExW</v>
      </c>
      <c r="DA237" s="10" t="str">
        <v>RegCloseKey</v>
      </c>
    </row>
    <row r="238" spans="1:105">
      <c r="A238" s="10" t="s">
        <v>13</v>
      </c>
      <c r="B238" s="10" t="s">
        <v>160</v>
      </c>
      <c r="C238" s="10">
        <v>1</v>
      </c>
      <c r="D238" s="3" t="str">
        <f t="shared" si="8"/>
        <v>GetSystemTimeAsFileTime,NtOpenDi…GetVolumePathNamesForVolumeNameW</v>
      </c>
      <c r="E238" s="10" t="s">
        <v>380</v>
      </c>
      <c r="F238" s="3" t="str" cm="1">
        <f t="array" ref="F238:DA238">_xlfn.TEXTSPLIT(E238,",")</f>
        <v>GetSystemTimeAsFileTime</v>
      </c>
      <c r="G238" s="10" t="str">
        <v>NtOpenDirectoryObject</v>
      </c>
      <c r="H238" s="10" t="str">
        <v>GetSystemMetrics</v>
      </c>
      <c r="I238" s="10" t="str">
        <v>RegOpenKeyExW</v>
      </c>
      <c r="J238" s="10" t="str">
        <v>RegQueryValueExW</v>
      </c>
      <c r="K238" s="10" t="str">
        <v>RegCloseKey</v>
      </c>
      <c r="L238" s="10" t="str">
        <v>NtCreateMutant</v>
      </c>
      <c r="M238" s="10" t="str">
        <v>LdrLoadDll</v>
      </c>
      <c r="N238" s="10" t="str">
        <v>LdrGetProcedureAddress</v>
      </c>
      <c r="O238" s="10" t="str">
        <v>RegOpenKeyExW</v>
      </c>
      <c r="P238" s="10" t="str">
        <v>RegQueryValueExW</v>
      </c>
      <c r="Q238" s="10" t="str">
        <v>NtOpenFile</v>
      </c>
      <c r="R238" s="10" t="str">
        <v>NtClose</v>
      </c>
      <c r="S238" s="10" t="str">
        <v>RegCloseKey</v>
      </c>
      <c r="T238" s="10" t="str">
        <v>RegOpenKeyExW</v>
      </c>
      <c r="U238" s="10" t="str">
        <v>RegQueryValueExW</v>
      </c>
      <c r="V238" s="10" t="str">
        <v>RegCloseKey</v>
      </c>
      <c r="W238" s="10" t="str">
        <v>RegOpenKeyExW</v>
      </c>
      <c r="X238" s="10" t="str">
        <v>LdrGetProcedureAddress</v>
      </c>
      <c r="Y238" s="10" t="str">
        <v>NtClose</v>
      </c>
      <c r="Z238" s="10" t="str">
        <v>NtOpenKey</v>
      </c>
      <c r="AA238" s="10" t="str">
        <v>NtQueryValueKey</v>
      </c>
      <c r="AB238" s="10" t="str">
        <v>NtClose</v>
      </c>
      <c r="AC238" s="10" t="str">
        <v>NtOpenKey</v>
      </c>
      <c r="AD238" s="10" t="str">
        <v>NtQueryValueKey</v>
      </c>
      <c r="AE238" s="10" t="str">
        <v>NtClose</v>
      </c>
      <c r="AF238" s="10" t="str">
        <v>LdrLoadDll</v>
      </c>
      <c r="AG238" s="10" t="str">
        <v>LdrGetProcedureAddress</v>
      </c>
      <c r="AH238" s="10" t="str">
        <v>GetSystemWindowsDirectoryW</v>
      </c>
      <c r="AI238" s="10" t="str">
        <v>NtCreateFile</v>
      </c>
      <c r="AJ238" s="10" t="str">
        <v>NtCreateSection</v>
      </c>
      <c r="AK238" s="10" t="str">
        <v>NtMapViewOfSection</v>
      </c>
      <c r="AL238" s="10" t="str">
        <v>NtClose</v>
      </c>
      <c r="AM238" s="10" t="str">
        <v>RegOpenKeyExA</v>
      </c>
      <c r="AN238" s="10" t="str">
        <v>GetSystemWindowsDirectoryW</v>
      </c>
      <c r="AO238" s="10" t="str">
        <v>LoadStringW</v>
      </c>
      <c r="AP238" s="10" t="str">
        <v>GetSystemWindowsDirectoryW</v>
      </c>
      <c r="AQ238" s="10" t="str">
        <v>GetSystemDirectoryW</v>
      </c>
      <c r="AR238" s="10" t="str">
        <v>RegOpenKeyExW</v>
      </c>
      <c r="AS238" s="10" t="str">
        <v>LdrLoadDll</v>
      </c>
      <c r="AT238" s="10" t="str">
        <v>LdrGetProcedureAddress</v>
      </c>
      <c r="AU238" s="10" t="str">
        <v>RegQueryValueExW</v>
      </c>
      <c r="AV238" s="10" t="str">
        <v>RegCloseKey</v>
      </c>
      <c r="AW238" s="10" t="str">
        <v>RegOpenKeyExW</v>
      </c>
      <c r="AX238" s="10" t="str">
        <v>RegQueryValueExW</v>
      </c>
      <c r="AY238" s="10" t="str">
        <v>RegCloseKey</v>
      </c>
      <c r="AZ238" s="10" t="str">
        <v>NtCreateMutant</v>
      </c>
      <c r="BA238" s="10" t="str">
        <v>GetNativeSystemInfo</v>
      </c>
      <c r="BB238" s="10" t="str">
        <v>GetSystemWindowsDirectoryW</v>
      </c>
      <c r="BC238" s="10" t="str">
        <v>NtClose</v>
      </c>
      <c r="BD238" s="10" t="str">
        <v>LdrLoadDll</v>
      </c>
      <c r="BE238" s="10" t="str">
        <v>LdrGetProcedureAddress</v>
      </c>
      <c r="BF238" s="10" t="str">
        <v>LdrLoadDll</v>
      </c>
      <c r="BG238" s="10" t="str">
        <v>NtQuerySystemInformation</v>
      </c>
      <c r="BH238" s="10" t="str">
        <v>RegOpenKeyExA</v>
      </c>
      <c r="BI238" s="10" t="str">
        <v>RegQueryValueExA</v>
      </c>
      <c r="BJ238" s="10" t="str">
        <v>RegCloseKey</v>
      </c>
      <c r="BK238" s="10" t="str">
        <v>NtOpenKey</v>
      </c>
      <c r="BL238" s="10" t="str">
        <v>NtQueryValueKey</v>
      </c>
      <c r="BM238" s="10" t="str">
        <v>NtClose</v>
      </c>
      <c r="BN238" s="10" t="str">
        <v>NtOpenKey</v>
      </c>
      <c r="BO238" s="10" t="str">
        <v>NtQueryValueKey</v>
      </c>
      <c r="BP238" s="10" t="str">
        <v>NtClose</v>
      </c>
      <c r="BQ238" s="10" t="str">
        <v>NtOpenKey</v>
      </c>
      <c r="BR238" s="10" t="str">
        <v>NtQueryValueKey</v>
      </c>
      <c r="BS238" s="10" t="str">
        <v>NtClose</v>
      </c>
      <c r="BT238" s="10" t="str">
        <v>RegOpenKeyExW</v>
      </c>
      <c r="BU238" s="10" t="str">
        <v>GlobalMemoryStatusEx</v>
      </c>
      <c r="BV238" s="10" t="str">
        <v>NtOpenKey</v>
      </c>
      <c r="BW238" s="10" t="str">
        <v>NtQueryValueKey</v>
      </c>
      <c r="BX238" s="10" t="str">
        <v>NtClose</v>
      </c>
      <c r="BY238" s="10" t="str">
        <v>NtDuplicateObject</v>
      </c>
      <c r="BZ238" s="10" t="str">
        <v>NtAllocateVirtualMemory</v>
      </c>
      <c r="CA238" s="10" t="str">
        <v>LdrGetProcedureAddress</v>
      </c>
      <c r="CB238" s="10" t="str">
        <v>NtDuplicateObject</v>
      </c>
      <c r="CC238" s="10" t="str">
        <v>GetVolumeNameForVolumeMountPointW</v>
      </c>
      <c r="CD238" s="10" t="str">
        <v>NtClose</v>
      </c>
      <c r="CE238" s="10" t="str">
        <v>RegOpenKeyExW</v>
      </c>
      <c r="CF238" s="10" t="str">
        <v>RegCloseKey</v>
      </c>
      <c r="CG238" s="10" t="str">
        <v>RegQueryValueExW</v>
      </c>
      <c r="CH238" s="10" t="str">
        <v>RegCloseKey</v>
      </c>
      <c r="CI238" s="10" t="str">
        <v>RegOpenKeyExW</v>
      </c>
      <c r="CJ238" s="10" t="str">
        <v>RegCloseKey</v>
      </c>
      <c r="CK238" s="10" t="str">
        <v>RegQueryValueExW</v>
      </c>
      <c r="CL238" s="10" t="str">
        <v>RegCloseKey</v>
      </c>
      <c r="CM238" s="10" t="str">
        <v>NtDuplicateObject</v>
      </c>
      <c r="CN238" s="10" t="str">
        <v>NtClose</v>
      </c>
      <c r="CO238" s="10" t="str">
        <v>GetVolumeNameForVolumeMountPointW</v>
      </c>
      <c r="CP238" s="10" t="str">
        <v>NtClose</v>
      </c>
      <c r="CQ238" s="10" t="str">
        <v>RegOpenKeyExW</v>
      </c>
      <c r="CR238" s="10" t="str">
        <v>RegCloseKey</v>
      </c>
      <c r="CS238" s="10" t="str">
        <v>RegQueryValueExW</v>
      </c>
      <c r="CT238" s="10" t="str">
        <v>RegCloseKey</v>
      </c>
      <c r="CU238" s="10" t="str">
        <v>RegOpenKeyExW</v>
      </c>
      <c r="CV238" s="10" t="str">
        <v>RegCloseKey</v>
      </c>
      <c r="CW238" s="10" t="str">
        <v>RegQueryValueExW</v>
      </c>
      <c r="CX238" s="10" t="str">
        <v>RegCloseKey</v>
      </c>
      <c r="CY238" s="10" t="str">
        <v>GetVolumePathNamesForVolumeNameW</v>
      </c>
      <c r="CZ238" s="10" t="str">
        <v>NtClose</v>
      </c>
      <c r="DA238" s="10" t="str">
        <v>GetVolumePathNamesForVolumeNameW</v>
      </c>
    </row>
    <row r="239" spans="1:105">
      <c r="A239" s="10" t="s">
        <v>13</v>
      </c>
      <c r="B239" s="10" t="s">
        <v>160</v>
      </c>
      <c r="C239" s="10">
        <v>1</v>
      </c>
      <c r="D239" s="3" t="str">
        <f t="shared" si="8"/>
        <v>RtlAddVectoredExceptionHandler,N…NtWriteFile,NtClose,NtCreateFile</v>
      </c>
      <c r="E239" s="10" t="s">
        <v>381</v>
      </c>
      <c r="F239" s="3" t="str" cm="1">
        <f t="array" ref="F239:DA239">_xlfn.TEXTSPLIT(E239,",")</f>
        <v>RtlAddVectoredExceptionHandler</v>
      </c>
      <c r="G239" s="10" t="str">
        <v>NtAllocateVirtualMemory</v>
      </c>
      <c r="H239" s="10" t="str">
        <v>NtClose</v>
      </c>
      <c r="I239" s="10" t="str">
        <v>NtOpenKey</v>
      </c>
      <c r="J239" s="10" t="str">
        <v>NtQueryValueKey</v>
      </c>
      <c r="K239" s="10" t="str">
        <v>NtClose</v>
      </c>
      <c r="L239" s="10" t="str">
        <v>NtOpenKey</v>
      </c>
      <c r="M239" s="10" t="str">
        <v>NtQueryValueKey</v>
      </c>
      <c r="N239" s="10" t="str">
        <v>NtClose</v>
      </c>
      <c r="O239" s="10" t="str">
        <v>GetSystemMetrics</v>
      </c>
      <c r="P239" s="10" t="str">
        <v>NtAllocateVirtualMemory</v>
      </c>
      <c r="Q239" s="10" t="str">
        <v>LdrGetDllHandle</v>
      </c>
      <c r="R239" s="10" t="str">
        <v>LdrGetProcedureAddress</v>
      </c>
      <c r="S239" s="10" t="str">
        <v>NtAllocateVirtualMemory</v>
      </c>
      <c r="T239" s="10" t="str">
        <v>LdrGetDllHandle</v>
      </c>
      <c r="U239" s="10" t="str">
        <v>LdrGetProcedureAddress</v>
      </c>
      <c r="V239" s="10" t="str">
        <v>NtAllocateVirtualMemory</v>
      </c>
      <c r="W239" s="10" t="str">
        <v>LdrLoadDll</v>
      </c>
      <c r="X239" s="10" t="str">
        <v>LdrGetProcedureAddress</v>
      </c>
      <c r="Y239" s="10" t="str">
        <v>GetSystemTimeAsFileTime</v>
      </c>
      <c r="Z239" s="10" t="str">
        <v>LdrLoadDll</v>
      </c>
      <c r="AA239" s="10" t="str">
        <v>LdrGetProcedureAddress</v>
      </c>
      <c r="AB239" s="10" t="str">
        <v>LdrLoadDll</v>
      </c>
      <c r="AC239" s="10" t="str">
        <v>LdrGetProcedureAddress</v>
      </c>
      <c r="AD239" s="10" t="str">
        <v>LdrLoadDll</v>
      </c>
      <c r="AE239" s="10" t="str">
        <v>LdrGetProcedureAddress</v>
      </c>
      <c r="AF239" s="10" t="str">
        <v>LdrLoadDll</v>
      </c>
      <c r="AG239" s="10" t="str">
        <v>LdrGetProcedureAddress</v>
      </c>
      <c r="AH239" s="10" t="str">
        <v>LdrLoadDll</v>
      </c>
      <c r="AI239" s="10" t="str">
        <v>LdrGetProcedureAddress</v>
      </c>
      <c r="AJ239" s="10" t="str">
        <v>NtAllocateVirtualMemory</v>
      </c>
      <c r="AK239" s="10" t="str">
        <v>LdrLoadDll</v>
      </c>
      <c r="AL239" s="10" t="str">
        <v>LdrGetProcedureAddress</v>
      </c>
      <c r="AM239" s="10" t="str">
        <v>GetFileVersionInfoSizeExW</v>
      </c>
      <c r="AN239" s="10" t="str">
        <v>GetFileVersionInfoExW</v>
      </c>
      <c r="AO239" s="10" t="str">
        <v>LdrGetDllHandle</v>
      </c>
      <c r="AP239" s="10" t="str">
        <v>LdrGetProcedureAddress</v>
      </c>
      <c r="AQ239" s="10" t="str">
        <v>GetFileVersionInfoSizeExW</v>
      </c>
      <c r="AR239" s="10" t="str">
        <v>GetFileVersionInfoExW</v>
      </c>
      <c r="AS239" s="10" t="str">
        <v>NtAllocateVirtualMemory</v>
      </c>
      <c r="AT239" s="10" t="str">
        <v>LdrLoadDll</v>
      </c>
      <c r="AU239" s="10" t="str">
        <v>LdrGetProcedureAddress</v>
      </c>
      <c r="AV239" s="10" t="str">
        <v>NtCreateFile</v>
      </c>
      <c r="AW239" s="10" t="str">
        <v>NtCreateSection</v>
      </c>
      <c r="AX239" s="10" t="str">
        <v>NtMapViewOfSection</v>
      </c>
      <c r="AY239" s="10" t="str">
        <v>NtClose</v>
      </c>
      <c r="AZ239" s="10" t="str">
        <v>GetSystemDirectoryA</v>
      </c>
      <c r="BA239" s="10" t="str">
        <v>GetSystemTimeAsFileTime</v>
      </c>
      <c r="BB239" s="10" t="str">
        <v>LdrLoadDll</v>
      </c>
      <c r="BC239" s="10" t="str">
        <v>LdrGetProcedureAddress</v>
      </c>
      <c r="BD239" s="10" t="str">
        <v>SHGetFolderPathW</v>
      </c>
      <c r="BE239" s="10" t="str">
        <v>NtAllocateVirtualMemory</v>
      </c>
      <c r="BF239" s="10" t="str">
        <v>FindResourceExW</v>
      </c>
      <c r="BG239" s="10" t="str">
        <v>LoadResource</v>
      </c>
      <c r="BH239" s="10" t="str">
        <v>FindResourceExW</v>
      </c>
      <c r="BI239" s="10" t="str">
        <v>LoadResource</v>
      </c>
      <c r="BJ239" s="10" t="str">
        <v>NtFreeVirtualMemory</v>
      </c>
      <c r="BK239" s="10" t="str">
        <v>NtAllocateVirtualMemory</v>
      </c>
      <c r="BL239" s="10" t="str">
        <v>OleInitialize</v>
      </c>
      <c r="BM239" s="10" t="str">
        <v>LdrGetDllHandle</v>
      </c>
      <c r="BN239" s="10" t="str">
        <v>FindResourceExW</v>
      </c>
      <c r="BO239" s="10" t="str">
        <v>LoadResource</v>
      </c>
      <c r="BP239" s="10" t="str">
        <v>FindResourceExW</v>
      </c>
      <c r="BQ239" s="10" t="str">
        <v>LoadResource</v>
      </c>
      <c r="BR239" s="10" t="str">
        <v>NtClose</v>
      </c>
      <c r="BS239" s="10" t="str">
        <v>FindResourceExW</v>
      </c>
      <c r="BT239" s="10" t="str">
        <v>LoadResource</v>
      </c>
      <c r="BU239" s="10" t="str">
        <v>FindResourceA</v>
      </c>
      <c r="BV239" s="10" t="str">
        <v>LoadResource</v>
      </c>
      <c r="BW239" s="10" t="str">
        <v>FindResourceA</v>
      </c>
      <c r="BX239" s="10" t="str">
        <v>LoadResource</v>
      </c>
      <c r="BY239" s="10" t="str">
        <v>SizeofResource</v>
      </c>
      <c r="BZ239" s="10" t="str">
        <v>NtAllocateVirtualMemory</v>
      </c>
      <c r="CA239" s="10" t="str">
        <v>GetSystemMetrics</v>
      </c>
      <c r="CB239" s="10" t="str">
        <v>NtAllocateVirtualMemory</v>
      </c>
      <c r="CC239" s="10" t="str">
        <v>SHGetFolderPathW</v>
      </c>
      <c r="CD239" s="10" t="str">
        <v>GetFileAttributesW</v>
      </c>
      <c r="CE239" s="10" t="str">
        <v>CreateDirectoryW</v>
      </c>
      <c r="CF239" s="10" t="str">
        <v>GetFileAttributesW</v>
      </c>
      <c r="CG239" s="10" t="str">
        <v>CreateDirectoryW</v>
      </c>
      <c r="CH239" s="10" t="str">
        <v>SHGetFolderPathW</v>
      </c>
      <c r="CI239" s="10" t="str">
        <v>GetFileAttributesW</v>
      </c>
      <c r="CJ239" s="10" t="str">
        <v>SHGetFolderPathW</v>
      </c>
      <c r="CK239" s="10" t="str">
        <v>CreateDirectoryW</v>
      </c>
      <c r="CL239" s="10" t="str">
        <v>GetFileAttributesW</v>
      </c>
      <c r="CM239" s="10" t="str">
        <v>NtWriteFile</v>
      </c>
      <c r="CN239" s="10" t="str">
        <v>NtClose</v>
      </c>
      <c r="CO239" s="10" t="str">
        <v>NtCreateFile</v>
      </c>
      <c r="CP239" s="10" t="str">
        <v>NtWriteFile</v>
      </c>
      <c r="CQ239" s="10" t="str">
        <v>NtClose</v>
      </c>
      <c r="CR239" s="10" t="str">
        <v>NtCreateFile</v>
      </c>
      <c r="CS239" s="10" t="str">
        <v>NtWriteFile</v>
      </c>
      <c r="CT239" s="10" t="str">
        <v>NtClose</v>
      </c>
      <c r="CU239" s="10" t="str">
        <v>NtCreateFile</v>
      </c>
      <c r="CV239" s="10" t="str">
        <v>NtWriteFile</v>
      </c>
      <c r="CW239" s="10" t="str">
        <v>NtClose</v>
      </c>
      <c r="CX239" s="10" t="str">
        <v>NtCreateFile</v>
      </c>
      <c r="CY239" s="10" t="str">
        <v>NtWriteFile</v>
      </c>
      <c r="CZ239" s="10" t="str">
        <v>NtClose</v>
      </c>
      <c r="DA239" s="10" t="str">
        <v>NtCreateFile</v>
      </c>
    </row>
    <row r="240" spans="1:105">
      <c r="A240" s="10" t="s">
        <v>13</v>
      </c>
      <c r="B240" s="10" t="s">
        <v>160</v>
      </c>
      <c r="C240" s="10">
        <v>1</v>
      </c>
      <c r="D240" s="3" t="str">
        <f t="shared" si="8"/>
        <v>SetUnhandledExceptionFilter,NtAl…ource,FindResourceA,LoadResource</v>
      </c>
      <c r="E240" s="10" t="s">
        <v>382</v>
      </c>
      <c r="F240" s="3" t="str" cm="1">
        <f t="array" ref="F240:DA240">_xlfn.TEXTSPLIT(E240,",")</f>
        <v>SetUnhandledExceptionFilter</v>
      </c>
      <c r="G240" s="10" t="str">
        <v>NtAllocateVirtualMemory</v>
      </c>
      <c r="H240" s="10" t="str">
        <v>NtClose</v>
      </c>
      <c r="I240" s="10" t="str">
        <v>NtOpenKey</v>
      </c>
      <c r="J240" s="10" t="str">
        <v>NtQueryValueKey</v>
      </c>
      <c r="K240" s="10" t="str">
        <v>NtClose</v>
      </c>
      <c r="L240" s="10" t="str">
        <v>NtOpenKey</v>
      </c>
      <c r="M240" s="10" t="str">
        <v>NtQueryValueKey</v>
      </c>
      <c r="N240" s="10" t="str">
        <v>NtClose</v>
      </c>
      <c r="O240" s="10" t="str">
        <v>GetSystemMetrics</v>
      </c>
      <c r="P240" s="10" t="str">
        <v>NtAllocateVirtualMemory</v>
      </c>
      <c r="Q240" s="10" t="str">
        <v>LdrGetDllHandle</v>
      </c>
      <c r="R240" s="10" t="str">
        <v>LdrGetProcedureAddress</v>
      </c>
      <c r="S240" s="10" t="str">
        <v>NtAllocateVirtualMemory</v>
      </c>
      <c r="T240" s="10" t="str">
        <v>LdrGetDllHandle</v>
      </c>
      <c r="U240" s="10" t="str">
        <v>LdrGetProcedureAddress</v>
      </c>
      <c r="V240" s="10" t="str">
        <v>NtAllocateVirtualMemory</v>
      </c>
      <c r="W240" s="10" t="str">
        <v>LdrLoadDll</v>
      </c>
      <c r="X240" s="10" t="str">
        <v>LdrGetProcedureAddress</v>
      </c>
      <c r="Y240" s="10" t="str">
        <v>GetSystemTimeAsFileTime</v>
      </c>
      <c r="Z240" s="10" t="str">
        <v>LdrLoadDll</v>
      </c>
      <c r="AA240" s="10" t="str">
        <v>LdrGetProcedureAddress</v>
      </c>
      <c r="AB240" s="10" t="str">
        <v>LdrLoadDll</v>
      </c>
      <c r="AC240" s="10" t="str">
        <v>LdrGetProcedureAddress</v>
      </c>
      <c r="AD240" s="10" t="str">
        <v>LdrLoadDll</v>
      </c>
      <c r="AE240" s="10" t="str">
        <v>LdrGetProcedureAddress</v>
      </c>
      <c r="AF240" s="10" t="str">
        <v>LdrLoadDll</v>
      </c>
      <c r="AG240" s="10" t="str">
        <v>LdrGetProcedureAddress</v>
      </c>
      <c r="AH240" s="10" t="str">
        <v>LdrLoadDll</v>
      </c>
      <c r="AI240" s="10" t="str">
        <v>LdrGetProcedureAddress</v>
      </c>
      <c r="AJ240" s="10" t="str">
        <v>NtAllocateVirtualMemory</v>
      </c>
      <c r="AK240" s="10" t="str">
        <v>LdrLoadDll</v>
      </c>
      <c r="AL240" s="10" t="str">
        <v>LdrGetProcedureAddress</v>
      </c>
      <c r="AM240" s="10" t="str">
        <v>GetFileVersionInfoSizeW</v>
      </c>
      <c r="AN240" s="10" t="str">
        <v>GetFileVersionInfoW</v>
      </c>
      <c r="AO240" s="10" t="str">
        <v>LdrGetDllHandle</v>
      </c>
      <c r="AP240" s="10" t="str">
        <v>LdrGetProcedureAddress</v>
      </c>
      <c r="AQ240" s="10" t="str">
        <v>GetFileVersionInfoSizeW</v>
      </c>
      <c r="AR240" s="10" t="str">
        <v>GetFileVersionInfoW</v>
      </c>
      <c r="AS240" s="10" t="str">
        <v>NtAllocateVirtualMemory</v>
      </c>
      <c r="AT240" s="10" t="str">
        <v>LdrLoadDll</v>
      </c>
      <c r="AU240" s="10" t="str">
        <v>LdrGetProcedureAddress</v>
      </c>
      <c r="AV240" s="10" t="str">
        <v>GetSystemWindowsDirectoryW</v>
      </c>
      <c r="AW240" s="10" t="str">
        <v>NtCreateFile</v>
      </c>
      <c r="AX240" s="10" t="str">
        <v>NtCreateSection</v>
      </c>
      <c r="AY240" s="10" t="str">
        <v>NtMapViewOfSection</v>
      </c>
      <c r="AZ240" s="10" t="str">
        <v>NtClose</v>
      </c>
      <c r="BA240" s="10" t="str">
        <v>GetSystemDirectoryA</v>
      </c>
      <c r="BB240" s="10" t="str">
        <v>LdrLoadDll</v>
      </c>
      <c r="BC240" s="10" t="str">
        <v>LdrGetProcedureAddress</v>
      </c>
      <c r="BD240" s="10" t="str">
        <v>SHGetFolderPathW</v>
      </c>
      <c r="BE240" s="10" t="str">
        <v>NtAllocateVirtualMemory</v>
      </c>
      <c r="BF240" s="10" t="str">
        <v>FindResourceExW</v>
      </c>
      <c r="BG240" s="10" t="str">
        <v>LoadResource</v>
      </c>
      <c r="BH240" s="10" t="str">
        <v>FindResourceExW</v>
      </c>
      <c r="BI240" s="10" t="str">
        <v>LoadResource</v>
      </c>
      <c r="BJ240" s="10" t="str">
        <v>NtAllocateVirtualMemory</v>
      </c>
      <c r="BK240" s="10" t="str">
        <v>OleInitialize</v>
      </c>
      <c r="BL240" s="10" t="str">
        <v>NtAllocateVirtualMemory</v>
      </c>
      <c r="BM240" s="10" t="str">
        <v>LdrGetDllHandle</v>
      </c>
      <c r="BN240" s="10" t="str">
        <v>FindResourceExW</v>
      </c>
      <c r="BO240" s="10" t="str">
        <v>LoadResource</v>
      </c>
      <c r="BP240" s="10" t="str">
        <v>FindResourceExW</v>
      </c>
      <c r="BQ240" s="10" t="str">
        <v>LoadResource</v>
      </c>
      <c r="BR240" s="10" t="str">
        <v>NtClose</v>
      </c>
      <c r="BS240" s="10" t="str">
        <v>FindResourceExW</v>
      </c>
      <c r="BT240" s="10" t="str">
        <v>LoadResource</v>
      </c>
      <c r="BU240" s="10" t="str">
        <v>FindResourceA</v>
      </c>
      <c r="BV240" s="10" t="str">
        <v>LoadResource</v>
      </c>
      <c r="BW240" s="10" t="str">
        <v>FindResourceA</v>
      </c>
      <c r="BX240" s="10" t="str">
        <v>LoadResource</v>
      </c>
      <c r="BY240" s="10" t="str">
        <v>SizeofResource</v>
      </c>
      <c r="BZ240" s="10" t="str">
        <v>GetSystemMetrics</v>
      </c>
      <c r="CA240" s="10" t="str">
        <v>NtAllocateVirtualMemory</v>
      </c>
      <c r="CB240" s="10" t="str">
        <v>FindResourceA</v>
      </c>
      <c r="CC240" s="10" t="str">
        <v>LoadResource</v>
      </c>
      <c r="CD240" s="10" t="str">
        <v>SizeofResource</v>
      </c>
      <c r="CE240" s="10" t="str">
        <v>FindResourceA</v>
      </c>
      <c r="CF240" s="10" t="str">
        <v>LoadResource</v>
      </c>
      <c r="CG240" s="10" t="str">
        <v>SizeofResource</v>
      </c>
      <c r="CH240" s="10" t="str">
        <v>FindResourceA</v>
      </c>
      <c r="CI240" s="10" t="str">
        <v>LoadResource</v>
      </c>
      <c r="CJ240" s="10" t="str">
        <v>SizeofResource</v>
      </c>
      <c r="CK240" s="10" t="str">
        <v>FindResourceA</v>
      </c>
      <c r="CL240" s="10" t="str">
        <v>LoadResource</v>
      </c>
      <c r="CM240" s="10" t="str">
        <v>SizeofResource</v>
      </c>
      <c r="CN240" s="10" t="str">
        <v>FindResourceA</v>
      </c>
      <c r="CO240" s="10" t="str">
        <v>LoadResource</v>
      </c>
      <c r="CP240" s="10" t="str">
        <v>SizeofResource</v>
      </c>
      <c r="CQ240" s="10" t="str">
        <v>FindResourceA</v>
      </c>
      <c r="CR240" s="10" t="str">
        <v>LoadResource</v>
      </c>
      <c r="CS240" s="10" t="str">
        <v>SizeofResource</v>
      </c>
      <c r="CT240" s="10" t="str">
        <v>FindResourceA</v>
      </c>
      <c r="CU240" s="10" t="str">
        <v>LoadResource</v>
      </c>
      <c r="CV240" s="10" t="str">
        <v>SizeofResource</v>
      </c>
      <c r="CW240" s="10" t="str">
        <v>FindResourceA</v>
      </c>
      <c r="CX240" s="10" t="str">
        <v>LoadResource</v>
      </c>
      <c r="CY240" s="10" t="str">
        <v>SizeofResource</v>
      </c>
      <c r="CZ240" s="10" t="str">
        <v>FindResourceA</v>
      </c>
      <c r="DA240" s="10" t="str">
        <v>LoadResource</v>
      </c>
    </row>
    <row r="241" spans="1:105">
      <c r="A241" s="10" t="s">
        <v>13</v>
      </c>
      <c r="B241" s="10" t="s">
        <v>160</v>
      </c>
      <c r="C241" s="10">
        <v>1</v>
      </c>
      <c r="D241" s="3" t="str">
        <f t="shared" si="8"/>
        <v>NtAllocateVirtualMemory,NtFreeVi…tOpenMutant,NtClose,NtOpenMutant</v>
      </c>
      <c r="E241" s="10" t="s">
        <v>383</v>
      </c>
      <c r="F241" s="3" t="str" cm="1">
        <f t="array" ref="F241:DA241">_xlfn.TEXTSPLIT(E241,",")</f>
        <v>NtAllocateVirtualMemory</v>
      </c>
      <c r="G241" s="10" t="str">
        <v>NtFreeVirtualMemory</v>
      </c>
      <c r="H241" s="10" t="str">
        <v>NtAllocateVirtualMemory</v>
      </c>
      <c r="I241" s="10" t="str">
        <v>GetFileType</v>
      </c>
      <c r="J241" s="10" t="str">
        <v>NtAllocateVirtualMemory</v>
      </c>
      <c r="K241" s="10" t="str">
        <v>LdrGetDllHandle</v>
      </c>
      <c r="L241" s="10" t="str">
        <v>LdrGetProcedureAddress</v>
      </c>
      <c r="M241" s="10" t="str">
        <v>GetSystemTimeAsFileTime</v>
      </c>
      <c r="N241" s="10" t="str">
        <v>SetUnhandledExceptionFilter</v>
      </c>
      <c r="O241" s="10" t="str">
        <v>GetSystemTimeAsFileTime</v>
      </c>
      <c r="P241" s="10" t="str">
        <v>NtAllocateVirtualMemory</v>
      </c>
      <c r="Q241" s="10" t="str">
        <v>NtCreateFile</v>
      </c>
      <c r="R241" s="10" t="str">
        <v>NtAllocateVirtualMemory</v>
      </c>
      <c r="S241" s="10" t="str">
        <v>NtFreeVirtualMemory</v>
      </c>
      <c r="T241" s="10" t="str">
        <v>NtAllocateVirtualMemory</v>
      </c>
      <c r="U241" s="10" t="str">
        <v>LdrGetDllHandle</v>
      </c>
      <c r="V241" s="10" t="str">
        <v>LdrGetProcedureAddress</v>
      </c>
      <c r="W241" s="10" t="str">
        <v>LdrGetDllHandle</v>
      </c>
      <c r="X241" s="10" t="str">
        <v>LdrGetProcedureAddress</v>
      </c>
      <c r="Y241" s="10" t="str">
        <v>NtAllocateVirtualMemory</v>
      </c>
      <c r="Z241" s="10" t="str">
        <v>GetFileType</v>
      </c>
      <c r="AA241" s="10" t="str">
        <v>LdrLoadDll</v>
      </c>
      <c r="AB241" s="10" t="str">
        <v>LdrGetProcedureAddress</v>
      </c>
      <c r="AC241" s="10" t="str">
        <v>GetSystemTimeAsFileTime</v>
      </c>
      <c r="AD241" s="10" t="str">
        <v>FindResourceExA</v>
      </c>
      <c r="AE241" s="10" t="str">
        <v>LoadResource</v>
      </c>
      <c r="AF241" s="10" t="str">
        <v>NtClose</v>
      </c>
      <c r="AG241" s="10" t="str">
        <v>NtOpenKey</v>
      </c>
      <c r="AH241" s="10" t="str">
        <v>NtQueryValueKey</v>
      </c>
      <c r="AI241" s="10" t="str">
        <v>NtClose</v>
      </c>
      <c r="AJ241" s="10" t="str">
        <v>NtOpenKey</v>
      </c>
      <c r="AK241" s="10" t="str">
        <v>NtQueryValueKey</v>
      </c>
      <c r="AL241" s="10" t="str">
        <v>NtClose</v>
      </c>
      <c r="AM241" s="10" t="str">
        <v>NtAllocateVirtualMemory</v>
      </c>
      <c r="AN241" s="10" t="str">
        <v>NtFreeVirtualMemory</v>
      </c>
      <c r="AO241" s="10" t="str">
        <v>NtAllocateVirtualMemory</v>
      </c>
      <c r="AP241" s="10" t="str">
        <v>NtOpenKey</v>
      </c>
      <c r="AQ241" s="10" t="str">
        <v>NtQueryValueKey</v>
      </c>
      <c r="AR241" s="10" t="str">
        <v>GetForegroundWindow</v>
      </c>
      <c r="AS241" s="10" t="str">
        <v>NtAllocateVirtualMemory</v>
      </c>
      <c r="AT241" s="10" t="str">
        <v>NtFreeVirtualMemory</v>
      </c>
      <c r="AU241" s="10" t="str">
        <v>NtAllocateVirtualMemory</v>
      </c>
      <c r="AV241" s="10" t="str">
        <v>LdrLoadDll</v>
      </c>
      <c r="AW241" s="10" t="str">
        <v>LdrGetProcedureAddress</v>
      </c>
      <c r="AX241" s="10" t="str">
        <v>IsDebuggerPresent</v>
      </c>
      <c r="AY241" s="10" t="str">
        <v>GetSystemMetrics</v>
      </c>
      <c r="AZ241" s="10" t="str">
        <v>NtMapViewOfSection</v>
      </c>
      <c r="BA241" s="10" t="str">
        <v>LdrGetDllHandle</v>
      </c>
      <c r="BB241" s="10" t="str">
        <v>LdrGetProcedureAddress</v>
      </c>
      <c r="BC241" s="10" t="str">
        <v>NtAllocateVirtualMemory</v>
      </c>
      <c r="BD241" s="10" t="str">
        <v>GetSystemMetrics</v>
      </c>
      <c r="BE241" s="10" t="str">
        <v>NtClose</v>
      </c>
      <c r="BF241" s="10" t="str">
        <v>GetSystemMetrics</v>
      </c>
      <c r="BG241" s="10" t="str">
        <v>NtAllocateVirtualMemory</v>
      </c>
      <c r="BH241" s="10" t="str">
        <v>GetSystemMetrics</v>
      </c>
      <c r="BI241" s="10" t="str">
        <v>LdrLoadDll</v>
      </c>
      <c r="BJ241" s="10" t="str">
        <v>LdrGetProcedureAddress</v>
      </c>
      <c r="BK241" s="10" t="str">
        <v>LdrLoadDll</v>
      </c>
      <c r="BL241" s="10" t="str">
        <v>LdrGetProcedureAddress</v>
      </c>
      <c r="BM241" s="10" t="str">
        <v>LdrLoadDll</v>
      </c>
      <c r="BN241" s="10" t="str">
        <v>LdrGetProcedureAddress</v>
      </c>
      <c r="BO241" s="10" t="str">
        <v>GetSystemWindowsDirectoryW</v>
      </c>
      <c r="BP241" s="10" t="str">
        <v>NtCreateFile</v>
      </c>
      <c r="BQ241" s="10" t="str">
        <v>NtCreateSection</v>
      </c>
      <c r="BR241" s="10" t="str">
        <v>NtMapViewOfSection</v>
      </c>
      <c r="BS241" s="10" t="str">
        <v>NtClose</v>
      </c>
      <c r="BT241" s="10" t="str">
        <v>LdrLoadDll</v>
      </c>
      <c r="BU241" s="10" t="str">
        <v>LdrGetProcedureAddress</v>
      </c>
      <c r="BV241" s="10" t="str">
        <v>GetSystemMetrics</v>
      </c>
      <c r="BW241" s="10" t="str">
        <v>FindResourceExW</v>
      </c>
      <c r="BX241" s="10" t="str">
        <v>LoadResource</v>
      </c>
      <c r="BY241" s="10" t="str">
        <v>FindResourceExW</v>
      </c>
      <c r="BZ241" s="10" t="str">
        <v>LoadResource</v>
      </c>
      <c r="CA241" s="10" t="str">
        <v>NtClose</v>
      </c>
      <c r="CB241" s="10" t="str">
        <v>RegOpenKeyExW</v>
      </c>
      <c r="CC241" s="10" t="str">
        <v>GetSystemDirectoryW</v>
      </c>
      <c r="CD241" s="10" t="str">
        <v>RegOpenKeyExW</v>
      </c>
      <c r="CE241" s="10" t="str">
        <v>RegQueryValueExW</v>
      </c>
      <c r="CF241" s="10" t="str">
        <v>RegCloseKey</v>
      </c>
      <c r="CG241" s="10" t="str">
        <v>RegOpenKeyExW</v>
      </c>
      <c r="CH241" s="10" t="str">
        <v>RegQueryValueExW</v>
      </c>
      <c r="CI241" s="10" t="str">
        <v>RegCloseKey</v>
      </c>
      <c r="CJ241" s="10" t="str">
        <v>GetSystemInfo</v>
      </c>
      <c r="CK241" s="10" t="str">
        <v>LdrGetDllHandle</v>
      </c>
      <c r="CL241" s="10" t="str">
        <v>LdrGetProcedureAddress</v>
      </c>
      <c r="CM241" s="10" t="str">
        <v>RegOpenKeyExW</v>
      </c>
      <c r="CN241" s="10" t="str">
        <v>NtOpenDirectoryObject</v>
      </c>
      <c r="CO241" s="10" t="str">
        <v>LdrLoadDll</v>
      </c>
      <c r="CP241" s="10" t="str">
        <v>LdrGetProcedureAddress</v>
      </c>
      <c r="CQ241" s="10" t="str">
        <v>CoInitializeEx</v>
      </c>
      <c r="CR241" s="10" t="str">
        <v>LdrGetProcedureAddress</v>
      </c>
      <c r="CS241" s="10" t="str">
        <v>NtClose</v>
      </c>
      <c r="CT241" s="10" t="str">
        <v>RegOpenKeyExW</v>
      </c>
      <c r="CU241" s="10" t="str">
        <v>RegQueryValueExW</v>
      </c>
      <c r="CV241" s="10" t="str">
        <v>RegCloseKey</v>
      </c>
      <c r="CW241" s="10" t="str">
        <v>NtClose</v>
      </c>
      <c r="CX241" s="10" t="str">
        <v>GetSystemMetrics</v>
      </c>
      <c r="CY241" s="10" t="str">
        <v>NtOpenMutant</v>
      </c>
      <c r="CZ241" s="10" t="str">
        <v>NtClose</v>
      </c>
      <c r="DA241" s="10" t="str">
        <v>NtOpenMutant</v>
      </c>
    </row>
    <row r="242" spans="1:105">
      <c r="A242" s="10" t="s">
        <v>13</v>
      </c>
      <c r="B242" s="10" t="s">
        <v>160</v>
      </c>
      <c r="C242" s="10">
        <v>1</v>
      </c>
      <c r="D242" s="3" t="str">
        <f t="shared" si="8"/>
        <v>GetSystemTimeAsFileTime,LdrLoadD…reateKey,NtQueryValueKey,NtClose</v>
      </c>
      <c r="E242" s="10" t="s">
        <v>384</v>
      </c>
      <c r="F242" s="3" t="str" cm="1">
        <f t="array" ref="F242:DA242">_xlfn.TEXTSPLIT(E242,",")</f>
        <v>GetSystemTimeAsFileTime</v>
      </c>
      <c r="G242" s="10" t="str">
        <v>LdrLoadDll</v>
      </c>
      <c r="H242" s="10" t="str">
        <v>LdrGetProcedureAddress</v>
      </c>
      <c r="I242" s="10" t="str">
        <v>LdrLoadDll</v>
      </c>
      <c r="J242" s="10" t="str">
        <v>LdrGetProcedureAddress</v>
      </c>
      <c r="K242" s="10" t="str">
        <v>NtAllocateVirtualMemory</v>
      </c>
      <c r="L242" s="10" t="str">
        <v>NtFreeVirtualMemory</v>
      </c>
      <c r="M242" s="10" t="str">
        <v>NtAllocateVirtualMemory</v>
      </c>
      <c r="N242" s="10" t="str">
        <v>LdrGetProcedureAddress</v>
      </c>
      <c r="O242" s="10" t="str">
        <v>NtAllocateVirtualMemory</v>
      </c>
      <c r="P242" s="10" t="str">
        <v>LdrGetProcedureAddress</v>
      </c>
      <c r="Q242" s="10" t="str">
        <v>NtAllocateVirtualMemory</v>
      </c>
      <c r="R242" s="10" t="str">
        <v>LdrGetDllHandle</v>
      </c>
      <c r="S242" s="10" t="str">
        <v>LdrGetProcedureAddress</v>
      </c>
      <c r="T242" s="10" t="str">
        <v>LdrGetDllHandle</v>
      </c>
      <c r="U242" s="10" t="str">
        <v>LdrGetProcedureAddress</v>
      </c>
      <c r="V242" s="10" t="str">
        <v>SetUnhandledExceptionFilter</v>
      </c>
      <c r="W242" s="10" t="str">
        <v>LdrGetProcedureAddress</v>
      </c>
      <c r="X242" s="10" t="str">
        <v>NtAllocateVirtualMemory</v>
      </c>
      <c r="Y242" s="10" t="str">
        <v>GetNativeSystemInfo</v>
      </c>
      <c r="Z242" s="10" t="str">
        <v>NtOpenKeyEx</v>
      </c>
      <c r="AA242" s="10" t="str">
        <v>GetNativeSystemInfo</v>
      </c>
      <c r="AB242" s="10" t="str">
        <v>NtOpenKeyEx</v>
      </c>
      <c r="AC242" s="10" t="str">
        <v>GetFileAttributesW</v>
      </c>
      <c r="AD242" s="10" t="str">
        <v>CreateDirectoryW</v>
      </c>
      <c r="AE242" s="10" t="str">
        <v>GetFileVersionInfoSizeW</v>
      </c>
      <c r="AF242" s="10" t="str">
        <v>GetFileVersionInfoW</v>
      </c>
      <c r="AG242" s="10" t="str">
        <v>LdrLoadDll</v>
      </c>
      <c r="AH242" s="10" t="str">
        <v>LdrGetProcedureAddress</v>
      </c>
      <c r="AI242" s="10" t="str">
        <v>GetSystemWindowsDirectoryW</v>
      </c>
      <c r="AJ242" s="10" t="str">
        <v>NtCreateFile</v>
      </c>
      <c r="AK242" s="10" t="str">
        <v>NtCreateSection</v>
      </c>
      <c r="AL242" s="10" t="str">
        <v>NtMapViewOfSection</v>
      </c>
      <c r="AM242" s="10" t="str">
        <v>NtClose</v>
      </c>
      <c r="AN242" s="10" t="str">
        <v>NtOpenKey</v>
      </c>
      <c r="AO242" s="10" t="str">
        <v>NtQueryValueKey</v>
      </c>
      <c r="AP242" s="10" t="str">
        <v>NtClose</v>
      </c>
      <c r="AQ242" s="10" t="str">
        <v>NtOpenKey</v>
      </c>
      <c r="AR242" s="10" t="str">
        <v>NtQueryValueKey</v>
      </c>
      <c r="AS242" s="10" t="str">
        <v>NtClose</v>
      </c>
      <c r="AT242" s="10" t="str">
        <v>NtAllocateVirtualMemory</v>
      </c>
      <c r="AU242" s="10" t="str">
        <v>LdrLoadDll</v>
      </c>
      <c r="AV242" s="10" t="str">
        <v>LdrGetProcedureAddress</v>
      </c>
      <c r="AW242" s="10" t="str">
        <v>LdrLoadDll</v>
      </c>
      <c r="AX242" s="10" t="str">
        <v>LdrGetProcedureAddress</v>
      </c>
      <c r="AY242" s="10" t="str">
        <v>NtOpenFile</v>
      </c>
      <c r="AZ242" s="10" t="str">
        <v>DeviceIoControl</v>
      </c>
      <c r="BA242" s="10" t="str">
        <v>SetUnhandledExceptionFilter</v>
      </c>
      <c r="BB242" s="10" t="str">
        <v>NtAllocateVirtualMemory</v>
      </c>
      <c r="BC242" s="10" t="str">
        <v>NtOpenProcess</v>
      </c>
      <c r="BD242" s="10" t="str">
        <v>LdrLoadDll</v>
      </c>
      <c r="BE242" s="10" t="str">
        <v>LdrGetProcedureAddress</v>
      </c>
      <c r="BF242" s="10" t="str">
        <v>LdrLoadDll</v>
      </c>
      <c r="BG242" s="10" t="str">
        <v>LdrGetProcedureAddress</v>
      </c>
      <c r="BH242" s="10" t="str">
        <v>CreateProcessInternalW</v>
      </c>
      <c r="BI242" s="10" t="str">
        <v>NtClose</v>
      </c>
      <c r="BJ242" s="10" t="str">
        <v>NtCreateFile</v>
      </c>
      <c r="BK242" s="10" t="str">
        <v>NtSetInformationFile</v>
      </c>
      <c r="BL242" s="10" t="str">
        <v>NtClose</v>
      </c>
      <c r="BM242" s="10" t="str">
        <v>LdrLoadDll</v>
      </c>
      <c r="BN242" s="10" t="str">
        <v>LdrGetProcedureAddress</v>
      </c>
      <c r="BO242" s="10" t="str">
        <v>NtClose</v>
      </c>
      <c r="BP242" s="10" t="str">
        <v>GetNativeSystemInfo</v>
      </c>
      <c r="BQ242" s="10" t="str">
        <v>CreateDirectoryW</v>
      </c>
      <c r="BR242" s="10" t="str">
        <v>GetFileAttributesW</v>
      </c>
      <c r="BS242" s="10" t="str">
        <v>CreateDirectoryW</v>
      </c>
      <c r="BT242" s="10" t="str">
        <v>GetFileAttributesW</v>
      </c>
      <c r="BU242" s="10" t="str">
        <v>NtCreateFile</v>
      </c>
      <c r="BV242" s="10" t="str">
        <v>SetFilePointerEx</v>
      </c>
      <c r="BW242" s="10" t="str">
        <v>NtReadFile</v>
      </c>
      <c r="BX242" s="10" t="str">
        <v>NtClose</v>
      </c>
      <c r="BY242" s="10" t="str">
        <v>GetNativeSystemInfo</v>
      </c>
      <c r="BZ242" s="10" t="str">
        <v>NtOpenKeyEx</v>
      </c>
      <c r="CA242" s="10" t="str">
        <v>GetNativeSystemInfo</v>
      </c>
      <c r="CB242" s="10" t="str">
        <v>NtOpenKeyEx</v>
      </c>
      <c r="CC242" s="10" t="str">
        <v>GetNativeSystemInfo</v>
      </c>
      <c r="CD242" s="10" t="str">
        <v>NtOpenKeyEx</v>
      </c>
      <c r="CE242" s="10" t="str">
        <v>NtQueryValueKey</v>
      </c>
      <c r="CF242" s="10" t="str">
        <v>NtClose</v>
      </c>
      <c r="CG242" s="10" t="str">
        <v>GetNativeSystemInfo</v>
      </c>
      <c r="CH242" s="10" t="str">
        <v>NtOpenKeyEx</v>
      </c>
      <c r="CI242" s="10" t="str">
        <v>GetNativeSystemInfo</v>
      </c>
      <c r="CJ242" s="10" t="str">
        <v>NtOpenKeyEx</v>
      </c>
      <c r="CK242" s="10" t="str">
        <v>NtCreateFile</v>
      </c>
      <c r="CL242" s="10" t="str">
        <v>SetFilePointerEx</v>
      </c>
      <c r="CM242" s="10" t="str">
        <v>NtReadFile</v>
      </c>
      <c r="CN242" s="10" t="str">
        <v>SetFilePointerEx</v>
      </c>
      <c r="CO242" s="10" t="str">
        <v>SetEndOfFile</v>
      </c>
      <c r="CP242" s="10" t="str">
        <v>NtWriteFile</v>
      </c>
      <c r="CQ242" s="10" t="str">
        <v>NtClose</v>
      </c>
      <c r="CR242" s="10" t="str">
        <v>GetNativeSystemInfo</v>
      </c>
      <c r="CS242" s="10" t="str">
        <v>NtCreateKey</v>
      </c>
      <c r="CT242" s="10" t="str">
        <v>NtClose</v>
      </c>
      <c r="CU242" s="10" t="str">
        <v>NtCreateKey</v>
      </c>
      <c r="CV242" s="10" t="str">
        <v>NtClose</v>
      </c>
      <c r="CW242" s="10" t="str">
        <v>NtCreateKey</v>
      </c>
      <c r="CX242" s="10" t="str">
        <v>NtClose</v>
      </c>
      <c r="CY242" s="10" t="str">
        <v>NtCreateKey</v>
      </c>
      <c r="CZ242" s="10" t="str">
        <v>NtQueryValueKey</v>
      </c>
      <c r="DA242" s="10" t="str">
        <v>NtClose</v>
      </c>
    </row>
    <row r="243" spans="1:105">
      <c r="A243" s="10" t="s">
        <v>13</v>
      </c>
      <c r="B243" s="10" t="s">
        <v>160</v>
      </c>
      <c r="C243" s="10">
        <v>1</v>
      </c>
      <c r="D243" s="3" t="str">
        <f t="shared" si="8"/>
        <v>GetSystemTimeAsFileTime,SetUnhan…etProcedureAddress,RegOpenKeyExW</v>
      </c>
      <c r="E243" s="10" t="s">
        <v>385</v>
      </c>
      <c r="F243" s="3" t="str" cm="1">
        <f t="array" ref="F243:DA243">_xlfn.TEXTSPLIT(E243,",")</f>
        <v>GetSystemTimeAsFileTime</v>
      </c>
      <c r="G243" s="10" t="str">
        <v>SetUnhandledExceptionFilter</v>
      </c>
      <c r="H243" s="10" t="str">
        <v>GetSystemDirectoryW</v>
      </c>
      <c r="I243" s="10" t="str">
        <v>NtCreateFile</v>
      </c>
      <c r="J243" s="10" t="str">
        <v>NtClose</v>
      </c>
      <c r="K243" s="10" t="str">
        <v>NtOpenKey</v>
      </c>
      <c r="L243" s="10" t="str">
        <v>NtQueryValueKey</v>
      </c>
      <c r="M243" s="10" t="str">
        <v>NtClose</v>
      </c>
      <c r="N243" s="10" t="str">
        <v>NtOpenKey</v>
      </c>
      <c r="O243" s="10" t="str">
        <v>NtQueryValueKey</v>
      </c>
      <c r="P243" s="10" t="str">
        <v>NtClose</v>
      </c>
      <c r="Q243" s="10" t="str">
        <v>LdrLoadDll</v>
      </c>
      <c r="R243" s="10" t="str">
        <v>LdrGetProcedureAddress</v>
      </c>
      <c r="S243" s="10" t="str">
        <v>GetSystemWindowsDirectoryW</v>
      </c>
      <c r="T243" s="10" t="str">
        <v>NtCreateFile</v>
      </c>
      <c r="U243" s="10" t="str">
        <v>NtCreateSection</v>
      </c>
      <c r="V243" s="10" t="str">
        <v>NtMapViewOfSection</v>
      </c>
      <c r="W243" s="10" t="str">
        <v>NtClose</v>
      </c>
      <c r="X243" s="10" t="str">
        <v>RegOpenKeyExA</v>
      </c>
      <c r="Y243" s="10" t="str">
        <v>RegOpenKeyExW</v>
      </c>
      <c r="Z243" s="10" t="str">
        <v>RegQueryValueExW</v>
      </c>
      <c r="AA243" s="10" t="str">
        <v>RegCloseKey</v>
      </c>
      <c r="AB243" s="10" t="str">
        <v>RegOpenKeyExW</v>
      </c>
      <c r="AC243" s="10" t="str">
        <v>RegQueryValueExW</v>
      </c>
      <c r="AD243" s="10" t="str">
        <v>RegCloseKey</v>
      </c>
      <c r="AE243" s="10" t="str">
        <v>GetSystemInfo</v>
      </c>
      <c r="AF243" s="10" t="str">
        <v>LdrGetDllHandle</v>
      </c>
      <c r="AG243" s="10" t="str">
        <v>LdrGetProcedureAddress</v>
      </c>
      <c r="AH243" s="10" t="str">
        <v>RegOpenKeyExW</v>
      </c>
      <c r="AI243" s="10" t="str">
        <v>LdrLoadDll</v>
      </c>
      <c r="AJ243" s="10" t="str">
        <v>LdrGetProcedureAddress</v>
      </c>
      <c r="AK243" s="10" t="str">
        <v>OleInitialize</v>
      </c>
      <c r="AL243" s="10" t="str">
        <v>LdrLoadDll</v>
      </c>
      <c r="AM243" s="10" t="str">
        <v>LdrGetProcedureAddress</v>
      </c>
      <c r="AN243" s="10" t="str">
        <v>SetErrorMode</v>
      </c>
      <c r="AO243" s="10" t="str">
        <v>GetFileAttributesW</v>
      </c>
      <c r="AP243" s="10" t="str">
        <v>SetErrorMode</v>
      </c>
      <c r="AQ243" s="10" t="str">
        <v>GetSystemDirectoryW</v>
      </c>
      <c r="AR243" s="10" t="str">
        <v>RegOpenKeyExA</v>
      </c>
      <c r="AS243" s="10" t="str">
        <v>LdrLoadDll</v>
      </c>
      <c r="AT243" s="10" t="str">
        <v>LdrGetProcedureAddress</v>
      </c>
      <c r="AU243" s="10" t="str">
        <v>LdrGetDllHandle</v>
      </c>
      <c r="AV243" s="10" t="str">
        <v>LdrGetProcedureAddress</v>
      </c>
      <c r="AW243" s="10" t="str">
        <v>LdrLoadDll</v>
      </c>
      <c r="AX243" s="10" t="str">
        <v>LdrGetProcedureAddress</v>
      </c>
      <c r="AY243" s="10" t="str">
        <v>RegOpenKeyExW</v>
      </c>
      <c r="AZ243" s="10" t="str">
        <v>RegQueryValueExW</v>
      </c>
      <c r="BA243" s="10" t="str">
        <v>RegCloseKey</v>
      </c>
      <c r="BB243" s="10" t="str">
        <v>RegOpenKeyExW</v>
      </c>
      <c r="BC243" s="10" t="str">
        <v>RegQueryValueExW</v>
      </c>
      <c r="BD243" s="10" t="str">
        <v>RegCloseKey</v>
      </c>
      <c r="BE243" s="10" t="str">
        <v>RegOpenKeyExW</v>
      </c>
      <c r="BF243" s="10" t="str">
        <v>RegQueryValueExW</v>
      </c>
      <c r="BG243" s="10" t="str">
        <v>RegCloseKey</v>
      </c>
      <c r="BH243" s="10" t="str">
        <v>RegOpenKeyExW</v>
      </c>
      <c r="BI243" s="10" t="str">
        <v>RegQueryValueExW</v>
      </c>
      <c r="BJ243" s="10" t="str">
        <v>RegCloseKey</v>
      </c>
      <c r="BK243" s="10" t="str">
        <v>RegOpenKeyExW</v>
      </c>
      <c r="BL243" s="10" t="str">
        <v>RegQueryValueExW</v>
      </c>
      <c r="BM243" s="10" t="str">
        <v>RegCloseKey</v>
      </c>
      <c r="BN243" s="10" t="str">
        <v>RegOpenKeyExW</v>
      </c>
      <c r="BO243" s="10" t="str">
        <v>LdrGetProcedureAddress</v>
      </c>
      <c r="BP243" s="10" t="str">
        <v>CreateActCtxW</v>
      </c>
      <c r="BQ243" s="10" t="str">
        <v>GetSystemWindowsDirectoryW</v>
      </c>
      <c r="BR243" s="10" t="str">
        <v>CreateActCtxW</v>
      </c>
      <c r="BS243" s="10" t="str">
        <v>LdrGetDllHandle</v>
      </c>
      <c r="BT243" s="10" t="str">
        <v>LdrGetProcedureAddress</v>
      </c>
      <c r="BU243" s="10" t="str">
        <v>LdrLoadDll</v>
      </c>
      <c r="BV243" s="10" t="str">
        <v>LdrGetProcedureAddress</v>
      </c>
      <c r="BW243" s="10" t="str">
        <v>LdrLoadDll</v>
      </c>
      <c r="BX243" s="10" t="str">
        <v>LdrGetProcedureAddress</v>
      </c>
      <c r="BY243" s="10" t="str">
        <v>RegOpenKeyExW</v>
      </c>
      <c r="BZ243" s="10" t="str">
        <v>RegQueryValueExW</v>
      </c>
      <c r="CA243" s="10" t="str">
        <v>RegCloseKey</v>
      </c>
      <c r="CB243" s="10" t="str">
        <v>RegOpenKeyExW</v>
      </c>
      <c r="CC243" s="10" t="str">
        <v>LdrGetProcedureAddress</v>
      </c>
      <c r="CD243" s="10" t="str">
        <v>RegOpenKeyExW</v>
      </c>
      <c r="CE243" s="10" t="str">
        <v>RegQueryValueExW</v>
      </c>
      <c r="CF243" s="10" t="str">
        <v>RegCloseKey</v>
      </c>
      <c r="CG243" s="10" t="str">
        <v>LdrGetProcedureAddress</v>
      </c>
      <c r="CH243" s="10" t="str">
        <v>RegOpenKeyExW</v>
      </c>
      <c r="CI243" s="10" t="str">
        <v>RegQueryValueExW</v>
      </c>
      <c r="CJ243" s="10" t="str">
        <v>RegCloseKey</v>
      </c>
      <c r="CK243" s="10" t="str">
        <v>LdrGetProcedureAddress</v>
      </c>
      <c r="CL243" s="10" t="str">
        <v>RegOpenKeyExW</v>
      </c>
      <c r="CM243" s="10" t="str">
        <v>LdrLoadDll</v>
      </c>
      <c r="CN243" s="10" t="str">
        <v>LdrGetProcedureAddress</v>
      </c>
      <c r="CO243" s="10" t="str">
        <v>RegEnumKeyW</v>
      </c>
      <c r="CP243" s="10" t="str">
        <v>RegOpenKeyExW</v>
      </c>
      <c r="CQ243" s="10" t="str">
        <v>RegQueryValueExW</v>
      </c>
      <c r="CR243" s="10" t="str">
        <v>RegCloseKey</v>
      </c>
      <c r="CS243" s="10" t="str">
        <v>RegEnumKeyW</v>
      </c>
      <c r="CT243" s="10" t="str">
        <v>RegCloseKey</v>
      </c>
      <c r="CU243" s="10" t="str">
        <v>LdrGetProcedureAddress</v>
      </c>
      <c r="CV243" s="10" t="str">
        <v>RegOpenKeyExW</v>
      </c>
      <c r="CW243" s="10" t="str">
        <v>RegQueryValueExW</v>
      </c>
      <c r="CX243" s="10" t="str">
        <v>RegCloseKey</v>
      </c>
      <c r="CY243" s="10" t="str">
        <v>RegOpenKeyExW</v>
      </c>
      <c r="CZ243" s="10" t="str">
        <v>LdrGetProcedureAddress</v>
      </c>
      <c r="DA243" s="10" t="str">
        <v>RegOpenKeyExW</v>
      </c>
    </row>
    <row r="244" spans="1:105">
      <c r="A244" s="10" t="s">
        <v>13</v>
      </c>
      <c r="B244" s="10" t="s">
        <v>160</v>
      </c>
      <c r="C244" s="10">
        <v>1</v>
      </c>
      <c r="D244" s="3" t="str">
        <f t="shared" si="8"/>
        <v>GetSystemTimeAsFileTime,LdrLoadD…drGetProcedureAddress,LdrLoadDll</v>
      </c>
      <c r="E244" s="10" t="s">
        <v>386</v>
      </c>
      <c r="F244" s="3" t="str" cm="1">
        <f t="array" ref="F244:DA244">_xlfn.TEXTSPLIT(E244,",")</f>
        <v>GetSystemTimeAsFileTime</v>
      </c>
      <c r="G244" s="10" t="str">
        <v>LdrLoadDll</v>
      </c>
      <c r="H244" s="10" t="str">
        <v>LdrGetProcedureAddress</v>
      </c>
      <c r="I244" s="10" t="str">
        <v>LdrLoadDll</v>
      </c>
      <c r="J244" s="10" t="str">
        <v>LdrGetProcedureAddress</v>
      </c>
      <c r="K244" s="10" t="str">
        <v>LdrLoadDll</v>
      </c>
      <c r="L244" s="10" t="str">
        <v>LdrGetProcedureAddress</v>
      </c>
      <c r="M244" s="10" t="str">
        <v>LdrLoadDll</v>
      </c>
      <c r="N244" s="10" t="str">
        <v>LdrGetProcedureAddress</v>
      </c>
      <c r="O244" s="10" t="str">
        <v>LdrLoadDll</v>
      </c>
      <c r="P244" s="10" t="str">
        <v>LdrGetProcedureAddress</v>
      </c>
      <c r="Q244" s="10" t="str">
        <v>LdrLoadDll</v>
      </c>
      <c r="R244" s="10" t="str">
        <v>LdrGetProcedureAddress</v>
      </c>
      <c r="S244" s="10" t="str">
        <v>SetUnhandledExceptionFilter</v>
      </c>
      <c r="T244" s="10" t="str">
        <v>CoInitializeEx</v>
      </c>
      <c r="U244" s="10" t="str">
        <v>SetErrorMode</v>
      </c>
      <c r="V244" s="10" t="str">
        <v>NtAllocateVirtualMemory</v>
      </c>
      <c r="W244" s="10" t="str">
        <v>NtFreeVirtualMemory</v>
      </c>
      <c r="X244" s="10" t="str">
        <v>NtAllocateVirtualMemory</v>
      </c>
      <c r="Y244" s="10" t="str">
        <v>NtQuerySystemInformation</v>
      </c>
      <c r="Z244" s="10" t="str">
        <v>LdrLoadDll</v>
      </c>
      <c r="AA244" s="10" t="str">
        <v>NtQuerySystemInformation</v>
      </c>
      <c r="AB244" s="10" t="str">
        <v>RegOpenKeyExA</v>
      </c>
      <c r="AC244" s="10" t="str">
        <v>RegQueryValueExA</v>
      </c>
      <c r="AD244" s="10" t="str">
        <v>RegCloseKey</v>
      </c>
      <c r="AE244" s="10" t="str">
        <v>NtOpenKey</v>
      </c>
      <c r="AF244" s="10" t="str">
        <v>NtQueryValueKey</v>
      </c>
      <c r="AG244" s="10" t="str">
        <v>NtClose</v>
      </c>
      <c r="AH244" s="10" t="str">
        <v>NtOpenKey</v>
      </c>
      <c r="AI244" s="10" t="str">
        <v>NtQueryValueKey</v>
      </c>
      <c r="AJ244" s="10" t="str">
        <v>NtClose</v>
      </c>
      <c r="AK244" s="10" t="str">
        <v>NtOpenKey</v>
      </c>
      <c r="AL244" s="10" t="str">
        <v>NtQueryValueKey</v>
      </c>
      <c r="AM244" s="10" t="str">
        <v>NtClose</v>
      </c>
      <c r="AN244" s="10" t="str">
        <v>RegOpenKeyExW</v>
      </c>
      <c r="AO244" s="10" t="str">
        <v>GlobalMemoryStatusEx</v>
      </c>
      <c r="AP244" s="10" t="str">
        <v>NtOpenKey</v>
      </c>
      <c r="AQ244" s="10" t="str">
        <v>NtQueryValueKey</v>
      </c>
      <c r="AR244" s="10" t="str">
        <v>NtClose</v>
      </c>
      <c r="AS244" s="10" t="str">
        <v>NtDuplicateObject</v>
      </c>
      <c r="AT244" s="10" t="str">
        <v>NtClose</v>
      </c>
      <c r="AU244" s="10" t="str">
        <v>NtQueryAttributesFile</v>
      </c>
      <c r="AV244" s="10" t="str">
        <v>SHGetFolderPathW</v>
      </c>
      <c r="AW244" s="10" t="str">
        <v>NtCreateFile</v>
      </c>
      <c r="AX244" s="10" t="str">
        <v>GetSystemMetrics</v>
      </c>
      <c r="AY244" s="10" t="str">
        <v>FindWindowW</v>
      </c>
      <c r="AZ244" s="10" t="str">
        <v>LdrLoadDll</v>
      </c>
      <c r="BA244" s="10" t="str">
        <v>LdrGetDllHandle</v>
      </c>
      <c r="BB244" s="10" t="str">
        <v>LdrGetProcedureAddress</v>
      </c>
      <c r="BC244" s="10" t="str">
        <v>LdrGetDllHandle</v>
      </c>
      <c r="BD244" s="10" t="str">
        <v>GetSystemMetrics</v>
      </c>
      <c r="BE244" s="10" t="str">
        <v>MessageBoxTimeoutW</v>
      </c>
      <c r="BF244" s="10" t="str">
        <v>NtCreateFile</v>
      </c>
      <c r="BG244" s="10" t="str">
        <v>NtQueryDirectoryFile</v>
      </c>
      <c r="BH244" s="10" t="str">
        <v>CreateActCtxW</v>
      </c>
      <c r="BI244" s="10" t="str">
        <v>LdrLoadDll</v>
      </c>
      <c r="BJ244" s="10" t="str">
        <v>LdrGetProcedureAddress</v>
      </c>
      <c r="BK244" s="10" t="str">
        <v>LdrLoadDll</v>
      </c>
      <c r="BL244" s="10" t="str">
        <v>LdrGetProcedureAddress</v>
      </c>
      <c r="BM244" s="10" t="str">
        <v>LdrLoadDll</v>
      </c>
      <c r="BN244" s="10" t="str">
        <v>LdrGetProcedureAddress</v>
      </c>
      <c r="BO244" s="10" t="str">
        <v>LdrLoadDll</v>
      </c>
      <c r="BP244" s="10" t="str">
        <v>LdrGetProcedureAddress</v>
      </c>
      <c r="BQ244" s="10" t="str">
        <v>LdrLoadDll</v>
      </c>
      <c r="BR244" s="10" t="str">
        <v>LdrGetProcedureAddress</v>
      </c>
      <c r="BS244" s="10" t="str">
        <v>LdrLoadDll</v>
      </c>
      <c r="BT244" s="10" t="str">
        <v>LdrGetProcedureAddress</v>
      </c>
      <c r="BU244" s="10" t="str">
        <v>LdrLoadDll</v>
      </c>
      <c r="BV244" s="10" t="str">
        <v>CreateActCtxW</v>
      </c>
      <c r="BW244" s="10" t="str">
        <v>LdrLoadDll</v>
      </c>
      <c r="BX244" s="10" t="str">
        <v>LdrGetProcedureAddress</v>
      </c>
      <c r="BY244" s="10" t="str">
        <v>LdrLoadDll</v>
      </c>
      <c r="BZ244" s="10" t="str">
        <v>LdrGetProcedureAddress</v>
      </c>
      <c r="CA244" s="10" t="str">
        <v>LdrLoadDll</v>
      </c>
      <c r="CB244" s="10" t="str">
        <v>LdrGetProcedureAddress</v>
      </c>
      <c r="CC244" s="10" t="str">
        <v>LdrLoadDll</v>
      </c>
      <c r="CD244" s="10" t="str">
        <v>LdrGetProcedureAddress</v>
      </c>
      <c r="CE244" s="10" t="str">
        <v>LdrLoadDll</v>
      </c>
      <c r="CF244" s="10" t="str">
        <v>LdrGetProcedureAddress</v>
      </c>
      <c r="CG244" s="10" t="str">
        <v>LdrLoadDll</v>
      </c>
      <c r="CH244" s="10" t="str">
        <v>LdrGetProcedureAddress</v>
      </c>
      <c r="CI244" s="10" t="str">
        <v>LdrLoadDll</v>
      </c>
      <c r="CJ244" s="10" t="str">
        <v>CreateActCtxW</v>
      </c>
      <c r="CK244" s="10" t="str">
        <v>LdrLoadDll</v>
      </c>
      <c r="CL244" s="10" t="str">
        <v>LdrGetProcedureAddress</v>
      </c>
      <c r="CM244" s="10" t="str">
        <v>LdrLoadDll</v>
      </c>
      <c r="CN244" s="10" t="str">
        <v>LdrGetProcedureAddress</v>
      </c>
      <c r="CO244" s="10" t="str">
        <v>LdrLoadDll</v>
      </c>
      <c r="CP244" s="10" t="str">
        <v>LdrGetProcedureAddress</v>
      </c>
      <c r="CQ244" s="10" t="str">
        <v>LdrLoadDll</v>
      </c>
      <c r="CR244" s="10" t="str">
        <v>LdrGetProcedureAddress</v>
      </c>
      <c r="CS244" s="10" t="str">
        <v>LdrLoadDll</v>
      </c>
      <c r="CT244" s="10" t="str">
        <v>LdrGetProcedureAddress</v>
      </c>
      <c r="CU244" s="10" t="str">
        <v>LdrLoadDll</v>
      </c>
      <c r="CV244" s="10" t="str">
        <v>LdrGetProcedureAddress</v>
      </c>
      <c r="CW244" s="10" t="str">
        <v>LdrLoadDll</v>
      </c>
      <c r="CX244" s="10" t="str">
        <v>CreateActCtxW</v>
      </c>
      <c r="CY244" s="10" t="str">
        <v>LdrLoadDll</v>
      </c>
      <c r="CZ244" s="10" t="str">
        <v>LdrGetProcedureAddress</v>
      </c>
      <c r="DA244" s="10" t="str">
        <v>LdrLoadDll</v>
      </c>
    </row>
    <row r="245" spans="1:105">
      <c r="A245" s="10" t="s">
        <v>13</v>
      </c>
      <c r="B245" s="10" t="s">
        <v>160</v>
      </c>
      <c r="C245" s="10">
        <v>1</v>
      </c>
      <c r="D245" s="3" t="str">
        <f t="shared" si="8"/>
        <v>GetSystemTimeAsFileTime,NtProtec…imeAsFileTime,GetFileAttributesW</v>
      </c>
      <c r="E245" s="10" t="s">
        <v>387</v>
      </c>
      <c r="F245" s="3" t="str" cm="1">
        <f t="array" ref="F245:DA245">_xlfn.TEXTSPLIT(E245,",")</f>
        <v>GetSystemTimeAsFileTime</v>
      </c>
      <c r="G245" s="10" t="str">
        <v>NtProtectVirtualMemory</v>
      </c>
      <c r="H245" s="10" t="str">
        <v>SetUnhandledExceptionFilter</v>
      </c>
      <c r="I245" s="10" t="str">
        <v>NtClose</v>
      </c>
      <c r="J245" s="10" t="str">
        <v>NtDuplicateObject</v>
      </c>
      <c r="K245" s="10" t="str">
        <v>NtAllocateVirtualMemory</v>
      </c>
      <c r="L245" s="10" t="str">
        <v>NtClose</v>
      </c>
      <c r="M245" s="10" t="str">
        <v>NtOpenKey</v>
      </c>
      <c r="N245" s="10" t="str">
        <v>NtQueryValueKey</v>
      </c>
      <c r="O245" s="10" t="str">
        <v>NtClose</v>
      </c>
      <c r="P245" s="10" t="str">
        <v>NtOpenKey</v>
      </c>
      <c r="Q245" s="10" t="str">
        <v>NtQueryValueKey</v>
      </c>
      <c r="R245" s="10" t="str">
        <v>NtClose</v>
      </c>
      <c r="S245" s="10" t="str">
        <v>NtOpenKey</v>
      </c>
      <c r="T245" s="10" t="str">
        <v>NtQueryValueKey</v>
      </c>
      <c r="U245" s="10" t="str">
        <v>NtAllocateVirtualMemory</v>
      </c>
      <c r="V245" s="10" t="str">
        <v>GetFileType</v>
      </c>
      <c r="W245" s="10" t="str">
        <v>RegOpenKeyExW</v>
      </c>
      <c r="X245" s="10" t="str">
        <v>RegCloseKey</v>
      </c>
      <c r="Y245" s="10" t="str">
        <v>RegOpenKeyExW</v>
      </c>
      <c r="Z245" s="10" t="str">
        <v>RegCloseKey</v>
      </c>
      <c r="AA245" s="10" t="str">
        <v>RegOpenKeyExW</v>
      </c>
      <c r="AB245" s="10" t="str">
        <v>LdrGetDllHandle</v>
      </c>
      <c r="AC245" s="10" t="str">
        <v>NtCreateFile</v>
      </c>
      <c r="AD245" s="10" t="str">
        <v>GetFileType</v>
      </c>
      <c r="AE245" s="10" t="str">
        <v>NtReadFile</v>
      </c>
      <c r="AF245" s="10" t="str">
        <v>GetFileAttributesW</v>
      </c>
      <c r="AG245" s="10" t="str">
        <v>NtClose</v>
      </c>
      <c r="AH245" s="10" t="str">
        <v>NtCreateFile</v>
      </c>
      <c r="AI245" s="10" t="str">
        <v>GetFileSize</v>
      </c>
      <c r="AJ245" s="10" t="str">
        <v>NtCreateSection</v>
      </c>
      <c r="AK245" s="10" t="str">
        <v>NtMapViewOfSection</v>
      </c>
      <c r="AL245" s="10" t="str">
        <v>NtUnmapViewOfSection</v>
      </c>
      <c r="AM245" s="10" t="str">
        <v>NtClose</v>
      </c>
      <c r="AN245" s="10" t="str">
        <v>NtCreateFile</v>
      </c>
      <c r="AO245" s="10" t="str">
        <v>GetFileSize</v>
      </c>
      <c r="AP245" s="10" t="str">
        <v>NtCreateSection</v>
      </c>
      <c r="AQ245" s="10" t="str">
        <v>NtMapViewOfSection</v>
      </c>
      <c r="AR245" s="10" t="str">
        <v>NtUnmapViewOfSection</v>
      </c>
      <c r="AS245" s="10" t="str">
        <v>NtClose</v>
      </c>
      <c r="AT245" s="10" t="str">
        <v>NtCreateFile</v>
      </c>
      <c r="AU245" s="10" t="str">
        <v>GetFileSize</v>
      </c>
      <c r="AV245" s="10" t="str">
        <v>NtCreateSection</v>
      </c>
      <c r="AW245" s="10" t="str">
        <v>NtMapViewOfSection</v>
      </c>
      <c r="AX245" s="10" t="str">
        <v>NtUnmapViewOfSection</v>
      </c>
      <c r="AY245" s="10" t="str">
        <v>NtClose</v>
      </c>
      <c r="AZ245" s="10" t="str">
        <v>NtCreateFile</v>
      </c>
      <c r="BA245" s="10" t="str">
        <v>GetFileSize</v>
      </c>
      <c r="BB245" s="10" t="str">
        <v>NtClose</v>
      </c>
      <c r="BC245" s="10" t="str">
        <v>NtCreateFile</v>
      </c>
      <c r="BD245" s="10" t="str">
        <v>GetFileSize</v>
      </c>
      <c r="BE245" s="10" t="str">
        <v>NtCreateSection</v>
      </c>
      <c r="BF245" s="10" t="str">
        <v>NtMapViewOfSection</v>
      </c>
      <c r="BG245" s="10" t="str">
        <v>GetSystemTimeAsFileTime</v>
      </c>
      <c r="BH245" s="10" t="str">
        <v>NtAllocateVirtualMemory</v>
      </c>
      <c r="BI245" s="10" t="str">
        <v>LdrLoadDll</v>
      </c>
      <c r="BJ245" s="10" t="str">
        <v>LdrGetProcedureAddress</v>
      </c>
      <c r="BK245" s="10" t="str">
        <v>GetSystemWindowsDirectoryW</v>
      </c>
      <c r="BL245" s="10" t="str">
        <v>NtCreateFile</v>
      </c>
      <c r="BM245" s="10" t="str">
        <v>NtCreateSection</v>
      </c>
      <c r="BN245" s="10" t="str">
        <v>NtMapViewOfSection</v>
      </c>
      <c r="BO245" s="10" t="str">
        <v>NtClose</v>
      </c>
      <c r="BP245" s="10" t="str">
        <v>GetTimeZoneInformation</v>
      </c>
      <c r="BQ245" s="10" t="str">
        <v>GetSystemInfo</v>
      </c>
      <c r="BR245" s="10" t="str">
        <v>NtAllocateVirtualMemory</v>
      </c>
      <c r="BS245" s="10" t="str">
        <v>LdrGetDllHandle</v>
      </c>
      <c r="BT245" s="10" t="str">
        <v>LdrGetProcedureAddress</v>
      </c>
      <c r="BU245" s="10" t="str">
        <v>NtAllocateVirtualMemory</v>
      </c>
      <c r="BV245" s="10" t="str">
        <v>NtClose</v>
      </c>
      <c r="BW245" s="10" t="str">
        <v>RegOpenKeyExW</v>
      </c>
      <c r="BX245" s="10" t="str">
        <v>RegCloseKey</v>
      </c>
      <c r="BY245" s="10" t="str">
        <v>RegOpenKeyExW</v>
      </c>
      <c r="BZ245" s="10" t="str">
        <v>RegCloseKey</v>
      </c>
      <c r="CA245" s="10" t="str">
        <v>RegOpenKeyExW</v>
      </c>
      <c r="CB245" s="10" t="str">
        <v>GetFileAttributesW</v>
      </c>
      <c r="CC245" s="10" t="str">
        <v>NtCreateFile</v>
      </c>
      <c r="CD245" s="10" t="str">
        <v>GetFileAttributesW</v>
      </c>
      <c r="CE245" s="10" t="str">
        <v>NtCreateFile</v>
      </c>
      <c r="CF245" s="10" t="str">
        <v>GetFileAttributesW</v>
      </c>
      <c r="CG245" s="10" t="str">
        <v>NtCreateFile</v>
      </c>
      <c r="CH245" s="10" t="str">
        <v>GetFileAttributesW</v>
      </c>
      <c r="CI245" s="10" t="str">
        <v>NtCreateFile</v>
      </c>
      <c r="CJ245" s="10" t="str">
        <v>SHGetFolderPathW</v>
      </c>
      <c r="CK245" s="10" t="str">
        <v>GetFileAttributesW</v>
      </c>
      <c r="CL245" s="10" t="str">
        <v>CreateDirectoryW</v>
      </c>
      <c r="CM245" s="10" t="str">
        <v>GetFileAttributesW</v>
      </c>
      <c r="CN245" s="10" t="str">
        <v>NtCreateFile</v>
      </c>
      <c r="CO245" s="10" t="str">
        <v>GetFileAttributesW</v>
      </c>
      <c r="CP245" s="10" t="str">
        <v>NtCreateFile</v>
      </c>
      <c r="CQ245" s="10" t="str">
        <v>GetFileAttributesW</v>
      </c>
      <c r="CR245" s="10" t="str">
        <v>SHGetFolderPathW</v>
      </c>
      <c r="CS245" s="10" t="str">
        <v>GetFileAttributesW</v>
      </c>
      <c r="CT245" s="10" t="str">
        <v>GetSystemTimeAsFileTime</v>
      </c>
      <c r="CU245" s="10" t="str">
        <v>GetFileAttributesW</v>
      </c>
      <c r="CV245" s="10" t="str">
        <v>NtCreateFile</v>
      </c>
      <c r="CW245" s="10" t="str">
        <v>GetFileAttributesW</v>
      </c>
      <c r="CX245" s="10" t="str">
        <v>NtCreateFile</v>
      </c>
      <c r="CY245" s="10" t="str">
        <v>GetFileAttributesW</v>
      </c>
      <c r="CZ245" s="10" t="str">
        <v>GetSystemTimeAsFileTime</v>
      </c>
      <c r="DA245" s="10" t="str">
        <v>GetFileAttributesW</v>
      </c>
    </row>
    <row r="246" spans="1:105">
      <c r="A246" s="10" t="s">
        <v>13</v>
      </c>
      <c r="B246" s="10" t="s">
        <v>160</v>
      </c>
      <c r="C246" s="10">
        <v>1</v>
      </c>
      <c r="D246" s="3" t="str">
        <f t="shared" si="8"/>
        <v>GetSystemTimeAsFileTime,SetUnhan…dle,DrawTextExW,GetSystemMetrics</v>
      </c>
      <c r="E246" s="10" t="s">
        <v>388</v>
      </c>
      <c r="F246" s="3" t="str" cm="1">
        <f t="array" ref="F246:DA246">_xlfn.TEXTSPLIT(E246,",")</f>
        <v>GetSystemTimeAsFileTime</v>
      </c>
      <c r="G246" s="10" t="str">
        <v>SetUnhandledExceptionFilter</v>
      </c>
      <c r="H246" s="10" t="str">
        <v>CoInitializeEx</v>
      </c>
      <c r="I246" s="10" t="str">
        <v>CoCreateInstance</v>
      </c>
      <c r="J246" s="10" t="str">
        <v>LoadStringW</v>
      </c>
      <c r="K246" s="10" t="str">
        <v>NtOpenKey</v>
      </c>
      <c r="L246" s="10" t="str">
        <v>NtQueryValueKey</v>
      </c>
      <c r="M246" s="10" t="str">
        <v>NtClose</v>
      </c>
      <c r="N246" s="10" t="str">
        <v>LdrLoadDll</v>
      </c>
      <c r="O246" s="10" t="str">
        <v>LdrGetProcedureAddress</v>
      </c>
      <c r="P246" s="10" t="str">
        <v>NtAllocateVirtualMemory</v>
      </c>
      <c r="Q246" s="10" t="str">
        <v>FindResourceExW</v>
      </c>
      <c r="R246" s="10" t="str">
        <v>LoadResource</v>
      </c>
      <c r="S246" s="10" t="str">
        <v>NtClose</v>
      </c>
      <c r="T246" s="10" t="str">
        <v>NtAllocateVirtualMemory</v>
      </c>
      <c r="U246" s="10" t="str">
        <v>NtFreeVirtualMemory</v>
      </c>
      <c r="V246" s="10" t="str">
        <v>NtAllocateVirtualMemory</v>
      </c>
      <c r="W246" s="10" t="str">
        <v>NtOpenKey</v>
      </c>
      <c r="X246" s="10" t="str">
        <v>NtQueryValueKey</v>
      </c>
      <c r="Y246" s="10" t="str">
        <v>GetForegroundWindow</v>
      </c>
      <c r="Z246" s="10" t="str">
        <v>NtClose</v>
      </c>
      <c r="AA246" s="10" t="str">
        <v>GetSystemMetrics</v>
      </c>
      <c r="AB246" s="10" t="str">
        <v>NtAllocateVirtualMemory</v>
      </c>
      <c r="AC246" s="10" t="str">
        <v>GetSystemMetrics</v>
      </c>
      <c r="AD246" s="10" t="str">
        <v>LdrLoadDll</v>
      </c>
      <c r="AE246" s="10" t="str">
        <v>LdrGetProcedureAddress</v>
      </c>
      <c r="AF246" s="10" t="str">
        <v>FindResourceExW</v>
      </c>
      <c r="AG246" s="10" t="str">
        <v>LoadResource</v>
      </c>
      <c r="AH246" s="10" t="str">
        <v>LdrLoadDll</v>
      </c>
      <c r="AI246" s="10" t="str">
        <v>LdrGetProcedureAddress</v>
      </c>
      <c r="AJ246" s="10" t="str">
        <v>LdrLoadDll</v>
      </c>
      <c r="AK246" s="10" t="str">
        <v>LdrGetProcedureAddress</v>
      </c>
      <c r="AL246" s="10" t="str">
        <v>GetSystemWindowsDirectoryW</v>
      </c>
      <c r="AM246" s="10" t="str">
        <v>NtCreateFile</v>
      </c>
      <c r="AN246" s="10" t="str">
        <v>NtCreateSection</v>
      </c>
      <c r="AO246" s="10" t="str">
        <v>NtMapViewOfSection</v>
      </c>
      <c r="AP246" s="10" t="str">
        <v>NtClose</v>
      </c>
      <c r="AQ246" s="10" t="str">
        <v>LdrLoadDll</v>
      </c>
      <c r="AR246" s="10" t="str">
        <v>LdrGetProcedureAddress</v>
      </c>
      <c r="AS246" s="10" t="str">
        <v>LdrLoadDll</v>
      </c>
      <c r="AT246" s="10" t="str">
        <v>LdrGetProcedureAddress</v>
      </c>
      <c r="AU246" s="10" t="str">
        <v>NtClose</v>
      </c>
      <c r="AV246" s="10" t="str">
        <v>NtOpenKey</v>
      </c>
      <c r="AW246" s="10" t="str">
        <v>GetSystemMetrics</v>
      </c>
      <c r="AX246" s="10" t="str">
        <v>NtClose</v>
      </c>
      <c r="AY246" s="10" t="str">
        <v>RegOpenKeyExW</v>
      </c>
      <c r="AZ246" s="10" t="str">
        <v>RegQueryValueExW</v>
      </c>
      <c r="BA246" s="10" t="str">
        <v>RegCloseKey</v>
      </c>
      <c r="BB246" s="10" t="str">
        <v>NtClose</v>
      </c>
      <c r="BC246" s="10" t="str">
        <v>RegOpenKeyExW</v>
      </c>
      <c r="BD246" s="10" t="str">
        <v>RegQueryValueExW</v>
      </c>
      <c r="BE246" s="10" t="str">
        <v>RegCloseKey</v>
      </c>
      <c r="BF246" s="10" t="str">
        <v>RegOpenKeyExW</v>
      </c>
      <c r="BG246" s="10" t="str">
        <v>RegQueryValueExW</v>
      </c>
      <c r="BH246" s="10" t="str">
        <v>RegCloseKey</v>
      </c>
      <c r="BI246" s="10" t="str">
        <v>RegOpenKeyExW</v>
      </c>
      <c r="BJ246" s="10" t="str">
        <v>RegQueryValueExW</v>
      </c>
      <c r="BK246" s="10" t="str">
        <v>RegCloseKey</v>
      </c>
      <c r="BL246" s="10" t="str">
        <v>RegOpenKeyExW</v>
      </c>
      <c r="BM246" s="10" t="str">
        <v>RegQueryValueExW</v>
      </c>
      <c r="BN246" s="10" t="str">
        <v>RegCloseKey</v>
      </c>
      <c r="BO246" s="10" t="str">
        <v>GetSystemMetrics</v>
      </c>
      <c r="BP246" s="10" t="str">
        <v>LdrLoadDll</v>
      </c>
      <c r="BQ246" s="10" t="str">
        <v>LdrGetProcedureAddress</v>
      </c>
      <c r="BR246" s="10" t="str">
        <v>GetSystemMetrics</v>
      </c>
      <c r="BS246" s="10" t="str">
        <v>NtAllocateVirtualMemory</v>
      </c>
      <c r="BT246" s="10" t="str">
        <v>LdrGetProcedureAddress</v>
      </c>
      <c r="BU246" s="10" t="str">
        <v>GetSystemMetrics</v>
      </c>
      <c r="BV246" s="10" t="str">
        <v>LdrGetProcedureAddress</v>
      </c>
      <c r="BW246" s="10" t="str">
        <v>RegOpenKeyExW</v>
      </c>
      <c r="BX246" s="10" t="str">
        <v>RegQueryValueExW</v>
      </c>
      <c r="BY246" s="10" t="str">
        <v>RegCloseKey</v>
      </c>
      <c r="BZ246" s="10" t="str">
        <v>RegOpenKeyExW</v>
      </c>
      <c r="CA246" s="10" t="str">
        <v>RegQueryValueExW</v>
      </c>
      <c r="CB246" s="10" t="str">
        <v>RegCloseKey</v>
      </c>
      <c r="CC246" s="10" t="str">
        <v>RegOpenKeyExW</v>
      </c>
      <c r="CD246" s="10" t="str">
        <v>RegQueryValueExW</v>
      </c>
      <c r="CE246" s="10" t="str">
        <v>RegCloseKey</v>
      </c>
      <c r="CF246" s="10" t="str">
        <v>GetSystemMetrics</v>
      </c>
      <c r="CG246" s="10" t="str">
        <v>RegOpenKeyExW</v>
      </c>
      <c r="CH246" s="10" t="str">
        <v>RegQueryValueExW</v>
      </c>
      <c r="CI246" s="10" t="str">
        <v>RegCloseKey</v>
      </c>
      <c r="CJ246" s="10" t="str">
        <v>LdrLoadDll</v>
      </c>
      <c r="CK246" s="10" t="str">
        <v>LdrGetProcedureAddress</v>
      </c>
      <c r="CL246" s="10" t="str">
        <v>GetSystemMetrics</v>
      </c>
      <c r="CM246" s="10" t="str">
        <v>LdrLoadDll</v>
      </c>
      <c r="CN246" s="10" t="str">
        <v>LdrGetProcedureAddress</v>
      </c>
      <c r="CO246" s="10" t="str">
        <v>GetKeyState</v>
      </c>
      <c r="CP246" s="10" t="str">
        <v>DrawTextExW</v>
      </c>
      <c r="CQ246" s="10" t="str">
        <v>GetSystemMetrics</v>
      </c>
      <c r="CR246" s="10" t="str">
        <v>NtAllocateVirtualMemory</v>
      </c>
      <c r="CS246" s="10" t="str">
        <v>NtCreateMutant</v>
      </c>
      <c r="CT246" s="10" t="str">
        <v>GetSystemMetrics</v>
      </c>
      <c r="CU246" s="10" t="str">
        <v>FindResourceExW</v>
      </c>
      <c r="CV246" s="10" t="str">
        <v>LoadResource</v>
      </c>
      <c r="CW246" s="10" t="str">
        <v>FindResourceExW</v>
      </c>
      <c r="CX246" s="10" t="str">
        <v>LoadResource</v>
      </c>
      <c r="CY246" s="10" t="str">
        <v>LdrGetDllHandle</v>
      </c>
      <c r="CZ246" s="10" t="str">
        <v>DrawTextExW</v>
      </c>
      <c r="DA246" s="10" t="str">
        <v>GetSystemMetrics</v>
      </c>
    </row>
  </sheetData>
  <autoFilter ref="A1:DA202" xr:uid="{DBAC1CE7-8E92-4E6B-951E-2BADCEADEDC7}"/>
  <phoneticPr fontId="4" type="noConversion"/>
  <conditionalFormatting sqref="A1:DD2 B3:DD41 A42:DD42 B62:DD62 A80:DD80 A100:DD100 B108:DD108 A113:DD113 B133:DD133 A143:DD143 B163:DD163 B166:B183 A183:DD183 A203:DD1048576 C43:DD61 C63:DD79 C81:DD99 C101:DD107 C109:DD112 C114:DD132 C126:C139 C134:DD142 C144:DD162 C164:DD182 C184:DD202">
    <cfRule type="beginsWith" dxfId="18" priority="4" operator="beginsWith" text="c_6">
      <formula>LEFT(A1,LEN("c_6"))="c_6"</formula>
    </cfRule>
  </conditionalFormatting>
  <conditionalFormatting sqref="A1:DD2 B3:DD41 A42:DD42 C43:DD61 B62:DD62 C63:DD79 A80:DD80 C81:DD99 A100:DD100 C101:DD107 B108:DD108 C109:DD112 A113:DD113 C114:DD132 C126:C139 B133:DD133 C134:DD142 A143:DD143 C144:DD162 B163:DD163 C164:DD182 B166:B183 A183:DD183 C184:DD202 A203:DD1048576">
    <cfRule type="beginsWith" dxfId="17" priority="5" operator="beginsWith" text="c_5">
      <formula>LEFT(A1,LEN("c_5"))="c_5"</formula>
    </cfRule>
    <cfRule type="beginsWith" dxfId="16" priority="6" operator="beginsWith" text="c_4">
      <formula>LEFT(A1,LEN("c_4"))="c_4"</formula>
    </cfRule>
    <cfRule type="beginsWith" dxfId="15" priority="7" operator="beginsWith" text="c_3">
      <formula>LEFT(A1,LEN("c_3"))="c_3"</formula>
    </cfRule>
    <cfRule type="beginsWith" dxfId="14" priority="8" operator="beginsWith" text="c_2">
      <formula>LEFT(A1,LEN("c_2"))="c_2"</formula>
    </cfRule>
    <cfRule type="beginsWith" dxfId="13" priority="9" operator="beginsWith" text="c_1">
      <formula>LEFT(A1,LEN("c_1"))="c_1"</formula>
    </cfRule>
    <cfRule type="beginsWith" dxfId="12" priority="10" operator="beginsWith" text="c_0">
      <formula>LEFT(A1,LEN("c_0"))="c_0"</formula>
    </cfRule>
  </conditionalFormatting>
  <conditionalFormatting sqref="B1:B1048576">
    <cfRule type="containsText" dxfId="11" priority="2" operator="containsText" text="Benign">
      <formula>NOT(ISERROR(SEARCH("Benign",B1)))</formula>
    </cfRule>
    <cfRule type="containsText" dxfId="10" priority="3" operator="containsText" text="Malicious">
      <formula>NOT(ISERROR(SEARCH("Malicious",B1)))</formula>
    </cfRule>
  </conditionalFormatting>
  <conditionalFormatting sqref="C1:C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{0B6EF818-9E27-46E9-BA6F-7E6735E8425C}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6EF818-9E27-46E9-BA6F-7E6735E842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2CBA-C2BA-4BD3-950C-5E71BB216246}">
  <dimension ref="A1:O2475"/>
  <sheetViews>
    <sheetView topLeftCell="A2170" zoomScale="85" zoomScaleNormal="85" workbookViewId="0">
      <selection activeCell="D2374" sqref="D2374"/>
    </sheetView>
  </sheetViews>
  <sheetFormatPr defaultRowHeight="15"/>
  <cols>
    <col min="1" max="1" width="7" style="18" bestFit="1" customWidth="1"/>
    <col min="2" max="2" width="13.42578125" style="18" bestFit="1" customWidth="1"/>
    <col min="3" max="3" width="11.5703125" style="18" bestFit="1" customWidth="1"/>
    <col min="4" max="4" width="33.85546875" style="18" bestFit="1" customWidth="1"/>
    <col min="5" max="5" width="27.85546875" style="18" bestFit="1" customWidth="1"/>
    <col min="6" max="6" width="8.7109375" style="18" customWidth="1"/>
    <col min="7" max="7" width="21.42578125" style="18" bestFit="1" customWidth="1"/>
    <col min="8" max="8" width="27.85546875" style="18" bestFit="1" customWidth="1"/>
    <col min="9" max="9" width="18.140625" style="18" bestFit="1" customWidth="1"/>
    <col min="10" max="10" width="23.85546875" style="18" bestFit="1" customWidth="1"/>
    <col min="11" max="11" width="27.85546875" style="18" bestFit="1" customWidth="1"/>
    <col min="12" max="12" width="28.85546875" style="18" bestFit="1" customWidth="1"/>
    <col min="13" max="13" width="21.7109375" style="18" bestFit="1" customWidth="1"/>
    <col min="14" max="16384" width="9.140625" style="18"/>
  </cols>
  <sheetData>
    <row r="1" spans="1:15" s="17" customFormat="1">
      <c r="A1" s="1" t="s">
        <v>0</v>
      </c>
      <c r="B1" s="1" t="s">
        <v>39</v>
      </c>
      <c r="C1" s="1" t="s">
        <v>389</v>
      </c>
      <c r="D1" s="1" t="s">
        <v>390</v>
      </c>
      <c r="E1" s="1" t="s">
        <v>391</v>
      </c>
      <c r="F1" s="1"/>
      <c r="G1" s="28" t="s">
        <v>392</v>
      </c>
      <c r="H1" s="28"/>
      <c r="I1" s="28"/>
      <c r="J1" s="28"/>
      <c r="K1" s="28"/>
      <c r="L1" s="28"/>
      <c r="M1" s="28"/>
      <c r="O1" s="1" t="s">
        <v>22</v>
      </c>
    </row>
    <row r="2" spans="1:15">
      <c r="A2" s="3" t="s">
        <v>7</v>
      </c>
      <c r="B2" s="3">
        <v>0</v>
      </c>
      <c r="C2" s="3" t="s">
        <v>26</v>
      </c>
      <c r="D2" s="3" t="s">
        <v>393</v>
      </c>
      <c r="E2" s="3" t="s">
        <v>394</v>
      </c>
      <c r="F2" s="3"/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O2" s="3" t="s">
        <v>7</v>
      </c>
    </row>
    <row r="3" spans="1:15">
      <c r="A3" s="3" t="s">
        <v>7</v>
      </c>
      <c r="B3" s="3">
        <v>0</v>
      </c>
      <c r="C3" s="3" t="s">
        <v>25</v>
      </c>
      <c r="D3" s="3" t="s">
        <v>395</v>
      </c>
      <c r="E3" s="3" t="s">
        <v>396</v>
      </c>
      <c r="F3" s="3"/>
      <c r="G3" s="3" t="str" cm="1">
        <f t="array" ref="G3:G36">_xlfn._xlws.SORT(_xlfn.UNIQUE($E2:$E393))</f>
        <v>-</v>
      </c>
      <c r="H3" s="3" t="str" cm="1">
        <f t="array" ref="H3:H36">_xlfn._xlws.SORT(_xlfn.UNIQUE(E394:E779))</f>
        <v>-</v>
      </c>
      <c r="I3" s="3" t="str" cm="1">
        <f t="array" ref="I3:I8">_xlfn._xlws.SORT(_xlfn.UNIQUE(E780:E1081))</f>
        <v>-</v>
      </c>
      <c r="J3" s="3" t="str" cm="1">
        <f t="array" ref="J3:J31">_xlfn._xlws.SORT(_xlfn.UNIQUE(E1082:E1572))</f>
        <v>-</v>
      </c>
      <c r="K3" s="3" t="str" cm="1">
        <f t="array" ref="K3:K33">_xlfn._xlws.SORT(_xlfn.UNIQUE(E1573:E1871))</f>
        <v>-</v>
      </c>
      <c r="L3" s="3" t="str" cm="1">
        <f t="array" ref="L3:L67">_xlfn._xlws.SORT(_xlfn.UNIQUE(E1872:E2158))</f>
        <v>-</v>
      </c>
      <c r="M3" s="3" t="str" cm="1">
        <f t="array" ref="M3:M69">_xlfn._xlws.SORT(_xlfn.UNIQUE(E2159:E2475))</f>
        <v>-</v>
      </c>
      <c r="O3" s="3" t="s">
        <v>8</v>
      </c>
    </row>
    <row r="4" spans="1:15">
      <c r="A4" s="3" t="s">
        <v>7</v>
      </c>
      <c r="B4" s="3">
        <v>0</v>
      </c>
      <c r="C4" s="3" t="s">
        <v>23</v>
      </c>
      <c r="D4" s="3" t="s">
        <v>397</v>
      </c>
      <c r="E4" s="3" t="s">
        <v>396</v>
      </c>
      <c r="F4" s="3"/>
      <c r="G4" s="3" t="str">
        <v>adware.adposhel/sdum</v>
      </c>
      <c r="H4" s="3" t="str">
        <v>trojan.androm/ddyn</v>
      </c>
      <c r="I4" s="3" t="str">
        <v>trojan.startpage/adwaresig</v>
      </c>
      <c r="J4" s="3" t="str">
        <v>adware.installmonster/bundler</v>
      </c>
      <c r="K4" s="3" t="str">
        <v>adware.bundler/clickmein</v>
      </c>
      <c r="L4" s="3" t="str">
        <v>adware.msil/perseus</v>
      </c>
      <c r="M4" s="3" t="str">
        <v>adware.adposhel/cloudguard</v>
      </c>
      <c r="O4" s="3" t="s">
        <v>9</v>
      </c>
    </row>
    <row r="5" spans="1:15">
      <c r="A5" s="3" t="s">
        <v>7</v>
      </c>
      <c r="B5" s="3">
        <v>0</v>
      </c>
      <c r="C5" s="3" t="s">
        <v>23</v>
      </c>
      <c r="D5" s="3" t="s">
        <v>398</v>
      </c>
      <c r="E5" s="3" t="s">
        <v>396</v>
      </c>
      <c r="F5" s="3"/>
      <c r="G5" s="3" t="str">
        <v>adware.adposhel/ursu</v>
      </c>
      <c r="H5" s="3" t="str">
        <v>trojan.chisburg/dfcy</v>
      </c>
      <c r="I5" s="3" t="str">
        <v>trojan.startpage/bahf</v>
      </c>
      <c r="J5" s="3" t="str">
        <v>adware.kuaizip/kuzitui</v>
      </c>
      <c r="K5" s="18" t="str">
        <v>adware.bundler/freemium</v>
      </c>
      <c r="L5" s="3" t="str">
        <v>hacktool.autokms</v>
      </c>
      <c r="M5" s="3" t="str">
        <v>adware.bandoo/searchsuite</v>
      </c>
      <c r="O5" s="3" t="s">
        <v>10</v>
      </c>
    </row>
    <row r="6" spans="1:15">
      <c r="A6" s="3" t="s">
        <v>7</v>
      </c>
      <c r="B6" s="3">
        <v>0</v>
      </c>
      <c r="C6" s="3" t="s">
        <v>23</v>
      </c>
      <c r="D6" s="3" t="s">
        <v>399</v>
      </c>
      <c r="E6" s="3" t="s">
        <v>400</v>
      </c>
      <c r="F6" s="3"/>
      <c r="G6" s="3" t="str">
        <v>adware.installmonster/aiujw</v>
      </c>
      <c r="H6" s="3" t="str">
        <v>trojan.crcf/ekstak</v>
      </c>
      <c r="I6" s="3" t="str">
        <v>trojan.startpage/downware</v>
      </c>
      <c r="J6" s="3" t="str">
        <v>adware.soft32downloader/downloadware</v>
      </c>
      <c r="K6" s="3" t="str">
        <v>adware.driverpack/component</v>
      </c>
      <c r="L6" s="3" t="str">
        <v>hacktool.msilperseus/ahqu</v>
      </c>
      <c r="M6" s="3" t="str">
        <v>adware.browsefox/nsis</v>
      </c>
      <c r="O6" s="3" t="s">
        <v>11</v>
      </c>
    </row>
    <row r="7" spans="1:15">
      <c r="A7" s="3" t="s">
        <v>7</v>
      </c>
      <c r="B7" s="3">
        <v>0</v>
      </c>
      <c r="C7" s="3" t="s">
        <v>23</v>
      </c>
      <c r="D7" s="3" t="s">
        <v>401</v>
      </c>
      <c r="E7" s="3" t="s">
        <v>396</v>
      </c>
      <c r="F7" s="3"/>
      <c r="G7" s="3" t="str">
        <v>adware.installmonster/installmonstr</v>
      </c>
      <c r="H7" s="3" t="str">
        <v>trojan.czch/fareit</v>
      </c>
      <c r="I7" s="3" t="str">
        <v>trojan.startpage/pasta</v>
      </c>
      <c r="J7" s="3" t="str">
        <v>trojan.aitws/installmonster</v>
      </c>
      <c r="K7" s="3" t="str">
        <v>adware.istartsurf/bundler</v>
      </c>
      <c r="L7" s="3" t="str">
        <v>miner.bulz/malrep</v>
      </c>
      <c r="M7" s="3" t="str">
        <v>adware.emotet/hpgen</v>
      </c>
      <c r="O7" s="3" t="s">
        <v>12</v>
      </c>
    </row>
    <row r="8" spans="1:15">
      <c r="A8" s="3" t="s">
        <v>7</v>
      </c>
      <c r="B8" s="3">
        <v>0</v>
      </c>
      <c r="C8" s="3" t="s">
        <v>23</v>
      </c>
      <c r="D8" s="3" t="s">
        <v>402</v>
      </c>
      <c r="E8" s="3" t="s">
        <v>400</v>
      </c>
      <c r="F8" s="3"/>
      <c r="G8" s="3" t="str">
        <v>adware.relevantknowledge/relevant</v>
      </c>
      <c r="H8" s="3" t="str">
        <v>trojan.czfn/stealer</v>
      </c>
      <c r="I8" s="3" t="str">
        <v>trojan.startpage/spigot</v>
      </c>
      <c r="J8" s="3" t="str">
        <v>trojan.blocker/fullscreen</v>
      </c>
      <c r="K8" s="3" t="str">
        <v>downloader.bundler/bundlerx</v>
      </c>
      <c r="L8" s="3" t="str">
        <v>ransomware.msil/hiddentears</v>
      </c>
      <c r="M8" s="3" t="str">
        <v>adware.emotet/istartsurf</v>
      </c>
      <c r="O8" s="3" t="s">
        <v>13</v>
      </c>
    </row>
    <row r="9" spans="1:15">
      <c r="A9" s="3" t="s">
        <v>7</v>
      </c>
      <c r="B9" s="3">
        <v>0</v>
      </c>
      <c r="C9" s="3" t="s">
        <v>23</v>
      </c>
      <c r="D9" s="3" t="s">
        <v>403</v>
      </c>
      <c r="E9" s="3" t="s">
        <v>396</v>
      </c>
      <c r="F9" s="3"/>
      <c r="G9" s="3" t="str">
        <v>adware.wews87</v>
      </c>
      <c r="H9" s="3" t="str">
        <v>trojan.czld/fareit</v>
      </c>
      <c r="I9" s="3"/>
      <c r="J9" s="3" t="str">
        <v>trojan.ctqb/installmonster</v>
      </c>
      <c r="K9" s="3" t="str">
        <v>downloader.bundler/downguide</v>
      </c>
      <c r="L9" s="3" t="str">
        <v>trojan.androm/msil</v>
      </c>
      <c r="M9" s="3" t="str">
        <v>adware.extent/gamevance</v>
      </c>
    </row>
    <row r="10" spans="1:15">
      <c r="A10" s="3" t="s">
        <v>7</v>
      </c>
      <c r="B10" s="3">
        <v>0</v>
      </c>
      <c r="C10" s="3" t="s">
        <v>23</v>
      </c>
      <c r="D10" s="3" t="s">
        <v>404</v>
      </c>
      <c r="E10" s="3" t="s">
        <v>405</v>
      </c>
      <c r="F10" s="3"/>
      <c r="G10" s="3" t="str">
        <v>downloader.appster/offerinstall</v>
      </c>
      <c r="H10" s="3" t="str">
        <v>trojan.czpq/fareit</v>
      </c>
      <c r="I10" s="3"/>
      <c r="J10" s="3" t="str">
        <v>trojan.cuxk/installmonster</v>
      </c>
      <c r="K10" s="3" t="str">
        <v>pua.bundler/bundlerx</v>
      </c>
      <c r="L10" s="3" t="str">
        <v>trojan.banload/msil</v>
      </c>
      <c r="M10" s="3" t="str">
        <v>adware.ieinstaller/winwrapper</v>
      </c>
    </row>
    <row r="11" spans="1:15">
      <c r="A11" s="3" t="s">
        <v>7</v>
      </c>
      <c r="B11" s="3">
        <v>0</v>
      </c>
      <c r="C11" s="3" t="s">
        <v>23</v>
      </c>
      <c r="D11" s="3" t="s">
        <v>406</v>
      </c>
      <c r="E11" s="3" t="s">
        <v>396</v>
      </c>
      <c r="F11" s="3"/>
      <c r="G11" s="3" t="str">
        <v>miner.nsis</v>
      </c>
      <c r="H11" s="3" t="str">
        <v>trojan.czqk/fareit</v>
      </c>
      <c r="I11" s="3"/>
      <c r="J11" s="3" t="str">
        <v>trojan.cuxk/installmonstr</v>
      </c>
      <c r="K11" s="3" t="str">
        <v>trojan.adwarex/genericrxfj</v>
      </c>
      <c r="L11" s="3" t="str">
        <v>trojan.barys/msil</v>
      </c>
      <c r="M11" s="3" t="str">
        <v>adware.istartsurf/bundler</v>
      </c>
    </row>
    <row r="12" spans="1:15">
      <c r="A12" s="3" t="s">
        <v>7</v>
      </c>
      <c r="B12" s="3">
        <v>0</v>
      </c>
      <c r="C12" s="3" t="s">
        <v>23</v>
      </c>
      <c r="D12" s="3" t="s">
        <v>407</v>
      </c>
      <c r="E12" s="3" t="s">
        <v>400</v>
      </c>
      <c r="F12" s="3"/>
      <c r="G12" s="3" t="str">
        <v>ransomware.gandcrab/encoder</v>
      </c>
      <c r="H12" s="3" t="str">
        <v>trojan.davy/fareit</v>
      </c>
      <c r="I12" s="3"/>
      <c r="J12" s="3" t="str">
        <v>trojan.cxzy/androm</v>
      </c>
      <c r="K12" s="3" t="str">
        <v>trojan.androm/hermes</v>
      </c>
      <c r="L12" s="3" t="str">
        <v>trojan.bitmin/msil</v>
      </c>
      <c r="M12" s="3" t="str">
        <v>adware.opencandy/adwapper</v>
      </c>
    </row>
    <row r="13" spans="1:15">
      <c r="A13" s="3" t="s">
        <v>7</v>
      </c>
      <c r="B13" s="3">
        <v>0</v>
      </c>
      <c r="C13" s="3" t="s">
        <v>26</v>
      </c>
      <c r="D13" s="3" t="s">
        <v>408</v>
      </c>
      <c r="E13" s="3" t="s">
        <v>409</v>
      </c>
      <c r="F13" s="3"/>
      <c r="G13" s="3" t="str">
        <v>ransomware.gandcrab/gandcrypt</v>
      </c>
      <c r="H13" s="3" t="str">
        <v>trojan.dbis/msil</v>
      </c>
      <c r="I13" s="3"/>
      <c r="J13" s="3" t="str">
        <v>trojan.dlhelper/bundler</v>
      </c>
      <c r="K13" s="3" t="str">
        <v>trojan.bundler/chapak</v>
      </c>
      <c r="L13" s="3" t="str">
        <v>trojan.bladabindi</v>
      </c>
      <c r="M13" s="3" t="str">
        <v>adware.prepscram/istartsurf</v>
      </c>
    </row>
    <row r="14" spans="1:15">
      <c r="A14" s="3" t="s">
        <v>7</v>
      </c>
      <c r="B14" s="3">
        <v>0</v>
      </c>
      <c r="C14" s="3" t="s">
        <v>23</v>
      </c>
      <c r="D14" s="3" t="s">
        <v>410</v>
      </c>
      <c r="E14" s="3" t="s">
        <v>400</v>
      </c>
      <c r="F14" s="3"/>
      <c r="G14" s="3" t="str">
        <v>trojan.androm/nsis</v>
      </c>
      <c r="H14" s="3" t="str">
        <v>trojan.dbrk/fareit</v>
      </c>
      <c r="I14" s="3"/>
      <c r="J14" s="3" t="str">
        <v>trojan.dlhelper/downloadhelper</v>
      </c>
      <c r="K14" s="3" t="str">
        <v>trojan.bundler/istartsurf</v>
      </c>
      <c r="L14" s="3" t="str">
        <v>trojan.dejfmze/generik</v>
      </c>
      <c r="M14" s="3" t="str">
        <v>adware.reimagerepair/reimage</v>
      </c>
    </row>
    <row r="15" spans="1:15">
      <c r="A15" s="3" t="s">
        <v>7</v>
      </c>
      <c r="B15" s="3">
        <v>0</v>
      </c>
      <c r="C15" s="3" t="s">
        <v>23</v>
      </c>
      <c r="D15" s="3" t="s">
        <v>411</v>
      </c>
      <c r="E15" s="3" t="s">
        <v>396</v>
      </c>
      <c r="F15" s="3"/>
      <c r="G15" s="3" t="str">
        <v>trojan.ctqb/installmonster</v>
      </c>
      <c r="H15" s="3" t="str">
        <v>trojan.dcdh/fareit</v>
      </c>
      <c r="I15" s="3"/>
      <c r="J15" s="3" t="str">
        <v>trojan.dlhelper/jacard</v>
      </c>
      <c r="K15" s="3" t="str">
        <v>trojan.bundler/startsurf</v>
      </c>
      <c r="L15" s="3" t="str">
        <v>trojan.loki/msil</v>
      </c>
      <c r="M15" s="3" t="str">
        <v>adware.wews87</v>
      </c>
    </row>
    <row r="16" spans="1:15">
      <c r="A16" s="3" t="s">
        <v>7</v>
      </c>
      <c r="B16" s="3">
        <v>0</v>
      </c>
      <c r="C16" s="3" t="s">
        <v>23</v>
      </c>
      <c r="D16" s="3" t="s">
        <v>412</v>
      </c>
      <c r="E16" s="3" t="s">
        <v>405</v>
      </c>
      <c r="F16" s="3"/>
      <c r="G16" s="3" t="str">
        <v>trojan.ctqh/installmonster</v>
      </c>
      <c r="H16" s="3" t="str">
        <v>trojan.dcmq/androm</v>
      </c>
      <c r="I16" s="3"/>
      <c r="J16" s="3" t="str">
        <v>trojan.gimemo/lockscreen</v>
      </c>
      <c r="K16" s="3" t="str">
        <v>trojan.chapak/bundler</v>
      </c>
      <c r="L16" s="3" t="str">
        <v>trojan.mardom/msil</v>
      </c>
      <c r="M16" s="3" t="str">
        <v>adware.wews87/chinad</v>
      </c>
    </row>
    <row r="17" spans="1:13">
      <c r="A17" s="3" t="s">
        <v>7</v>
      </c>
      <c r="B17" s="3">
        <v>0</v>
      </c>
      <c r="C17" s="3" t="s">
        <v>23</v>
      </c>
      <c r="D17" s="3" t="s">
        <v>413</v>
      </c>
      <c r="E17" s="3" t="s">
        <v>396</v>
      </c>
      <c r="F17" s="3"/>
      <c r="G17" s="3" t="str">
        <v>trojan.ctuz/installmonster</v>
      </c>
      <c r="H17" s="3" t="str">
        <v>trojan.ddjv/aezj</v>
      </c>
      <c r="I17" s="3"/>
      <c r="J17" s="3" t="str">
        <v>trojan.installmonster/aidbl</v>
      </c>
      <c r="K17" s="3" t="str">
        <v>trojan.chapak/derd</v>
      </c>
      <c r="L17" s="3" t="str">
        <v>trojan.msil/adsgu</v>
      </c>
      <c r="M17" s="3" t="str">
        <v>adware.wews87/filefinder</v>
      </c>
    </row>
    <row r="18" spans="1:13">
      <c r="A18" s="3" t="s">
        <v>7</v>
      </c>
      <c r="B18" s="3">
        <v>0</v>
      </c>
      <c r="C18" s="3" t="s">
        <v>23</v>
      </c>
      <c r="D18" s="3" t="s">
        <v>414</v>
      </c>
      <c r="E18" s="3" t="s">
        <v>400</v>
      </c>
      <c r="F18" s="3"/>
      <c r="G18" s="3" t="str">
        <v>trojan.ctva/installmonster</v>
      </c>
      <c r="H18" s="3" t="str">
        <v>trojan.ddsj/fareit</v>
      </c>
      <c r="I18" s="3"/>
      <c r="J18" s="3" t="str">
        <v>trojan.installmonster/aifvi</v>
      </c>
      <c r="K18" s="3" t="str">
        <v>trojan.chapak/dicv</v>
      </c>
      <c r="L18" s="3" t="str">
        <v>trojan.msil/agenttesla</v>
      </c>
      <c r="M18" s="3" t="str">
        <v>adware.wews87/youxun</v>
      </c>
    </row>
    <row r="19" spans="1:13">
      <c r="A19" s="3" t="s">
        <v>7</v>
      </c>
      <c r="B19" s="3">
        <v>0</v>
      </c>
      <c r="C19" s="3" t="s">
        <v>23</v>
      </c>
      <c r="D19" s="3" t="s">
        <v>415</v>
      </c>
      <c r="E19" s="3" t="s">
        <v>400</v>
      </c>
      <c r="F19" s="3"/>
      <c r="G19" s="3" t="str">
        <v>trojan.cvsx/aiuyf</v>
      </c>
      <c r="H19" s="3" t="str">
        <v>trojan.deaply/bundler</v>
      </c>
      <c r="I19" s="3"/>
      <c r="J19" s="3" t="str">
        <v>trojan.installmonster/aipah</v>
      </c>
      <c r="K19" s="3" t="str">
        <v>trojan.chapak/istartsurf</v>
      </c>
      <c r="L19" s="3" t="str">
        <v>trojan.msil/agentwdcr</v>
      </c>
      <c r="M19" s="3" t="str">
        <v>downloader.adload/installmonster</v>
      </c>
    </row>
    <row r="20" spans="1:13">
      <c r="A20" s="3" t="s">
        <v>7</v>
      </c>
      <c r="B20" s="3">
        <v>0</v>
      </c>
      <c r="C20" s="3" t="s">
        <v>23</v>
      </c>
      <c r="D20" s="3" t="s">
        <v>416</v>
      </c>
      <c r="E20" s="3" t="s">
        <v>396</v>
      </c>
      <c r="F20" s="3"/>
      <c r="G20" s="3" t="str">
        <v>trojan.cvsx/installmonster</v>
      </c>
      <c r="H20" s="3" t="str">
        <v>trojan.delfinject/tspy</v>
      </c>
      <c r="I20" s="3"/>
      <c r="J20" s="3" t="str">
        <v>trojan.installmonster/aitws</v>
      </c>
      <c r="K20" s="3" t="str">
        <v>trojan.chapak/prepscram</v>
      </c>
      <c r="L20" s="3" t="str">
        <v>trojan.msil/androm</v>
      </c>
      <c r="M20" s="3" t="str">
        <v>downloader.adload/nsis</v>
      </c>
    </row>
    <row r="21" spans="1:13">
      <c r="A21" s="3" t="s">
        <v>7</v>
      </c>
      <c r="B21" s="3">
        <v>0</v>
      </c>
      <c r="C21" s="3" t="s">
        <v>23</v>
      </c>
      <c r="D21" s="3" t="s">
        <v>417</v>
      </c>
      <c r="E21" s="3" t="s">
        <v>396</v>
      </c>
      <c r="F21" s="3"/>
      <c r="G21" s="3" t="str">
        <v>trojan.cwhd/installmonster</v>
      </c>
      <c r="H21" s="3" t="str">
        <v>trojan.deqd/fareit</v>
      </c>
      <c r="I21" s="3"/>
      <c r="J21" s="3" t="str">
        <v>trojan.installmonster/bundler</v>
      </c>
      <c r="K21" s="3" t="str">
        <v>trojan.czsl/chapak</v>
      </c>
      <c r="L21" s="3" t="str">
        <v>trojan.msil/barys</v>
      </c>
      <c r="M21" s="3" t="str">
        <v>downloader.downware/watchman</v>
      </c>
    </row>
    <row r="22" spans="1:13">
      <c r="A22" s="3" t="s">
        <v>7</v>
      </c>
      <c r="B22" s="3">
        <v>0</v>
      </c>
      <c r="C22" s="3" t="s">
        <v>26</v>
      </c>
      <c r="D22" s="3" t="s">
        <v>418</v>
      </c>
      <c r="E22" s="3" t="s">
        <v>394</v>
      </c>
      <c r="F22" s="3"/>
      <c r="G22" s="3" t="str">
        <v>trojan.czfs/nsis</v>
      </c>
      <c r="H22" s="3" t="str">
        <v>trojan.dfcy/chisburg</v>
      </c>
      <c r="I22" s="3"/>
      <c r="J22" s="3" t="str">
        <v>trojan.installmonster/cuxi</v>
      </c>
      <c r="K22" s="3" t="str">
        <v>trojan.derd/chapak</v>
      </c>
      <c r="L22" s="3" t="str">
        <v>trojan.msil/basic</v>
      </c>
      <c r="M22" s="3" t="str">
        <v>hacktool.productkey/passview</v>
      </c>
    </row>
    <row r="23" spans="1:13">
      <c r="A23" s="3" t="s">
        <v>7</v>
      </c>
      <c r="B23" s="3">
        <v>0</v>
      </c>
      <c r="C23" s="3" t="s">
        <v>23</v>
      </c>
      <c r="D23" s="3" t="s">
        <v>419</v>
      </c>
      <c r="E23" s="3" t="s">
        <v>400</v>
      </c>
      <c r="F23" s="3"/>
      <c r="G23" s="3" t="str">
        <v>trojan.dims/prepscram</v>
      </c>
      <c r="H23" s="3" t="str">
        <v>trojan.dfnz/fareit</v>
      </c>
      <c r="I23" s="3"/>
      <c r="J23" s="3" t="str">
        <v>trojan.installmonster/dxdmf</v>
      </c>
      <c r="K23" s="3" t="str">
        <v>trojan.fareit/hermes</v>
      </c>
      <c r="L23" s="3" t="str">
        <v>trojan.msil/bladabindi</v>
      </c>
      <c r="M23" s="3" t="str">
        <v>pua.extent/gamevance</v>
      </c>
    </row>
    <row r="24" spans="1:13">
      <c r="A24" s="3" t="s">
        <v>7</v>
      </c>
      <c r="B24" s="3">
        <v>0</v>
      </c>
      <c r="C24" s="3" t="s">
        <v>23</v>
      </c>
      <c r="D24" s="3" t="s">
        <v>420</v>
      </c>
      <c r="E24" s="3" t="s">
        <v>400</v>
      </c>
      <c r="F24" s="3"/>
      <c r="G24" s="3" t="str">
        <v>trojan.fareit/razy</v>
      </c>
      <c r="H24" s="3" t="str">
        <v>trojan.ekstak/crcf</v>
      </c>
      <c r="I24" s="3"/>
      <c r="J24" s="3" t="str">
        <v>trojan.installmonster/installmonstr</v>
      </c>
      <c r="K24" s="3" t="str">
        <v>trojan.fareit/loki</v>
      </c>
      <c r="L24" s="3" t="str">
        <v>trojan.msil/boilod</v>
      </c>
      <c r="M24" s="3" t="str">
        <v>pua.wews87/youxun</v>
      </c>
    </row>
    <row r="25" spans="1:13">
      <c r="A25" s="3" t="s">
        <v>7</v>
      </c>
      <c r="B25" s="3">
        <v>0</v>
      </c>
      <c r="C25" s="3" t="s">
        <v>23</v>
      </c>
      <c r="D25" s="3" t="s">
        <v>421</v>
      </c>
      <c r="E25" s="3" t="s">
        <v>400</v>
      </c>
      <c r="F25" s="3"/>
      <c r="G25" s="3" t="str">
        <v>trojan.installmonster/bundler</v>
      </c>
      <c r="H25" s="3" t="str">
        <v>trojan.ekstak/fareit</v>
      </c>
      <c r="I25" s="3"/>
      <c r="J25" s="3" t="str">
        <v>trojan.lamer/stone</v>
      </c>
      <c r="K25" s="3" t="str">
        <v>trojan.fareit/tepfer</v>
      </c>
      <c r="L25" s="3" t="str">
        <v>trojan.msil/cryptpack</v>
      </c>
      <c r="M25" s="3" t="str">
        <v>trojan.adject/winsecsrv</v>
      </c>
    </row>
    <row r="26" spans="1:13">
      <c r="A26" s="3" t="s">
        <v>7</v>
      </c>
      <c r="B26" s="3">
        <v>0</v>
      </c>
      <c r="C26" s="3" t="s">
        <v>23</v>
      </c>
      <c r="D26" s="3" t="s">
        <v>422</v>
      </c>
      <c r="E26" s="3" t="s">
        <v>396</v>
      </c>
      <c r="F26" s="3"/>
      <c r="G26" s="3" t="str">
        <v>trojan.installmonster/installmonstr</v>
      </c>
      <c r="H26" s="3" t="str">
        <v>trojan.fareit/androm</v>
      </c>
      <c r="I26" s="3"/>
      <c r="J26" s="3" t="str">
        <v>trojan.loki/ceeinject</v>
      </c>
      <c r="K26" s="3" t="str">
        <v>trojan.ftmv/adwarex</v>
      </c>
      <c r="L26" s="3" t="str">
        <v>trojan.msil/dothetuk</v>
      </c>
      <c r="M26" s="3" t="str">
        <v>trojan.adload/installmonster</v>
      </c>
    </row>
    <row r="27" spans="1:13">
      <c r="A27" s="3" t="s">
        <v>7</v>
      </c>
      <c r="B27" s="3">
        <v>0</v>
      </c>
      <c r="C27" s="3" t="s">
        <v>23</v>
      </c>
      <c r="D27" s="3" t="s">
        <v>423</v>
      </c>
      <c r="E27" s="3" t="s">
        <v>400</v>
      </c>
      <c r="F27" s="3"/>
      <c r="G27" s="3" t="str">
        <v>trojan.istartsurf/bundler</v>
      </c>
      <c r="H27" s="3" t="str">
        <v>trojan.fareit/atraps</v>
      </c>
      <c r="I27" s="3"/>
      <c r="J27" s="3" t="str">
        <v>trojan.soft32downloader/bundler</v>
      </c>
      <c r="K27" s="3" t="str">
        <v>trojan.installmonster/bundler</v>
      </c>
      <c r="L27" s="3" t="str">
        <v>trojan.msil/eorezo</v>
      </c>
      <c r="M27" s="3" t="str">
        <v>trojan.adload/nsis</v>
      </c>
    </row>
    <row r="28" spans="1:13">
      <c r="A28" s="3" t="s">
        <v>7</v>
      </c>
      <c r="B28" s="3">
        <v>0</v>
      </c>
      <c r="C28" s="3" t="s">
        <v>23</v>
      </c>
      <c r="D28" s="3" t="s">
        <v>424</v>
      </c>
      <c r="E28" s="3" t="s">
        <v>400</v>
      </c>
      <c r="F28" s="3"/>
      <c r="G28" s="3" t="str">
        <v>trojan.lokibot/stealer</v>
      </c>
      <c r="H28" s="3" t="str">
        <v>trojan.fareit/cam0uzfi</v>
      </c>
      <c r="I28" s="3"/>
      <c r="J28" s="3" t="str">
        <v>trojan.stealer/fareit</v>
      </c>
      <c r="K28" s="3" t="str">
        <v>trojan.istartsurf/bundler</v>
      </c>
      <c r="L28" s="3" t="str">
        <v>trojan.msil/fqhl</v>
      </c>
      <c r="M28" s="3" t="str">
        <v>trojan.adwarex/chapak</v>
      </c>
    </row>
    <row r="29" spans="1:13">
      <c r="A29" s="3" t="s">
        <v>7</v>
      </c>
      <c r="B29" s="3">
        <v>0</v>
      </c>
      <c r="C29" s="3" t="s">
        <v>23</v>
      </c>
      <c r="D29" s="3" t="s">
        <v>425</v>
      </c>
      <c r="E29" s="3" t="s">
        <v>426</v>
      </c>
      <c r="F29" s="3"/>
      <c r="G29" s="3" t="str">
        <v>trojan.mikey/dnscleaner</v>
      </c>
      <c r="H29" s="3" t="str">
        <v>trojan.fareit/cc87zspi</v>
      </c>
      <c r="I29" s="3"/>
      <c r="J29" s="3" t="str">
        <v>trojan.stone/lamer</v>
      </c>
      <c r="K29" s="3" t="str">
        <v>trojan.istartsurf/chapak</v>
      </c>
      <c r="L29" s="3" t="str">
        <v>trojan.msil/gen7</v>
      </c>
      <c r="M29" s="3" t="str">
        <v>trojan.bundler/adwarex</v>
      </c>
    </row>
    <row r="30" spans="1:13">
      <c r="A30" s="3" t="s">
        <v>7</v>
      </c>
      <c r="B30" s="3">
        <v>0</v>
      </c>
      <c r="C30" s="3" t="s">
        <v>23</v>
      </c>
      <c r="D30" s="3" t="s">
        <v>427</v>
      </c>
      <c r="E30" s="3" t="s">
        <v>396</v>
      </c>
      <c r="F30" s="3"/>
      <c r="G30" s="3" t="str">
        <v>trojan.nemesis/nsis</v>
      </c>
      <c r="H30" s="3" t="str">
        <v>trojan.fareit/ceeinject</v>
      </c>
      <c r="I30" s="3"/>
      <c r="J30" s="3" t="str">
        <v>trojan.symmi/androm</v>
      </c>
      <c r="K30" s="3" t="str">
        <v>trojan.khalesi/loki</v>
      </c>
      <c r="L30" s="3" t="str">
        <v>trojan.msil/gendwnurl</v>
      </c>
      <c r="M30" s="3" t="str">
        <v>trojan.bundler/bundlerx</v>
      </c>
    </row>
    <row r="31" spans="1:13">
      <c r="A31" s="3" t="s">
        <v>7</v>
      </c>
      <c r="B31" s="3">
        <v>0</v>
      </c>
      <c r="C31" s="3" t="s">
        <v>26</v>
      </c>
      <c r="D31" s="3" t="s">
        <v>428</v>
      </c>
      <c r="E31" s="3" t="s">
        <v>394</v>
      </c>
      <c r="F31" s="3"/>
      <c r="G31" s="3" t="str">
        <v>trojan.nettool</v>
      </c>
      <c r="H31" s="3" t="str">
        <v>trojan.fareit/cxyn</v>
      </c>
      <c r="I31" s="3"/>
      <c r="J31" s="3" t="str">
        <v>virus.renamer/grenam</v>
      </c>
      <c r="K31" s="3" t="str">
        <v>trojan.msil/msilperseus</v>
      </c>
      <c r="L31" s="3" t="str">
        <v>trojan.msil/genericrxeq</v>
      </c>
      <c r="M31" s="3" t="str">
        <v>trojan.bundler/chapak</v>
      </c>
    </row>
    <row r="32" spans="1:13">
      <c r="A32" s="3" t="s">
        <v>7</v>
      </c>
      <c r="B32" s="3">
        <v>0</v>
      </c>
      <c r="C32" s="3" t="s">
        <v>23</v>
      </c>
      <c r="D32" s="3" t="s">
        <v>429</v>
      </c>
      <c r="E32" s="3" t="s">
        <v>396</v>
      </c>
      <c r="F32" s="3"/>
      <c r="G32" s="3" t="str">
        <v>trojan.nsis/dropperc</v>
      </c>
      <c r="H32" s="3" t="str">
        <v>trojan.fareit/cyk88</v>
      </c>
      <c r="I32" s="3"/>
      <c r="J32" s="3"/>
      <c r="K32" s="3" t="str">
        <v>trojan.msil/nanocore</v>
      </c>
      <c r="L32" s="3" t="str">
        <v>trojan.msil/genmalicious</v>
      </c>
      <c r="M32" s="3" t="str">
        <v>trojan.bundler/istartsurf</v>
      </c>
    </row>
    <row r="33" spans="1:13">
      <c r="A33" s="3" t="s">
        <v>7</v>
      </c>
      <c r="B33" s="3">
        <v>0</v>
      </c>
      <c r="C33" s="3" t="s">
        <v>23</v>
      </c>
      <c r="D33" s="3" t="s">
        <v>430</v>
      </c>
      <c r="E33" s="3" t="s">
        <v>396</v>
      </c>
      <c r="F33" s="3"/>
      <c r="G33" s="3" t="str">
        <v>trojan.nsis/stealer</v>
      </c>
      <c r="H33" s="3" t="str">
        <v>trojan.fareit/cynx</v>
      </c>
      <c r="I33" s="3"/>
      <c r="J33" s="3"/>
      <c r="K33" s="3" t="str">
        <v>trojan.outbrowse/startsurf</v>
      </c>
      <c r="L33" s="3" t="str">
        <v>trojan.msil/injectorx</v>
      </c>
      <c r="M33" s="3" t="str">
        <v>trojan.bundler/prepscram</v>
      </c>
    </row>
    <row r="34" spans="1:13">
      <c r="A34" s="3" t="s">
        <v>7</v>
      </c>
      <c r="B34" s="3">
        <v>0</v>
      </c>
      <c r="C34" s="3" t="s">
        <v>23</v>
      </c>
      <c r="D34" s="3" t="s">
        <v>431</v>
      </c>
      <c r="E34" s="3" t="s">
        <v>396</v>
      </c>
      <c r="F34" s="3"/>
      <c r="G34" s="3" t="str">
        <v>trojan.zamg/mint</v>
      </c>
      <c r="H34" s="3" t="str">
        <v>trojan.fareit/cyrgwbdi</v>
      </c>
      <c r="I34" s="3"/>
      <c r="J34" s="3"/>
      <c r="K34" s="3"/>
      <c r="L34" s="3" t="str">
        <v>trojan.msil/keybase</v>
      </c>
      <c r="M34" s="3" t="str">
        <v>trojan.bundler/vittalia</v>
      </c>
    </row>
    <row r="35" spans="1:13">
      <c r="A35" s="3" t="s">
        <v>7</v>
      </c>
      <c r="B35" s="3">
        <v>0</v>
      </c>
      <c r="C35" s="3" t="s">
        <v>23</v>
      </c>
      <c r="D35" s="3" t="s">
        <v>432</v>
      </c>
      <c r="E35" s="3" t="s">
        <v>400</v>
      </c>
      <c r="F35" s="3"/>
      <c r="G35" s="3" t="str">
        <v>trojan.zusy/amonetize</v>
      </c>
      <c r="H35" s="3" t="str">
        <v>trojan.fareit/deob</v>
      </c>
      <c r="I35" s="3"/>
      <c r="J35" s="3"/>
      <c r="K35" s="3"/>
      <c r="L35" s="3" t="str">
        <v>trojan.msil/krypt</v>
      </c>
      <c r="M35" s="3" t="str">
        <v>trojan.chapak/axni</v>
      </c>
    </row>
    <row r="36" spans="1:13">
      <c r="A36" s="3" t="s">
        <v>7</v>
      </c>
      <c r="B36" s="3">
        <v>0</v>
      </c>
      <c r="C36" s="3" t="s">
        <v>23</v>
      </c>
      <c r="D36" s="3" t="s">
        <v>433</v>
      </c>
      <c r="E36" s="3" t="s">
        <v>396</v>
      </c>
      <c r="F36" s="3"/>
      <c r="G36" s="3" t="str">
        <v>trojan.zusy/hafen</v>
      </c>
      <c r="H36" s="3" t="str">
        <v>trojan.fareit/stealer</v>
      </c>
      <c r="I36" s="3"/>
      <c r="J36" s="3"/>
      <c r="K36" s="3"/>
      <c r="L36" s="3" t="str">
        <v>trojan.msil/loki</v>
      </c>
      <c r="M36" s="3" t="str">
        <v>trojan.chapak/bundler</v>
      </c>
    </row>
    <row r="37" spans="1:13">
      <c r="A37" s="3" t="s">
        <v>7</v>
      </c>
      <c r="B37" s="3">
        <v>0</v>
      </c>
      <c r="C37" s="3" t="s">
        <v>23</v>
      </c>
      <c r="D37" s="3" t="s">
        <v>434</v>
      </c>
      <c r="E37" s="3" t="s">
        <v>400</v>
      </c>
      <c r="F37" s="3"/>
      <c r="G37" s="3"/>
      <c r="H37" s="3"/>
      <c r="I37" s="3"/>
      <c r="J37" s="3"/>
      <c r="K37" s="3"/>
      <c r="L37" s="3" t="str">
        <v>trojan.msil/mardom</v>
      </c>
      <c r="M37" s="3" t="str">
        <v>trojan.chapak/cyef</v>
      </c>
    </row>
    <row r="38" spans="1:13">
      <c r="A38" s="3" t="s">
        <v>7</v>
      </c>
      <c r="B38" s="3">
        <v>0</v>
      </c>
      <c r="C38" s="3" t="s">
        <v>23</v>
      </c>
      <c r="D38" s="3" t="s">
        <v>435</v>
      </c>
      <c r="E38" s="3" t="s">
        <v>400</v>
      </c>
      <c r="F38" s="3"/>
      <c r="G38" s="3"/>
      <c r="H38" s="3"/>
      <c r="I38" s="3"/>
      <c r="J38" s="3"/>
      <c r="K38" s="3"/>
      <c r="L38" s="3" t="str">
        <v>trojan.msil/marsilia</v>
      </c>
      <c r="M38" s="3" t="str">
        <v>trojan.chapak/dfbp</v>
      </c>
    </row>
    <row r="39" spans="1:13">
      <c r="A39" s="3" t="s">
        <v>7</v>
      </c>
      <c r="B39" s="3">
        <v>0</v>
      </c>
      <c r="C39" s="3" t="s">
        <v>23</v>
      </c>
      <c r="D39" s="3" t="s">
        <v>436</v>
      </c>
      <c r="E39" s="3" t="s">
        <v>400</v>
      </c>
      <c r="F39" s="3"/>
      <c r="G39" s="3"/>
      <c r="H39" s="3"/>
      <c r="I39" s="3"/>
      <c r="J39" s="3"/>
      <c r="K39" s="3"/>
      <c r="L39" s="3" t="str">
        <v>trojan.msil/msilperseus</v>
      </c>
      <c r="M39" s="3" t="str">
        <v>trojan.chapak/istartsurf</v>
      </c>
    </row>
    <row r="40" spans="1:13">
      <c r="A40" s="3" t="s">
        <v>7</v>
      </c>
      <c r="B40" s="3">
        <v>0</v>
      </c>
      <c r="C40" s="3" t="s">
        <v>23</v>
      </c>
      <c r="D40" s="3" t="s">
        <v>437</v>
      </c>
      <c r="E40" s="3" t="s">
        <v>405</v>
      </c>
      <c r="F40" s="3"/>
      <c r="G40" s="3"/>
      <c r="H40" s="3"/>
      <c r="I40" s="3"/>
      <c r="J40" s="3"/>
      <c r="K40" s="3"/>
      <c r="L40" s="3" t="str">
        <v>trojan.msil/nancrat</v>
      </c>
      <c r="M40" s="3" t="str">
        <v>trojan.chapak/prepscram</v>
      </c>
    </row>
    <row r="41" spans="1:13">
      <c r="A41" s="3" t="s">
        <v>7</v>
      </c>
      <c r="B41" s="3">
        <v>0</v>
      </c>
      <c r="C41" s="3" t="s">
        <v>23</v>
      </c>
      <c r="D41" s="3" t="s">
        <v>438</v>
      </c>
      <c r="E41" s="3" t="s">
        <v>426</v>
      </c>
      <c r="F41" s="3"/>
      <c r="G41" s="3"/>
      <c r="H41" s="3"/>
      <c r="I41" s="3"/>
      <c r="J41" s="3"/>
      <c r="K41" s="3"/>
      <c r="L41" s="3" t="str">
        <v>trojan.msil/nanobot</v>
      </c>
      <c r="M41" s="3" t="str">
        <v>trojan.chapak/r002c0oan24</v>
      </c>
    </row>
    <row r="42" spans="1:13">
      <c r="A42" s="3" t="s">
        <v>7</v>
      </c>
      <c r="B42" s="3">
        <v>0</v>
      </c>
      <c r="C42" s="3" t="s">
        <v>23</v>
      </c>
      <c r="D42" s="3" t="s">
        <v>439</v>
      </c>
      <c r="E42" s="3" t="s">
        <v>396</v>
      </c>
      <c r="F42" s="3"/>
      <c r="G42" s="3"/>
      <c r="H42" s="3"/>
      <c r="I42" s="3"/>
      <c r="J42" s="3"/>
      <c r="K42" s="3"/>
      <c r="L42" s="3" t="str">
        <v>trojan.msil/negasteal</v>
      </c>
      <c r="M42" s="3" t="str">
        <v>trojan.chapak/r002c0pb724</v>
      </c>
    </row>
    <row r="43" spans="1:13">
      <c r="A43" s="3" t="s">
        <v>7</v>
      </c>
      <c r="B43" s="3">
        <v>0</v>
      </c>
      <c r="C43" s="3" t="s">
        <v>23</v>
      </c>
      <c r="D43" s="3" t="s">
        <v>440</v>
      </c>
      <c r="E43" s="3" t="s">
        <v>426</v>
      </c>
      <c r="F43" s="3"/>
      <c r="G43" s="3"/>
      <c r="H43" s="3"/>
      <c r="I43" s="3"/>
      <c r="J43" s="3"/>
      <c r="K43" s="3"/>
      <c r="L43" s="3" t="str">
        <v>trojan.msil/netwire</v>
      </c>
      <c r="M43" s="3" t="str">
        <v>trojan.chapak/ursu</v>
      </c>
    </row>
    <row r="44" spans="1:13">
      <c r="A44" s="3" t="s">
        <v>7</v>
      </c>
      <c r="B44" s="3">
        <v>0</v>
      </c>
      <c r="C44" s="3" t="s">
        <v>23</v>
      </c>
      <c r="D44" s="3" t="s">
        <v>441</v>
      </c>
      <c r="E44" s="3" t="s">
        <v>400</v>
      </c>
      <c r="F44" s="3"/>
      <c r="G44" s="3"/>
      <c r="H44" s="3"/>
      <c r="I44" s="3"/>
      <c r="J44" s="3"/>
      <c r="K44" s="3"/>
      <c r="L44" s="3" t="str">
        <v>trojan.msil/packy</v>
      </c>
      <c r="M44" s="3" t="str">
        <v>trojan.cyaf/prepscram</v>
      </c>
    </row>
    <row r="45" spans="1:13">
      <c r="A45" s="3" t="s">
        <v>7</v>
      </c>
      <c r="B45" s="3">
        <v>0</v>
      </c>
      <c r="C45" s="3" t="s">
        <v>23</v>
      </c>
      <c r="D45" s="3" t="s">
        <v>442</v>
      </c>
      <c r="E45" s="3" t="s">
        <v>400</v>
      </c>
      <c r="F45" s="3"/>
      <c r="G45" s="3"/>
      <c r="H45" s="3"/>
      <c r="I45" s="3"/>
      <c r="J45" s="3"/>
      <c r="K45" s="3"/>
      <c r="L45" s="3" t="str">
        <v>trojan.msil/quasar</v>
      </c>
      <c r="M45" s="3" t="str">
        <v>trojan.cygd/bundler</v>
      </c>
    </row>
    <row r="46" spans="1:13">
      <c r="A46" s="3" t="s">
        <v>7</v>
      </c>
      <c r="B46" s="3">
        <v>0</v>
      </c>
      <c r="C46" s="3" t="s">
        <v>23</v>
      </c>
      <c r="D46" s="3" t="s">
        <v>443</v>
      </c>
      <c r="E46" s="3" t="s">
        <v>396</v>
      </c>
      <c r="F46" s="3"/>
      <c r="G46" s="3"/>
      <c r="H46" s="3"/>
      <c r="I46" s="3"/>
      <c r="J46" s="3"/>
      <c r="K46" s="3"/>
      <c r="L46" s="3" t="str">
        <v>trojan.msil/r002c0pbm24</v>
      </c>
      <c r="M46" s="3" t="str">
        <v>trojan.ddfw/gjue</v>
      </c>
    </row>
    <row r="47" spans="1:13">
      <c r="A47" s="3" t="s">
        <v>7</v>
      </c>
      <c r="B47" s="3">
        <v>0</v>
      </c>
      <c r="C47" s="3" t="s">
        <v>23</v>
      </c>
      <c r="D47" s="3" t="s">
        <v>444</v>
      </c>
      <c r="E47" s="3" t="s">
        <v>396</v>
      </c>
      <c r="F47" s="3"/>
      <c r="G47" s="3"/>
      <c r="H47" s="3"/>
      <c r="I47" s="3"/>
      <c r="J47" s="3"/>
      <c r="K47" s="3"/>
      <c r="L47" s="3" t="str">
        <v>trojan.msil/razy</v>
      </c>
      <c r="M47" s="3" t="str">
        <v>trojan.ddfw/istartsurf</v>
      </c>
    </row>
    <row r="48" spans="1:13">
      <c r="A48" s="3" t="s">
        <v>7</v>
      </c>
      <c r="B48" s="3">
        <v>0</v>
      </c>
      <c r="C48" s="3" t="s">
        <v>23</v>
      </c>
      <c r="D48" s="3" t="s">
        <v>445</v>
      </c>
      <c r="E48" s="3" t="s">
        <v>400</v>
      </c>
      <c r="F48" s="3"/>
      <c r="G48" s="3"/>
      <c r="H48" s="3"/>
      <c r="I48" s="3"/>
      <c r="J48" s="3"/>
      <c r="K48" s="3"/>
      <c r="L48" s="3" t="str">
        <v>trojan.msil/scarsi</v>
      </c>
      <c r="M48" s="3" t="str">
        <v>trojan.ddhu/gjue</v>
      </c>
    </row>
    <row r="49" spans="1:13">
      <c r="A49" s="3" t="s">
        <v>7</v>
      </c>
      <c r="B49" s="3">
        <v>0</v>
      </c>
      <c r="C49" s="3" t="s">
        <v>23</v>
      </c>
      <c r="D49" s="3" t="s">
        <v>446</v>
      </c>
      <c r="E49" s="3" t="s">
        <v>400</v>
      </c>
      <c r="F49" s="3"/>
      <c r="G49" s="3"/>
      <c r="H49" s="3"/>
      <c r="I49" s="3"/>
      <c r="J49" s="3"/>
      <c r="K49" s="3"/>
      <c r="L49" s="3" t="str">
        <v>trojan.msil/skeeyah</v>
      </c>
      <c r="M49" s="3" t="str">
        <v>trojan.dfbp/chapak</v>
      </c>
    </row>
    <row r="50" spans="1:13">
      <c r="A50" s="3" t="s">
        <v>7</v>
      </c>
      <c r="B50" s="3">
        <v>0</v>
      </c>
      <c r="C50" s="3" t="s">
        <v>26</v>
      </c>
      <c r="D50" s="3" t="s">
        <v>447</v>
      </c>
      <c r="E50" s="3" t="s">
        <v>400</v>
      </c>
      <c r="F50" s="3"/>
      <c r="G50" s="3"/>
      <c r="H50" s="3"/>
      <c r="I50" s="3"/>
      <c r="J50" s="3"/>
      <c r="K50" s="3"/>
      <c r="L50" s="3" t="str">
        <v>trojan.msil/stealer</v>
      </c>
      <c r="M50" s="3" t="str">
        <v>trojan.dfrk/chapak</v>
      </c>
    </row>
    <row r="51" spans="1:13">
      <c r="A51" s="3" t="s">
        <v>7</v>
      </c>
      <c r="B51" s="3">
        <v>0</v>
      </c>
      <c r="C51" s="3" t="s">
        <v>23</v>
      </c>
      <c r="D51" s="3" t="s">
        <v>448</v>
      </c>
      <c r="E51" s="3" t="s">
        <v>400</v>
      </c>
      <c r="F51" s="3"/>
      <c r="G51" s="3"/>
      <c r="H51" s="3"/>
      <c r="I51" s="3"/>
      <c r="J51" s="3"/>
      <c r="K51" s="3"/>
      <c r="L51" s="3" t="str">
        <v>trojan.msil/tepfer</v>
      </c>
      <c r="M51" s="3" t="str">
        <v>trojan.dfrk/prepscram</v>
      </c>
    </row>
    <row r="52" spans="1:13">
      <c r="A52" s="3" t="s">
        <v>7</v>
      </c>
      <c r="B52" s="3">
        <v>0</v>
      </c>
      <c r="C52" s="3" t="s">
        <v>23</v>
      </c>
      <c r="D52" s="3" t="s">
        <v>449</v>
      </c>
      <c r="E52" s="3" t="s">
        <v>400</v>
      </c>
      <c r="F52" s="3"/>
      <c r="G52" s="3"/>
      <c r="H52" s="3"/>
      <c r="I52" s="3"/>
      <c r="J52" s="3"/>
      <c r="K52" s="3"/>
      <c r="L52" s="3" t="str">
        <v>trojan.msil/troldesh</v>
      </c>
      <c r="M52" s="3" t="str">
        <v>trojan.fareit/ajtkb</v>
      </c>
    </row>
    <row r="53" spans="1:13">
      <c r="A53" s="3" t="s">
        <v>7</v>
      </c>
      <c r="B53" s="3">
        <v>0</v>
      </c>
      <c r="C53" s="3" t="s">
        <v>23</v>
      </c>
      <c r="D53" s="3" t="s">
        <v>450</v>
      </c>
      <c r="E53" s="3" t="s">
        <v>400</v>
      </c>
      <c r="F53" s="3"/>
      <c r="G53" s="3"/>
      <c r="H53" s="3"/>
      <c r="I53" s="3"/>
      <c r="J53" s="3"/>
      <c r="K53" s="3"/>
      <c r="L53" s="3" t="str">
        <v>trojan.msil/zusy</v>
      </c>
      <c r="M53" s="3" t="str">
        <v>trojan.fareit/lokibot</v>
      </c>
    </row>
    <row r="54" spans="1:13">
      <c r="A54" s="3" t="s">
        <v>7</v>
      </c>
      <c r="B54" s="3">
        <v>0</v>
      </c>
      <c r="C54" s="3" t="s">
        <v>23</v>
      </c>
      <c r="D54" s="3" t="s">
        <v>451</v>
      </c>
      <c r="E54" s="3" t="s">
        <v>396</v>
      </c>
      <c r="F54" s="3"/>
      <c r="G54" s="3"/>
      <c r="H54" s="3"/>
      <c r="I54" s="3"/>
      <c r="J54" s="3"/>
      <c r="K54" s="3"/>
      <c r="L54" s="3" t="str">
        <v>trojan.msilmamut/msil</v>
      </c>
      <c r="M54" s="3" t="str">
        <v>trojan.installmonster/chapak</v>
      </c>
    </row>
    <row r="55" spans="1:13">
      <c r="A55" s="3" t="s">
        <v>7</v>
      </c>
      <c r="B55" s="3">
        <v>0</v>
      </c>
      <c r="C55" s="3" t="s">
        <v>23</v>
      </c>
      <c r="D55" s="3" t="s">
        <v>452</v>
      </c>
      <c r="E55" s="3" t="s">
        <v>400</v>
      </c>
      <c r="F55" s="3"/>
      <c r="G55" s="3"/>
      <c r="H55" s="3"/>
      <c r="I55" s="3"/>
      <c r="J55" s="3"/>
      <c r="K55" s="3"/>
      <c r="L55" s="3" t="str">
        <v>trojan.msilperseus/msil</v>
      </c>
      <c r="M55" s="3" t="str">
        <v>trojan.istartsurf/bundler</v>
      </c>
    </row>
    <row r="56" spans="1:13">
      <c r="A56" s="3" t="s">
        <v>7</v>
      </c>
      <c r="B56" s="3">
        <v>0</v>
      </c>
      <c r="C56" s="3" t="s">
        <v>23</v>
      </c>
      <c r="D56" s="3" t="s">
        <v>453</v>
      </c>
      <c r="E56" s="3" t="s">
        <v>396</v>
      </c>
      <c r="F56" s="3"/>
      <c r="G56" s="3"/>
      <c r="H56" s="3"/>
      <c r="I56" s="3"/>
      <c r="J56" s="3"/>
      <c r="K56" s="3"/>
      <c r="L56" s="3" t="str">
        <v>trojan.netseal/ursu</v>
      </c>
      <c r="M56" s="3" t="str">
        <v>trojan.nemesis/androm</v>
      </c>
    </row>
    <row r="57" spans="1:13">
      <c r="A57" s="3" t="s">
        <v>7</v>
      </c>
      <c r="B57" s="3">
        <v>0</v>
      </c>
      <c r="C57" s="3" t="s">
        <v>26</v>
      </c>
      <c r="D57" s="3" t="s">
        <v>454</v>
      </c>
      <c r="E57" s="3" t="s">
        <v>400</v>
      </c>
      <c r="F57" s="3"/>
      <c r="G57" s="3"/>
      <c r="H57" s="3"/>
      <c r="I57" s="3"/>
      <c r="J57" s="3"/>
      <c r="K57" s="3"/>
      <c r="L57" s="3" t="str">
        <v>trojan.noon/hermes</v>
      </c>
      <c r="M57" s="3" t="str">
        <v>trojan.nisloder/antisandbox</v>
      </c>
    </row>
    <row r="58" spans="1:13">
      <c r="A58" s="3" t="s">
        <v>7</v>
      </c>
      <c r="B58" s="3">
        <v>0</v>
      </c>
      <c r="C58" s="3" t="s">
        <v>23</v>
      </c>
      <c r="D58" s="3" t="s">
        <v>455</v>
      </c>
      <c r="E58" s="3" t="s">
        <v>396</v>
      </c>
      <c r="F58" s="3"/>
      <c r="G58" s="3"/>
      <c r="H58" s="3"/>
      <c r="I58" s="3"/>
      <c r="J58" s="3"/>
      <c r="K58" s="3"/>
      <c r="L58" s="3" t="str">
        <v>trojan.noon/msil</v>
      </c>
      <c r="M58" s="3" t="str">
        <v>trojan.nisloder/nemesis</v>
      </c>
    </row>
    <row r="59" spans="1:13">
      <c r="A59" s="3" t="s">
        <v>7</v>
      </c>
      <c r="B59" s="3">
        <v>0</v>
      </c>
      <c r="C59" s="3" t="s">
        <v>23</v>
      </c>
      <c r="D59" s="3" t="s">
        <v>456</v>
      </c>
      <c r="E59" s="3" t="s">
        <v>400</v>
      </c>
      <c r="F59" s="3"/>
      <c r="G59" s="3"/>
      <c r="H59" s="3"/>
      <c r="I59" s="3"/>
      <c r="J59" s="3"/>
      <c r="K59" s="3"/>
      <c r="L59" s="3" t="str">
        <v>trojan.noon/ponystealer</v>
      </c>
      <c r="M59" s="3" t="str">
        <v>trojan.nsis/formbook</v>
      </c>
    </row>
    <row r="60" spans="1:13">
      <c r="A60" s="3" t="s">
        <v>7</v>
      </c>
      <c r="B60" s="3">
        <v>0</v>
      </c>
      <c r="C60" s="3" t="s">
        <v>23</v>
      </c>
      <c r="D60" s="3" t="s">
        <v>457</v>
      </c>
      <c r="E60" s="3" t="s">
        <v>396</v>
      </c>
      <c r="F60" s="3"/>
      <c r="G60" s="3"/>
      <c r="H60" s="3"/>
      <c r="I60" s="3"/>
      <c r="J60" s="3"/>
      <c r="K60" s="3"/>
      <c r="L60" s="3" t="str">
        <v>trojan.olock/msil</v>
      </c>
      <c r="M60" s="3" t="str">
        <v>trojan.prepscram/istartsurf</v>
      </c>
    </row>
    <row r="61" spans="1:13">
      <c r="A61" s="3" t="s">
        <v>7</v>
      </c>
      <c r="B61" s="3">
        <v>1</v>
      </c>
      <c r="C61" s="3" t="s">
        <v>23</v>
      </c>
      <c r="D61" s="3" t="s">
        <v>458</v>
      </c>
      <c r="E61" s="3" t="s">
        <v>400</v>
      </c>
      <c r="F61" s="3"/>
      <c r="G61" s="3"/>
      <c r="H61" s="3"/>
      <c r="I61" s="3"/>
      <c r="J61" s="3"/>
      <c r="K61" s="3"/>
      <c r="L61" s="3" t="str">
        <v>trojan.presenoker</v>
      </c>
      <c r="M61" s="3" t="str">
        <v>trojan.prepscram/r002c0obf24</v>
      </c>
    </row>
    <row r="62" spans="1:13">
      <c r="A62" s="3" t="s">
        <v>7</v>
      </c>
      <c r="B62" s="3">
        <v>1</v>
      </c>
      <c r="C62" s="3" t="s">
        <v>26</v>
      </c>
      <c r="D62" s="3" t="s">
        <v>459</v>
      </c>
      <c r="E62" s="3" t="s">
        <v>400</v>
      </c>
      <c r="F62" s="3"/>
      <c r="G62" s="3"/>
      <c r="H62" s="3"/>
      <c r="I62" s="3"/>
      <c r="J62" s="3"/>
      <c r="K62" s="3"/>
      <c r="L62" s="3" t="str">
        <v>trojan.razy/msil</v>
      </c>
      <c r="M62" s="3" t="str">
        <v>trojan.prepscram/r002c0pb924</v>
      </c>
    </row>
    <row r="63" spans="1:13">
      <c r="A63" s="3" t="s">
        <v>7</v>
      </c>
      <c r="B63" s="3">
        <v>1</v>
      </c>
      <c r="C63" s="3" t="s">
        <v>25</v>
      </c>
      <c r="D63" s="3" t="s">
        <v>460</v>
      </c>
      <c r="E63" s="3" t="s">
        <v>400</v>
      </c>
      <c r="F63" s="3"/>
      <c r="G63" s="3"/>
      <c r="H63" s="3"/>
      <c r="I63" s="3"/>
      <c r="J63" s="3"/>
      <c r="K63" s="3"/>
      <c r="L63" s="3" t="str">
        <v>trojan.razy/tiny</v>
      </c>
      <c r="M63" s="3" t="str">
        <v>trojan.skypespam/adwarex</v>
      </c>
    </row>
    <row r="64" spans="1:13">
      <c r="A64" s="3" t="s">
        <v>7</v>
      </c>
      <c r="B64" s="3">
        <v>1</v>
      </c>
      <c r="C64" s="3" t="s">
        <v>25</v>
      </c>
      <c r="D64" s="3" t="s">
        <v>461</v>
      </c>
      <c r="E64" s="3" t="s">
        <v>400</v>
      </c>
      <c r="F64" s="3"/>
      <c r="G64" s="3"/>
      <c r="H64" s="3"/>
      <c r="I64" s="3"/>
      <c r="J64" s="3"/>
      <c r="K64" s="3"/>
      <c r="L64" s="3" t="str">
        <v>trojan.scarsi/msil</v>
      </c>
      <c r="M64" s="3" t="str">
        <v>trojan.strictor/istartsurf</v>
      </c>
    </row>
    <row r="65" spans="1:13">
      <c r="A65" s="3" t="s">
        <v>7</v>
      </c>
      <c r="B65" s="3">
        <v>1</v>
      </c>
      <c r="C65" s="3" t="s">
        <v>26</v>
      </c>
      <c r="D65" s="3" t="s">
        <v>462</v>
      </c>
      <c r="E65" s="3" t="s">
        <v>400</v>
      </c>
      <c r="F65" s="3"/>
      <c r="G65" s="3"/>
      <c r="H65" s="3"/>
      <c r="I65" s="3"/>
      <c r="J65" s="3"/>
      <c r="K65" s="3"/>
      <c r="L65" s="3" t="str">
        <v>trojan.scarsi/razy</v>
      </c>
      <c r="M65" s="3" t="str">
        <v>trojan.strictor/prepscram</v>
      </c>
    </row>
    <row r="66" spans="1:13">
      <c r="A66" s="3" t="s">
        <v>7</v>
      </c>
      <c r="B66" s="3">
        <v>1</v>
      </c>
      <c r="C66" s="3" t="s">
        <v>26</v>
      </c>
      <c r="D66" s="3" t="s">
        <v>463</v>
      </c>
      <c r="E66" s="3" t="s">
        <v>400</v>
      </c>
      <c r="F66" s="3"/>
      <c r="G66" s="3"/>
      <c r="H66" s="3"/>
      <c r="I66" s="3"/>
      <c r="J66" s="3"/>
      <c r="K66" s="3"/>
      <c r="L66" s="3" t="str">
        <v>trojan.sysn/msil</v>
      </c>
      <c r="M66" s="3" t="str">
        <v>trojan.strictor/vittalia</v>
      </c>
    </row>
    <row r="67" spans="1:13">
      <c r="A67" s="3" t="s">
        <v>7</v>
      </c>
      <c r="B67" s="3">
        <v>1</v>
      </c>
      <c r="C67" s="3" t="s">
        <v>23</v>
      </c>
      <c r="D67" s="3" t="s">
        <v>464</v>
      </c>
      <c r="E67" s="3" t="s">
        <v>400</v>
      </c>
      <c r="F67" s="3"/>
      <c r="G67" s="3"/>
      <c r="H67" s="3"/>
      <c r="I67" s="3"/>
      <c r="J67" s="3"/>
      <c r="K67" s="3"/>
      <c r="L67" s="3" t="str">
        <v>trojan.vbkrypt/ponystealer</v>
      </c>
      <c r="M67" s="3" t="str">
        <v>trojan.usvwd</v>
      </c>
    </row>
    <row r="68" spans="1:13">
      <c r="A68" s="3" t="s">
        <v>7</v>
      </c>
      <c r="B68" s="3">
        <v>1</v>
      </c>
      <c r="C68" s="3" t="s">
        <v>23</v>
      </c>
      <c r="D68" s="3" t="s">
        <v>465</v>
      </c>
      <c r="E68" s="3" t="s">
        <v>400</v>
      </c>
      <c r="F68" s="3"/>
      <c r="G68" s="3"/>
      <c r="H68" s="3"/>
      <c r="I68" s="3"/>
      <c r="J68" s="3"/>
      <c r="K68" s="3"/>
      <c r="L68" s="3"/>
      <c r="M68" s="3" t="str">
        <v>trojan.zaxar/eunu</v>
      </c>
    </row>
    <row r="69" spans="1:13">
      <c r="A69" s="3" t="s">
        <v>7</v>
      </c>
      <c r="B69" s="3">
        <v>1</v>
      </c>
      <c r="C69" s="3" t="s">
        <v>25</v>
      </c>
      <c r="D69" s="3" t="s">
        <v>466</v>
      </c>
      <c r="E69" s="3" t="s">
        <v>400</v>
      </c>
      <c r="F69" s="3"/>
      <c r="G69" s="3"/>
      <c r="H69" s="3"/>
      <c r="I69" s="3"/>
      <c r="J69" s="3"/>
      <c r="K69" s="3"/>
      <c r="L69" s="3"/>
      <c r="M69" s="3" t="str">
        <v>trojan.zdengo/graftor</v>
      </c>
    </row>
    <row r="70" spans="1:13">
      <c r="A70" s="3" t="s">
        <v>7</v>
      </c>
      <c r="B70" s="3">
        <v>1</v>
      </c>
      <c r="C70" s="3" t="s">
        <v>25</v>
      </c>
      <c r="D70" s="3" t="s">
        <v>467</v>
      </c>
      <c r="E70" s="3" t="s">
        <v>400</v>
      </c>
      <c r="F70" s="3"/>
      <c r="G70" s="3"/>
      <c r="H70" s="3"/>
      <c r="I70" s="3"/>
      <c r="J70" s="3"/>
      <c r="K70" s="3"/>
      <c r="L70" s="3"/>
      <c r="M70" s="3"/>
    </row>
    <row r="71" spans="1:13">
      <c r="A71" s="3" t="s">
        <v>7</v>
      </c>
      <c r="B71" s="3">
        <v>1</v>
      </c>
      <c r="C71" s="3" t="s">
        <v>25</v>
      </c>
      <c r="D71" s="3" t="s">
        <v>468</v>
      </c>
      <c r="E71" s="3" t="s">
        <v>400</v>
      </c>
      <c r="F71" s="3"/>
      <c r="G71" s="3"/>
      <c r="H71" s="3"/>
      <c r="I71" s="3"/>
      <c r="J71" s="3"/>
      <c r="K71" s="3"/>
      <c r="L71" s="3"/>
      <c r="M71" s="3"/>
    </row>
    <row r="72" spans="1:13">
      <c r="A72" s="3" t="s">
        <v>7</v>
      </c>
      <c r="B72" s="3">
        <v>1</v>
      </c>
      <c r="C72" s="3" t="s">
        <v>26</v>
      </c>
      <c r="D72" s="3" t="s">
        <v>469</v>
      </c>
      <c r="E72" s="3" t="s">
        <v>400</v>
      </c>
      <c r="F72" s="3"/>
      <c r="G72" s="3"/>
      <c r="H72" s="3"/>
      <c r="I72" s="3"/>
      <c r="J72" s="3"/>
      <c r="K72" s="3"/>
      <c r="L72" s="3"/>
      <c r="M72" s="3"/>
    </row>
    <row r="73" spans="1:13">
      <c r="A73" s="3" t="s">
        <v>7</v>
      </c>
      <c r="B73" s="3">
        <v>1</v>
      </c>
      <c r="C73" s="3" t="s">
        <v>26</v>
      </c>
      <c r="D73" s="3" t="s">
        <v>470</v>
      </c>
      <c r="E73" s="3" t="s">
        <v>400</v>
      </c>
      <c r="F73" s="3"/>
      <c r="G73" s="3"/>
      <c r="H73" s="3"/>
      <c r="I73" s="3"/>
      <c r="J73" s="3"/>
      <c r="K73" s="3"/>
      <c r="L73" s="3"/>
      <c r="M73" s="3"/>
    </row>
    <row r="74" spans="1:13">
      <c r="A74" s="3" t="s">
        <v>7</v>
      </c>
      <c r="B74" s="3">
        <v>1</v>
      </c>
      <c r="C74" s="3" t="s">
        <v>26</v>
      </c>
      <c r="D74" s="3" t="s">
        <v>471</v>
      </c>
      <c r="E74" s="3" t="s">
        <v>400</v>
      </c>
      <c r="F74" s="3"/>
      <c r="G74" s="3"/>
      <c r="H74" s="3"/>
      <c r="I74" s="3"/>
      <c r="J74" s="3"/>
      <c r="K74" s="3"/>
      <c r="L74" s="3"/>
      <c r="M74" s="3"/>
    </row>
    <row r="75" spans="1:13">
      <c r="A75" s="3" t="s">
        <v>7</v>
      </c>
      <c r="B75" s="3">
        <v>1</v>
      </c>
      <c r="C75" s="3" t="s">
        <v>26</v>
      </c>
      <c r="D75" s="3" t="s">
        <v>472</v>
      </c>
      <c r="E75" s="3" t="s">
        <v>400</v>
      </c>
      <c r="F75" s="3"/>
      <c r="G75" s="3"/>
      <c r="H75" s="3"/>
      <c r="I75" s="3"/>
      <c r="J75" s="3"/>
      <c r="K75" s="3"/>
      <c r="L75" s="3"/>
      <c r="M75" s="3"/>
    </row>
    <row r="76" spans="1:13">
      <c r="A76" s="3" t="s">
        <v>7</v>
      </c>
      <c r="B76" s="3">
        <v>1</v>
      </c>
      <c r="C76" s="3" t="s">
        <v>25</v>
      </c>
      <c r="D76" s="3" t="s">
        <v>473</v>
      </c>
      <c r="E76" s="3" t="s">
        <v>400</v>
      </c>
      <c r="F76" s="3"/>
      <c r="G76" s="3"/>
      <c r="H76" s="3"/>
      <c r="I76" s="3"/>
      <c r="J76" s="3"/>
      <c r="K76" s="3"/>
      <c r="L76" s="3"/>
      <c r="M76" s="3"/>
    </row>
    <row r="77" spans="1:13">
      <c r="A77" s="3" t="s">
        <v>7</v>
      </c>
      <c r="B77" s="3">
        <v>1</v>
      </c>
      <c r="C77" s="3" t="s">
        <v>25</v>
      </c>
      <c r="D77" s="3" t="s">
        <v>474</v>
      </c>
      <c r="E77" s="3" t="s">
        <v>400</v>
      </c>
      <c r="F77" s="3"/>
      <c r="G77" s="3"/>
      <c r="H77" s="3"/>
      <c r="I77" s="3"/>
      <c r="J77" s="3"/>
      <c r="K77" s="3"/>
      <c r="L77" s="3"/>
      <c r="M77" s="3"/>
    </row>
    <row r="78" spans="1:13">
      <c r="A78" s="3" t="s">
        <v>7</v>
      </c>
      <c r="B78" s="3">
        <v>1</v>
      </c>
      <c r="C78" s="3" t="s">
        <v>23</v>
      </c>
      <c r="D78" s="3" t="s">
        <v>475</v>
      </c>
      <c r="E78" s="3" t="s">
        <v>400</v>
      </c>
      <c r="F78" s="3"/>
      <c r="G78" s="3"/>
      <c r="H78" s="3"/>
      <c r="I78" s="3"/>
      <c r="J78" s="3"/>
      <c r="K78" s="3"/>
      <c r="L78" s="3"/>
      <c r="M78" s="3"/>
    </row>
    <row r="79" spans="1:13">
      <c r="A79" s="3" t="s">
        <v>7</v>
      </c>
      <c r="B79" s="3">
        <v>1</v>
      </c>
      <c r="C79" s="3" t="s">
        <v>26</v>
      </c>
      <c r="D79" s="3" t="s">
        <v>476</v>
      </c>
      <c r="E79" s="3" t="s">
        <v>400</v>
      </c>
      <c r="F79" s="3"/>
      <c r="G79" s="3"/>
      <c r="H79" s="3"/>
      <c r="I79" s="3"/>
      <c r="J79" s="3"/>
      <c r="K79" s="3"/>
      <c r="L79" s="3"/>
      <c r="M79" s="3"/>
    </row>
    <row r="80" spans="1:13">
      <c r="A80" s="3" t="s">
        <v>7</v>
      </c>
      <c r="B80" s="3">
        <v>1</v>
      </c>
      <c r="C80" s="3" t="s">
        <v>25</v>
      </c>
      <c r="D80" s="3" t="s">
        <v>477</v>
      </c>
      <c r="E80" s="3" t="s">
        <v>400</v>
      </c>
      <c r="F80" s="3"/>
      <c r="G80" s="3"/>
      <c r="H80" s="3"/>
      <c r="I80" s="3"/>
      <c r="J80" s="3"/>
      <c r="K80" s="3"/>
      <c r="L80" s="3"/>
      <c r="M80" s="3"/>
    </row>
    <row r="81" spans="1:13">
      <c r="A81" s="3" t="s">
        <v>7</v>
      </c>
      <c r="B81" s="3">
        <v>1</v>
      </c>
      <c r="C81" s="3" t="s">
        <v>25</v>
      </c>
      <c r="D81" s="3" t="s">
        <v>478</v>
      </c>
      <c r="E81" s="3" t="s">
        <v>479</v>
      </c>
      <c r="F81" s="3"/>
      <c r="G81" s="3"/>
      <c r="H81" s="3"/>
      <c r="I81" s="3"/>
      <c r="J81" s="3"/>
      <c r="K81" s="3"/>
      <c r="L81" s="3"/>
      <c r="M81" s="3"/>
    </row>
    <row r="82" spans="1:13">
      <c r="A82" s="3" t="s">
        <v>7</v>
      </c>
      <c r="B82" s="3">
        <v>1</v>
      </c>
      <c r="C82" s="3" t="s">
        <v>23</v>
      </c>
      <c r="D82" s="3" t="s">
        <v>480</v>
      </c>
      <c r="E82" s="3" t="s">
        <v>400</v>
      </c>
      <c r="F82" s="3"/>
      <c r="G82" s="3"/>
      <c r="H82" s="3"/>
      <c r="I82" s="3"/>
      <c r="J82" s="3"/>
      <c r="K82" s="3"/>
      <c r="L82" s="3"/>
      <c r="M82" s="3"/>
    </row>
    <row r="83" spans="1:13">
      <c r="A83" s="3" t="s">
        <v>7</v>
      </c>
      <c r="B83" s="3">
        <v>1</v>
      </c>
      <c r="C83" s="3" t="s">
        <v>25</v>
      </c>
      <c r="D83" s="3" t="s">
        <v>481</v>
      </c>
      <c r="E83" s="3" t="s">
        <v>400</v>
      </c>
      <c r="F83" s="3"/>
      <c r="G83" s="3"/>
      <c r="H83" s="3"/>
      <c r="I83" s="3"/>
      <c r="J83" s="3"/>
      <c r="K83" s="3"/>
      <c r="L83" s="3"/>
      <c r="M83" s="3"/>
    </row>
    <row r="84" spans="1:13">
      <c r="A84" s="3" t="s">
        <v>7</v>
      </c>
      <c r="B84" s="3">
        <v>1</v>
      </c>
      <c r="C84" s="3" t="s">
        <v>26</v>
      </c>
      <c r="D84" s="3" t="s">
        <v>482</v>
      </c>
      <c r="E84" s="3" t="s">
        <v>483</v>
      </c>
      <c r="F84" s="3"/>
      <c r="G84" s="3"/>
      <c r="H84" s="3"/>
      <c r="I84" s="3"/>
      <c r="J84" s="3"/>
      <c r="K84" s="3"/>
      <c r="L84" s="3"/>
      <c r="M84" s="3"/>
    </row>
    <row r="85" spans="1:13">
      <c r="A85" s="3" t="s">
        <v>7</v>
      </c>
      <c r="B85" s="3">
        <v>1</v>
      </c>
      <c r="C85" s="3" t="s">
        <v>25</v>
      </c>
      <c r="D85" s="3" t="s">
        <v>484</v>
      </c>
      <c r="E85" s="3" t="s">
        <v>400</v>
      </c>
      <c r="F85" s="3"/>
      <c r="G85" s="3"/>
      <c r="H85" s="3"/>
      <c r="I85" s="3"/>
      <c r="J85" s="3"/>
      <c r="K85" s="3"/>
      <c r="L85" s="3"/>
      <c r="M85" s="3"/>
    </row>
    <row r="86" spans="1:13">
      <c r="A86" s="3" t="s">
        <v>7</v>
      </c>
      <c r="B86" s="3">
        <v>1</v>
      </c>
      <c r="C86" s="3" t="s">
        <v>26</v>
      </c>
      <c r="D86" s="3" t="s">
        <v>485</v>
      </c>
      <c r="E86" s="3" t="s">
        <v>400</v>
      </c>
      <c r="F86" s="3"/>
      <c r="G86" s="3"/>
      <c r="H86" s="3"/>
      <c r="I86" s="3"/>
      <c r="J86" s="3"/>
      <c r="K86" s="3"/>
      <c r="L86" s="3"/>
      <c r="M86" s="3"/>
    </row>
    <row r="87" spans="1:13">
      <c r="A87" s="3" t="s">
        <v>7</v>
      </c>
      <c r="B87" s="3">
        <v>1</v>
      </c>
      <c r="C87" s="3" t="s">
        <v>25</v>
      </c>
      <c r="D87" s="3" t="s">
        <v>486</v>
      </c>
      <c r="E87" s="3" t="s">
        <v>400</v>
      </c>
      <c r="F87" s="3"/>
      <c r="G87" s="3"/>
      <c r="H87" s="3"/>
      <c r="I87" s="3"/>
      <c r="J87" s="3"/>
      <c r="K87" s="3"/>
      <c r="L87" s="3"/>
      <c r="M87" s="3"/>
    </row>
    <row r="88" spans="1:13">
      <c r="A88" s="3" t="s">
        <v>7</v>
      </c>
      <c r="B88" s="3">
        <v>1</v>
      </c>
      <c r="C88" s="3" t="s">
        <v>26</v>
      </c>
      <c r="D88" s="3" t="s">
        <v>487</v>
      </c>
      <c r="E88" s="3" t="s">
        <v>488</v>
      </c>
      <c r="F88" s="3"/>
      <c r="G88" s="3"/>
      <c r="H88" s="3"/>
      <c r="I88" s="3"/>
      <c r="J88" s="3"/>
      <c r="K88" s="3"/>
      <c r="L88" s="3"/>
      <c r="M88" s="3"/>
    </row>
    <row r="89" spans="1:13">
      <c r="A89" s="3" t="s">
        <v>7</v>
      </c>
      <c r="B89" s="3">
        <v>1</v>
      </c>
      <c r="C89" s="3" t="s">
        <v>23</v>
      </c>
      <c r="D89" s="3" t="s">
        <v>489</v>
      </c>
      <c r="E89" s="3" t="s">
        <v>400</v>
      </c>
      <c r="F89" s="3"/>
      <c r="G89" s="3"/>
      <c r="H89" s="3"/>
      <c r="I89" s="3"/>
      <c r="J89" s="3"/>
      <c r="K89" s="3"/>
      <c r="L89" s="3"/>
      <c r="M89" s="3"/>
    </row>
    <row r="90" spans="1:13">
      <c r="A90" s="3" t="s">
        <v>7</v>
      </c>
      <c r="B90" s="3">
        <v>1</v>
      </c>
      <c r="C90" s="3" t="s">
        <v>26</v>
      </c>
      <c r="D90" s="3" t="s">
        <v>490</v>
      </c>
      <c r="E90" s="3" t="s">
        <v>400</v>
      </c>
      <c r="F90" s="3"/>
      <c r="G90" s="3"/>
      <c r="H90" s="3"/>
      <c r="I90" s="3"/>
      <c r="J90" s="3"/>
      <c r="K90" s="3"/>
      <c r="L90" s="3"/>
      <c r="M90" s="3"/>
    </row>
    <row r="91" spans="1:13">
      <c r="A91" s="3" t="s">
        <v>7</v>
      </c>
      <c r="B91" s="3">
        <v>1</v>
      </c>
      <c r="C91" s="3" t="s">
        <v>25</v>
      </c>
      <c r="D91" s="3" t="s">
        <v>491</v>
      </c>
      <c r="E91" s="3" t="s">
        <v>400</v>
      </c>
      <c r="F91" s="3"/>
      <c r="G91" s="3"/>
      <c r="H91" s="3"/>
      <c r="I91" s="3"/>
      <c r="J91" s="3"/>
      <c r="K91" s="3"/>
      <c r="L91" s="3"/>
      <c r="M91" s="3"/>
    </row>
    <row r="92" spans="1:13">
      <c r="A92" s="3" t="s">
        <v>7</v>
      </c>
      <c r="B92" s="3">
        <v>1</v>
      </c>
      <c r="C92" s="3" t="s">
        <v>23</v>
      </c>
      <c r="D92" s="3" t="s">
        <v>492</v>
      </c>
      <c r="E92" s="3" t="s">
        <v>400</v>
      </c>
      <c r="F92" s="3"/>
      <c r="G92" s="3"/>
      <c r="H92" s="3"/>
      <c r="I92" s="3"/>
      <c r="J92" s="3"/>
      <c r="K92" s="3"/>
      <c r="L92" s="3"/>
      <c r="M92" s="3"/>
    </row>
    <row r="93" spans="1:13">
      <c r="A93" s="3" t="s">
        <v>7</v>
      </c>
      <c r="B93" s="3">
        <v>1</v>
      </c>
      <c r="C93" s="3" t="s">
        <v>23</v>
      </c>
      <c r="D93" s="3" t="s">
        <v>493</v>
      </c>
      <c r="E93" s="3" t="s">
        <v>494</v>
      </c>
      <c r="F93" s="3"/>
      <c r="G93" s="3"/>
      <c r="H93" s="3"/>
      <c r="I93" s="3"/>
      <c r="J93" s="3"/>
      <c r="K93" s="3"/>
      <c r="L93" s="3"/>
      <c r="M93" s="3"/>
    </row>
    <row r="94" spans="1:13">
      <c r="A94" s="3" t="s">
        <v>7</v>
      </c>
      <c r="B94" s="3">
        <v>1</v>
      </c>
      <c r="C94" s="3" t="s">
        <v>26</v>
      </c>
      <c r="D94" s="3" t="s">
        <v>495</v>
      </c>
      <c r="E94" s="3" t="s">
        <v>400</v>
      </c>
      <c r="F94" s="3"/>
      <c r="G94" s="3"/>
      <c r="H94" s="3"/>
      <c r="I94" s="3"/>
      <c r="J94" s="3"/>
      <c r="K94" s="3"/>
      <c r="L94" s="3"/>
      <c r="M94" s="3"/>
    </row>
    <row r="95" spans="1:13">
      <c r="A95" s="3" t="s">
        <v>7</v>
      </c>
      <c r="B95" s="3">
        <v>1</v>
      </c>
      <c r="C95" s="3" t="s">
        <v>23</v>
      </c>
      <c r="D95" s="3" t="s">
        <v>496</v>
      </c>
      <c r="E95" s="3" t="s">
        <v>488</v>
      </c>
      <c r="F95" s="3"/>
      <c r="G95" s="3"/>
      <c r="H95" s="3"/>
      <c r="I95" s="3"/>
      <c r="J95" s="3"/>
      <c r="K95" s="3"/>
      <c r="L95" s="3"/>
      <c r="M95" s="3"/>
    </row>
    <row r="96" spans="1:13">
      <c r="A96" s="3" t="s">
        <v>7</v>
      </c>
      <c r="B96" s="3">
        <v>1</v>
      </c>
      <c r="C96" s="3" t="s">
        <v>26</v>
      </c>
      <c r="D96" s="3" t="s">
        <v>497</v>
      </c>
      <c r="E96" s="3" t="s">
        <v>400</v>
      </c>
      <c r="F96" s="3"/>
      <c r="G96" s="3"/>
      <c r="H96" s="3"/>
      <c r="I96" s="3"/>
      <c r="J96" s="3"/>
      <c r="K96" s="3"/>
      <c r="L96" s="3"/>
      <c r="M96" s="3"/>
    </row>
    <row r="97" spans="1:13">
      <c r="A97" s="3" t="s">
        <v>7</v>
      </c>
      <c r="B97" s="3">
        <v>1</v>
      </c>
      <c r="C97" s="3" t="s">
        <v>25</v>
      </c>
      <c r="D97" s="3" t="s">
        <v>498</v>
      </c>
      <c r="E97" s="3" t="s">
        <v>400</v>
      </c>
      <c r="F97" s="3"/>
      <c r="G97" s="3"/>
      <c r="H97" s="3"/>
      <c r="I97" s="3"/>
      <c r="J97" s="3"/>
      <c r="K97" s="3"/>
      <c r="L97" s="3"/>
      <c r="M97" s="3"/>
    </row>
    <row r="98" spans="1:13">
      <c r="A98" s="3" t="s">
        <v>7</v>
      </c>
      <c r="B98" s="3">
        <v>1</v>
      </c>
      <c r="C98" s="3" t="s">
        <v>25</v>
      </c>
      <c r="D98" s="3" t="s">
        <v>499</v>
      </c>
      <c r="E98" s="3" t="s">
        <v>400</v>
      </c>
      <c r="F98" s="3"/>
      <c r="G98" s="3"/>
      <c r="H98" s="3"/>
      <c r="I98" s="3"/>
      <c r="J98" s="3"/>
      <c r="K98" s="3"/>
      <c r="L98" s="3"/>
      <c r="M98" s="3"/>
    </row>
    <row r="99" spans="1:13">
      <c r="A99" s="3" t="s">
        <v>7</v>
      </c>
      <c r="B99" s="3">
        <v>1</v>
      </c>
      <c r="C99" s="3" t="s">
        <v>26</v>
      </c>
      <c r="D99" s="3" t="s">
        <v>500</v>
      </c>
      <c r="E99" s="3" t="s">
        <v>400</v>
      </c>
      <c r="F99" s="3"/>
      <c r="G99" s="3"/>
      <c r="H99" s="3"/>
      <c r="I99" s="3"/>
      <c r="J99" s="3"/>
      <c r="K99" s="3"/>
      <c r="L99" s="3"/>
      <c r="M99" s="3"/>
    </row>
    <row r="100" spans="1:13">
      <c r="A100" s="3" t="s">
        <v>7</v>
      </c>
      <c r="B100" s="3">
        <v>1</v>
      </c>
      <c r="C100" s="3" t="s">
        <v>26</v>
      </c>
      <c r="D100" s="3" t="s">
        <v>501</v>
      </c>
      <c r="E100" s="3" t="s">
        <v>400</v>
      </c>
      <c r="F100" s="3"/>
      <c r="G100" s="3"/>
      <c r="H100" s="3"/>
      <c r="I100" s="3"/>
      <c r="J100" s="3"/>
      <c r="K100" s="3"/>
      <c r="L100" s="3"/>
      <c r="M100" s="3"/>
    </row>
    <row r="101" spans="1:13">
      <c r="A101" s="3" t="s">
        <v>7</v>
      </c>
      <c r="B101" s="3">
        <v>1</v>
      </c>
      <c r="C101" s="3" t="s">
        <v>26</v>
      </c>
      <c r="D101" s="3" t="s">
        <v>502</v>
      </c>
      <c r="E101" s="3" t="s">
        <v>400</v>
      </c>
      <c r="F101" s="3"/>
      <c r="G101" s="3"/>
      <c r="H101" s="3"/>
      <c r="I101" s="3"/>
      <c r="J101" s="3"/>
      <c r="K101" s="3"/>
      <c r="L101" s="3"/>
      <c r="M101" s="3"/>
    </row>
    <row r="102" spans="1:13">
      <c r="A102" s="3" t="s">
        <v>7</v>
      </c>
      <c r="B102" s="3">
        <v>1</v>
      </c>
      <c r="C102" s="3" t="s">
        <v>26</v>
      </c>
      <c r="D102" s="3" t="s">
        <v>503</v>
      </c>
      <c r="E102" s="3" t="s">
        <v>400</v>
      </c>
      <c r="F102" s="3"/>
      <c r="G102" s="3"/>
      <c r="H102" s="3"/>
      <c r="I102" s="3"/>
      <c r="J102" s="3"/>
      <c r="K102" s="3"/>
      <c r="L102" s="3"/>
      <c r="M102" s="3"/>
    </row>
    <row r="103" spans="1:13">
      <c r="A103" s="3" t="s">
        <v>7</v>
      </c>
      <c r="B103" s="3">
        <v>1</v>
      </c>
      <c r="C103" s="3" t="s">
        <v>25</v>
      </c>
      <c r="D103" s="3" t="s">
        <v>504</v>
      </c>
      <c r="E103" s="3" t="s">
        <v>400</v>
      </c>
      <c r="F103" s="3"/>
      <c r="G103" s="3"/>
      <c r="H103" s="3"/>
      <c r="I103" s="3"/>
      <c r="J103" s="3"/>
      <c r="K103" s="3"/>
      <c r="L103" s="3"/>
      <c r="M103" s="3"/>
    </row>
    <row r="104" spans="1:13">
      <c r="A104" s="3" t="s">
        <v>7</v>
      </c>
      <c r="B104" s="3">
        <v>1</v>
      </c>
      <c r="C104" s="3" t="s">
        <v>26</v>
      </c>
      <c r="D104" s="3" t="s">
        <v>505</v>
      </c>
      <c r="E104" s="3" t="s">
        <v>400</v>
      </c>
      <c r="F104" s="3"/>
      <c r="G104" s="3"/>
      <c r="H104" s="3"/>
      <c r="I104" s="3"/>
      <c r="J104" s="3"/>
      <c r="K104" s="3"/>
      <c r="L104" s="3"/>
      <c r="M104" s="3"/>
    </row>
    <row r="105" spans="1:13">
      <c r="A105" s="3" t="s">
        <v>7</v>
      </c>
      <c r="B105" s="3">
        <v>1</v>
      </c>
      <c r="C105" s="3" t="s">
        <v>33</v>
      </c>
      <c r="D105" s="3" t="s">
        <v>506</v>
      </c>
      <c r="E105" s="3" t="s">
        <v>400</v>
      </c>
      <c r="F105" s="3"/>
      <c r="G105" s="3"/>
      <c r="H105" s="3"/>
      <c r="I105" s="3"/>
      <c r="J105" s="3"/>
      <c r="K105" s="3"/>
      <c r="L105" s="3"/>
      <c r="M105" s="3"/>
    </row>
    <row r="106" spans="1:13">
      <c r="A106" s="3" t="s">
        <v>7</v>
      </c>
      <c r="B106" s="3">
        <v>1</v>
      </c>
      <c r="C106" s="3" t="s">
        <v>26</v>
      </c>
      <c r="D106" s="3" t="s">
        <v>507</v>
      </c>
      <c r="E106" s="3" t="s">
        <v>400</v>
      </c>
      <c r="F106" s="3"/>
      <c r="G106" s="3"/>
      <c r="H106" s="3"/>
      <c r="I106" s="3"/>
      <c r="J106" s="3"/>
      <c r="K106" s="3"/>
      <c r="L106" s="3"/>
      <c r="M106" s="3"/>
    </row>
    <row r="107" spans="1:13">
      <c r="A107" s="3" t="s">
        <v>7</v>
      </c>
      <c r="B107" s="3">
        <v>1</v>
      </c>
      <c r="C107" s="3" t="s">
        <v>25</v>
      </c>
      <c r="D107" s="3" t="s">
        <v>508</v>
      </c>
      <c r="E107" s="3" t="s">
        <v>400</v>
      </c>
      <c r="F107" s="3"/>
      <c r="G107" s="3"/>
      <c r="H107" s="3"/>
      <c r="I107" s="3"/>
      <c r="J107" s="3"/>
      <c r="K107" s="3"/>
      <c r="L107" s="3"/>
      <c r="M107" s="3"/>
    </row>
    <row r="108" spans="1:13">
      <c r="A108" s="3" t="s">
        <v>7</v>
      </c>
      <c r="B108" s="3">
        <v>1</v>
      </c>
      <c r="C108" s="3" t="s">
        <v>25</v>
      </c>
      <c r="D108" s="3" t="s">
        <v>509</v>
      </c>
      <c r="E108" s="3" t="s">
        <v>400</v>
      </c>
      <c r="F108" s="3"/>
      <c r="G108" s="3"/>
      <c r="H108" s="3"/>
      <c r="I108" s="3"/>
      <c r="J108" s="3"/>
      <c r="K108" s="3"/>
      <c r="L108" s="3"/>
      <c r="M108" s="3"/>
    </row>
    <row r="109" spans="1:13">
      <c r="A109" s="3" t="s">
        <v>7</v>
      </c>
      <c r="B109" s="3">
        <v>1</v>
      </c>
      <c r="C109" s="3" t="s">
        <v>26</v>
      </c>
      <c r="D109" s="3" t="s">
        <v>510</v>
      </c>
      <c r="E109" s="3" t="s">
        <v>400</v>
      </c>
      <c r="F109" s="3"/>
      <c r="G109" s="3"/>
      <c r="H109" s="3"/>
      <c r="I109" s="3"/>
      <c r="J109" s="3"/>
      <c r="K109" s="3"/>
      <c r="L109" s="3"/>
      <c r="M109" s="3"/>
    </row>
    <row r="110" spans="1:13">
      <c r="A110" s="3" t="s">
        <v>7</v>
      </c>
      <c r="B110" s="3">
        <v>1</v>
      </c>
      <c r="C110" s="3" t="s">
        <v>23</v>
      </c>
      <c r="D110" s="3" t="s">
        <v>511</v>
      </c>
      <c r="E110" s="3" t="s">
        <v>400</v>
      </c>
      <c r="F110" s="3"/>
      <c r="G110" s="3"/>
      <c r="H110" s="3"/>
      <c r="I110" s="3"/>
      <c r="J110" s="3"/>
      <c r="K110" s="3"/>
      <c r="L110" s="3"/>
      <c r="M110" s="3"/>
    </row>
    <row r="111" spans="1:13">
      <c r="A111" s="3" t="s">
        <v>7</v>
      </c>
      <c r="B111" s="3">
        <v>1</v>
      </c>
      <c r="C111" s="3" t="s">
        <v>25</v>
      </c>
      <c r="D111" s="3" t="s">
        <v>512</v>
      </c>
      <c r="E111" s="3" t="s">
        <v>400</v>
      </c>
      <c r="F111" s="3"/>
      <c r="G111" s="3"/>
      <c r="H111" s="3"/>
      <c r="I111" s="3"/>
      <c r="J111" s="3"/>
      <c r="K111" s="3"/>
      <c r="L111" s="3"/>
      <c r="M111" s="3"/>
    </row>
    <row r="112" spans="1:13">
      <c r="A112" s="3" t="s">
        <v>7</v>
      </c>
      <c r="B112" s="3">
        <v>1</v>
      </c>
      <c r="C112" s="3" t="s">
        <v>23</v>
      </c>
      <c r="D112" s="3" t="s">
        <v>513</v>
      </c>
      <c r="E112" s="3" t="s">
        <v>400</v>
      </c>
      <c r="F112" s="3"/>
      <c r="G112" s="3"/>
      <c r="H112" s="3"/>
      <c r="I112" s="3"/>
      <c r="J112" s="3"/>
      <c r="K112" s="3"/>
      <c r="L112" s="3"/>
      <c r="M112" s="3"/>
    </row>
    <row r="113" spans="1:13">
      <c r="A113" s="3" t="s">
        <v>7</v>
      </c>
      <c r="B113" s="3">
        <v>1</v>
      </c>
      <c r="C113" s="3" t="s">
        <v>25</v>
      </c>
      <c r="D113" s="3" t="s">
        <v>514</v>
      </c>
      <c r="E113" s="3" t="s">
        <v>400</v>
      </c>
      <c r="F113" s="3"/>
      <c r="G113" s="3"/>
      <c r="H113" s="3"/>
      <c r="I113" s="3"/>
      <c r="J113" s="3"/>
      <c r="K113" s="3"/>
      <c r="L113" s="3"/>
      <c r="M113" s="3"/>
    </row>
    <row r="114" spans="1:13">
      <c r="A114" s="3" t="s">
        <v>7</v>
      </c>
      <c r="B114" s="3">
        <v>2</v>
      </c>
      <c r="C114" s="3" t="s">
        <v>23</v>
      </c>
      <c r="D114" s="3" t="s">
        <v>515</v>
      </c>
      <c r="E114" s="3" t="s">
        <v>400</v>
      </c>
      <c r="F114" s="3"/>
      <c r="G114" s="3"/>
      <c r="H114" s="3"/>
      <c r="I114" s="3"/>
      <c r="J114" s="3"/>
      <c r="K114" s="3"/>
      <c r="L114" s="3"/>
      <c r="M114" s="3"/>
    </row>
    <row r="115" spans="1:13">
      <c r="A115" s="3" t="s">
        <v>7</v>
      </c>
      <c r="B115" s="3">
        <v>2</v>
      </c>
      <c r="C115" s="3" t="s">
        <v>23</v>
      </c>
      <c r="D115" s="3" t="s">
        <v>516</v>
      </c>
      <c r="E115" s="3" t="s">
        <v>400</v>
      </c>
      <c r="F115" s="3"/>
      <c r="G115" s="3"/>
      <c r="H115" s="3"/>
      <c r="I115" s="3"/>
      <c r="J115" s="3"/>
      <c r="K115" s="3"/>
      <c r="L115" s="3"/>
      <c r="M115" s="3"/>
    </row>
    <row r="116" spans="1:13">
      <c r="A116" s="3" t="s">
        <v>7</v>
      </c>
      <c r="B116" s="3">
        <v>2</v>
      </c>
      <c r="C116" s="3" t="s">
        <v>23</v>
      </c>
      <c r="D116" s="3" t="s">
        <v>517</v>
      </c>
      <c r="E116" s="3" t="s">
        <v>400</v>
      </c>
      <c r="F116" s="3"/>
      <c r="G116" s="3"/>
      <c r="H116" s="3"/>
      <c r="I116" s="3"/>
      <c r="J116" s="3"/>
      <c r="K116" s="3"/>
      <c r="L116" s="3"/>
      <c r="M116" s="3"/>
    </row>
    <row r="117" spans="1:13">
      <c r="A117" s="3" t="s">
        <v>7</v>
      </c>
      <c r="B117" s="3">
        <v>2</v>
      </c>
      <c r="C117" s="3" t="s">
        <v>23</v>
      </c>
      <c r="D117" s="3" t="s">
        <v>518</v>
      </c>
      <c r="E117" s="3" t="s">
        <v>400</v>
      </c>
      <c r="F117" s="3"/>
      <c r="G117" s="3"/>
      <c r="H117" s="3"/>
      <c r="I117" s="3"/>
      <c r="J117" s="3"/>
      <c r="K117" s="3"/>
      <c r="L117" s="3"/>
      <c r="M117" s="3"/>
    </row>
    <row r="118" spans="1:13">
      <c r="A118" s="3" t="s">
        <v>7</v>
      </c>
      <c r="B118" s="3">
        <v>2</v>
      </c>
      <c r="C118" s="3" t="s">
        <v>23</v>
      </c>
      <c r="D118" s="3" t="s">
        <v>519</v>
      </c>
      <c r="E118" s="3" t="s">
        <v>400</v>
      </c>
      <c r="F118" s="3"/>
      <c r="G118" s="3"/>
      <c r="H118" s="3"/>
      <c r="I118" s="3"/>
      <c r="J118" s="3"/>
      <c r="K118" s="3"/>
      <c r="L118" s="3"/>
      <c r="M118" s="3"/>
    </row>
    <row r="119" spans="1:13">
      <c r="A119" s="3" t="s">
        <v>7</v>
      </c>
      <c r="B119" s="3">
        <v>2</v>
      </c>
      <c r="C119" s="3" t="s">
        <v>23</v>
      </c>
      <c r="D119" s="3" t="s">
        <v>520</v>
      </c>
      <c r="E119" s="3" t="s">
        <v>400</v>
      </c>
      <c r="F119" s="3"/>
      <c r="G119" s="3"/>
      <c r="H119" s="3"/>
      <c r="I119" s="3"/>
      <c r="J119" s="3"/>
      <c r="K119" s="3"/>
      <c r="L119" s="3"/>
      <c r="M119" s="3"/>
    </row>
    <row r="120" spans="1:13">
      <c r="A120" s="3" t="s">
        <v>7</v>
      </c>
      <c r="B120" s="3">
        <v>2</v>
      </c>
      <c r="C120" s="3" t="s">
        <v>25</v>
      </c>
      <c r="D120" s="3" t="s">
        <v>521</v>
      </c>
      <c r="E120" s="3" t="s">
        <v>400</v>
      </c>
      <c r="F120" s="3"/>
      <c r="G120" s="3"/>
      <c r="H120" s="3"/>
      <c r="I120" s="3"/>
      <c r="J120" s="3"/>
      <c r="K120" s="3"/>
      <c r="L120" s="3"/>
      <c r="M120" s="3"/>
    </row>
    <row r="121" spans="1:13">
      <c r="A121" s="3" t="s">
        <v>7</v>
      </c>
      <c r="B121" s="3">
        <v>2</v>
      </c>
      <c r="C121" s="3" t="s">
        <v>23</v>
      </c>
      <c r="D121" s="3" t="s">
        <v>522</v>
      </c>
      <c r="E121" s="3" t="s">
        <v>400</v>
      </c>
      <c r="F121" s="3"/>
      <c r="G121" s="3"/>
      <c r="H121" s="3"/>
      <c r="I121" s="3"/>
      <c r="J121" s="3"/>
      <c r="K121" s="3"/>
      <c r="L121" s="3"/>
      <c r="M121" s="3"/>
    </row>
    <row r="122" spans="1:13">
      <c r="A122" s="3" t="s">
        <v>7</v>
      </c>
      <c r="B122" s="3">
        <v>2</v>
      </c>
      <c r="C122" s="3" t="s">
        <v>23</v>
      </c>
      <c r="D122" s="3" t="s">
        <v>523</v>
      </c>
      <c r="E122" s="3" t="s">
        <v>400</v>
      </c>
      <c r="F122" s="3"/>
      <c r="G122" s="3"/>
      <c r="H122" s="3"/>
      <c r="I122" s="3"/>
      <c r="J122" s="3"/>
      <c r="K122" s="3"/>
      <c r="L122" s="3"/>
      <c r="M122" s="3"/>
    </row>
    <row r="123" spans="1:13">
      <c r="A123" s="3" t="s">
        <v>7</v>
      </c>
      <c r="B123" s="3">
        <v>2</v>
      </c>
      <c r="C123" s="3" t="s">
        <v>23</v>
      </c>
      <c r="D123" s="3" t="s">
        <v>524</v>
      </c>
      <c r="E123" s="3" t="s">
        <v>400</v>
      </c>
      <c r="F123" s="3"/>
      <c r="G123" s="3"/>
      <c r="H123" s="3"/>
      <c r="I123" s="3"/>
      <c r="J123" s="3"/>
      <c r="K123" s="3"/>
      <c r="L123" s="3"/>
      <c r="M123" s="3"/>
    </row>
    <row r="124" spans="1:13">
      <c r="A124" s="3" t="s">
        <v>7</v>
      </c>
      <c r="B124" s="3">
        <v>2</v>
      </c>
      <c r="C124" s="3" t="s">
        <v>25</v>
      </c>
      <c r="D124" s="3" t="s">
        <v>525</v>
      </c>
      <c r="E124" s="3" t="s">
        <v>400</v>
      </c>
      <c r="F124" s="3"/>
      <c r="G124" s="3"/>
      <c r="H124" s="3"/>
      <c r="I124" s="3"/>
      <c r="J124" s="3"/>
      <c r="K124" s="3"/>
      <c r="L124" s="3"/>
      <c r="M124" s="3"/>
    </row>
    <row r="125" spans="1:13">
      <c r="A125" s="3" t="s">
        <v>7</v>
      </c>
      <c r="B125" s="3">
        <v>2</v>
      </c>
      <c r="C125" s="3" t="s">
        <v>23</v>
      </c>
      <c r="D125" s="3" t="s">
        <v>526</v>
      </c>
      <c r="E125" s="3" t="s">
        <v>400</v>
      </c>
      <c r="F125" s="3"/>
      <c r="G125" s="3"/>
      <c r="H125" s="3"/>
      <c r="I125" s="3"/>
      <c r="J125" s="3"/>
      <c r="K125" s="3"/>
      <c r="L125" s="3"/>
      <c r="M125" s="3"/>
    </row>
    <row r="126" spans="1:13">
      <c r="A126" s="3" t="s">
        <v>7</v>
      </c>
      <c r="B126" s="3">
        <v>2</v>
      </c>
      <c r="C126" s="3" t="s">
        <v>23</v>
      </c>
      <c r="D126" s="3" t="s">
        <v>527</v>
      </c>
      <c r="E126" s="3" t="s">
        <v>400</v>
      </c>
      <c r="F126" s="3"/>
      <c r="G126" s="3"/>
      <c r="H126" s="3"/>
      <c r="I126" s="3"/>
      <c r="J126" s="3"/>
      <c r="K126" s="3"/>
      <c r="L126" s="3"/>
      <c r="M126" s="3"/>
    </row>
    <row r="127" spans="1:13">
      <c r="A127" s="3" t="s">
        <v>7</v>
      </c>
      <c r="B127" s="3">
        <v>2</v>
      </c>
      <c r="C127" s="3" t="s">
        <v>23</v>
      </c>
      <c r="D127" s="3" t="s">
        <v>528</v>
      </c>
      <c r="E127" s="3" t="s">
        <v>400</v>
      </c>
      <c r="F127" s="3"/>
      <c r="G127" s="3"/>
      <c r="H127" s="3"/>
      <c r="I127" s="3"/>
      <c r="J127" s="3"/>
      <c r="K127" s="3"/>
      <c r="L127" s="3"/>
      <c r="M127" s="3"/>
    </row>
    <row r="128" spans="1:13">
      <c r="A128" s="3" t="s">
        <v>7</v>
      </c>
      <c r="B128" s="3">
        <v>2</v>
      </c>
      <c r="C128" s="3" t="s">
        <v>23</v>
      </c>
      <c r="D128" s="3" t="s">
        <v>529</v>
      </c>
      <c r="E128" s="3" t="s">
        <v>400</v>
      </c>
      <c r="F128" s="3"/>
      <c r="G128" s="3"/>
      <c r="H128" s="3"/>
      <c r="I128" s="3"/>
      <c r="J128" s="3"/>
      <c r="K128" s="3"/>
      <c r="L128" s="3"/>
      <c r="M128" s="3"/>
    </row>
    <row r="129" spans="1:13">
      <c r="A129" s="3" t="s">
        <v>7</v>
      </c>
      <c r="B129" s="3">
        <v>2</v>
      </c>
      <c r="C129" s="3" t="s">
        <v>23</v>
      </c>
      <c r="D129" s="3" t="s">
        <v>530</v>
      </c>
      <c r="E129" s="3" t="s">
        <v>400</v>
      </c>
      <c r="F129" s="3"/>
      <c r="G129" s="3"/>
      <c r="H129" s="3"/>
      <c r="I129" s="3"/>
      <c r="J129" s="3"/>
      <c r="K129" s="3"/>
      <c r="L129" s="3"/>
      <c r="M129" s="3"/>
    </row>
    <row r="130" spans="1:13">
      <c r="A130" s="3" t="s">
        <v>7</v>
      </c>
      <c r="B130" s="3">
        <v>2</v>
      </c>
      <c r="C130" s="3" t="s">
        <v>23</v>
      </c>
      <c r="D130" s="3" t="s">
        <v>531</v>
      </c>
      <c r="E130" s="3" t="s">
        <v>400</v>
      </c>
      <c r="F130" s="3"/>
      <c r="G130" s="3"/>
      <c r="H130" s="3"/>
      <c r="I130" s="3"/>
      <c r="J130" s="3"/>
      <c r="K130" s="3"/>
      <c r="L130" s="3"/>
      <c r="M130" s="3"/>
    </row>
    <row r="131" spans="1:13">
      <c r="A131" s="3" t="s">
        <v>7</v>
      </c>
      <c r="B131" s="3">
        <v>2</v>
      </c>
      <c r="C131" s="3" t="s">
        <v>23</v>
      </c>
      <c r="D131" s="3" t="s">
        <v>532</v>
      </c>
      <c r="E131" s="3" t="s">
        <v>400</v>
      </c>
      <c r="F131" s="3"/>
      <c r="G131" s="3"/>
      <c r="H131" s="3"/>
      <c r="I131" s="3"/>
      <c r="J131" s="3"/>
      <c r="K131" s="3"/>
      <c r="L131" s="3"/>
      <c r="M131" s="3"/>
    </row>
    <row r="132" spans="1:13">
      <c r="A132" s="3" t="s">
        <v>7</v>
      </c>
      <c r="B132" s="3">
        <v>2</v>
      </c>
      <c r="C132" s="3" t="s">
        <v>23</v>
      </c>
      <c r="D132" s="3" t="s">
        <v>533</v>
      </c>
      <c r="E132" s="3" t="s">
        <v>400</v>
      </c>
      <c r="F132" s="3"/>
      <c r="G132" s="3"/>
      <c r="H132" s="3"/>
      <c r="I132" s="3"/>
      <c r="J132" s="3"/>
      <c r="K132" s="3"/>
      <c r="L132" s="3"/>
      <c r="M132" s="3"/>
    </row>
    <row r="133" spans="1:13">
      <c r="A133" s="3" t="s">
        <v>7</v>
      </c>
      <c r="B133" s="3">
        <v>2</v>
      </c>
      <c r="C133" s="3" t="s">
        <v>23</v>
      </c>
      <c r="D133" s="3" t="s">
        <v>534</v>
      </c>
      <c r="E133" s="3" t="s">
        <v>400</v>
      </c>
      <c r="F133" s="3"/>
      <c r="G133" s="3"/>
      <c r="H133" s="3"/>
      <c r="I133" s="3"/>
      <c r="J133" s="3"/>
      <c r="K133" s="3"/>
      <c r="L133" s="3"/>
      <c r="M133" s="3"/>
    </row>
    <row r="134" spans="1:13">
      <c r="A134" s="3" t="s">
        <v>7</v>
      </c>
      <c r="B134" s="3">
        <v>2</v>
      </c>
      <c r="C134" s="3" t="s">
        <v>23</v>
      </c>
      <c r="D134" s="3" t="s">
        <v>535</v>
      </c>
      <c r="E134" s="3" t="s">
        <v>400</v>
      </c>
      <c r="F134" s="3"/>
      <c r="G134" s="3"/>
      <c r="H134" s="3"/>
      <c r="I134" s="3"/>
      <c r="J134" s="3"/>
      <c r="K134" s="3"/>
      <c r="L134" s="3"/>
      <c r="M134" s="3"/>
    </row>
    <row r="135" spans="1:13">
      <c r="A135" s="3" t="s">
        <v>7</v>
      </c>
      <c r="B135" s="3">
        <v>2</v>
      </c>
      <c r="C135" s="3" t="s">
        <v>23</v>
      </c>
      <c r="D135" s="3" t="s">
        <v>536</v>
      </c>
      <c r="E135" s="3" t="s">
        <v>400</v>
      </c>
      <c r="F135" s="3"/>
      <c r="G135" s="3"/>
      <c r="H135" s="3"/>
      <c r="I135" s="3"/>
      <c r="J135" s="3"/>
      <c r="K135" s="3"/>
      <c r="L135" s="3"/>
      <c r="M135" s="3"/>
    </row>
    <row r="136" spans="1:13">
      <c r="A136" s="3" t="s">
        <v>7</v>
      </c>
      <c r="B136" s="3">
        <v>2</v>
      </c>
      <c r="C136" s="3" t="s">
        <v>23</v>
      </c>
      <c r="D136" s="3" t="s">
        <v>537</v>
      </c>
      <c r="E136" s="3" t="s">
        <v>400</v>
      </c>
      <c r="F136" s="3"/>
      <c r="G136" s="3"/>
      <c r="H136" s="3"/>
      <c r="I136" s="3"/>
      <c r="J136" s="3"/>
      <c r="K136" s="3"/>
      <c r="L136" s="3"/>
      <c r="M136" s="3"/>
    </row>
    <row r="137" spans="1:13">
      <c r="A137" s="3" t="s">
        <v>7</v>
      </c>
      <c r="B137" s="3">
        <v>2</v>
      </c>
      <c r="C137" s="3" t="s">
        <v>23</v>
      </c>
      <c r="D137" s="3" t="s">
        <v>538</v>
      </c>
      <c r="E137" s="3" t="s">
        <v>400</v>
      </c>
      <c r="F137" s="3"/>
      <c r="G137" s="3"/>
      <c r="H137" s="3"/>
      <c r="I137" s="3"/>
      <c r="J137" s="3"/>
      <c r="K137" s="3"/>
      <c r="L137" s="3"/>
      <c r="M137" s="3"/>
    </row>
    <row r="138" spans="1:13">
      <c r="A138" s="3" t="s">
        <v>7</v>
      </c>
      <c r="B138" s="3">
        <v>2</v>
      </c>
      <c r="C138" s="3" t="s">
        <v>23</v>
      </c>
      <c r="D138" s="3" t="s">
        <v>539</v>
      </c>
      <c r="E138" s="3" t="s">
        <v>400</v>
      </c>
      <c r="F138" s="3"/>
      <c r="G138" s="3"/>
      <c r="H138" s="3"/>
      <c r="I138" s="3"/>
      <c r="J138" s="3"/>
      <c r="K138" s="3"/>
      <c r="L138" s="3"/>
      <c r="M138" s="3"/>
    </row>
    <row r="139" spans="1:13">
      <c r="A139" s="3" t="s">
        <v>7</v>
      </c>
      <c r="B139" s="3">
        <v>2</v>
      </c>
      <c r="C139" s="3" t="s">
        <v>25</v>
      </c>
      <c r="D139" s="3" t="s">
        <v>540</v>
      </c>
      <c r="E139" s="3" t="s">
        <v>396</v>
      </c>
      <c r="F139" s="3"/>
      <c r="G139" s="3"/>
      <c r="H139" s="3"/>
      <c r="I139" s="3"/>
      <c r="J139" s="3"/>
      <c r="K139" s="3"/>
      <c r="L139" s="3"/>
      <c r="M139" s="3"/>
    </row>
    <row r="140" spans="1:13">
      <c r="A140" s="3" t="s">
        <v>7</v>
      </c>
      <c r="B140" s="3">
        <v>2</v>
      </c>
      <c r="C140" s="3" t="s">
        <v>23</v>
      </c>
      <c r="D140" s="3" t="s">
        <v>541</v>
      </c>
      <c r="E140" s="3" t="s">
        <v>400</v>
      </c>
      <c r="F140" s="3"/>
      <c r="G140" s="3"/>
      <c r="H140" s="3"/>
      <c r="I140" s="3"/>
      <c r="J140" s="3"/>
      <c r="K140" s="3"/>
      <c r="L140" s="3"/>
      <c r="M140" s="3"/>
    </row>
    <row r="141" spans="1:13">
      <c r="A141" s="3" t="s">
        <v>7</v>
      </c>
      <c r="B141" s="3">
        <v>2</v>
      </c>
      <c r="C141" s="3" t="s">
        <v>23</v>
      </c>
      <c r="D141" s="3" t="s">
        <v>542</v>
      </c>
      <c r="E141" s="3" t="s">
        <v>400</v>
      </c>
      <c r="F141" s="3"/>
      <c r="G141" s="3"/>
      <c r="H141" s="3"/>
      <c r="I141" s="3"/>
      <c r="J141" s="3"/>
      <c r="K141" s="3"/>
      <c r="L141" s="3"/>
      <c r="M141" s="3"/>
    </row>
    <row r="142" spans="1:13">
      <c r="A142" s="3" t="s">
        <v>7</v>
      </c>
      <c r="B142" s="3">
        <v>2</v>
      </c>
      <c r="C142" s="3" t="s">
        <v>23</v>
      </c>
      <c r="D142" s="3" t="s">
        <v>543</v>
      </c>
      <c r="E142" s="3" t="s">
        <v>400</v>
      </c>
      <c r="F142" s="3"/>
      <c r="G142" s="3"/>
      <c r="H142" s="3"/>
      <c r="I142" s="3"/>
      <c r="J142" s="3"/>
      <c r="K142" s="3"/>
      <c r="L142" s="3"/>
      <c r="M142" s="3"/>
    </row>
    <row r="143" spans="1:13">
      <c r="A143" s="3" t="s">
        <v>7</v>
      </c>
      <c r="B143" s="3">
        <v>2</v>
      </c>
      <c r="C143" s="3" t="s">
        <v>23</v>
      </c>
      <c r="D143" s="3" t="s">
        <v>544</v>
      </c>
      <c r="E143" s="3" t="s">
        <v>400</v>
      </c>
      <c r="F143" s="3"/>
      <c r="G143" s="3"/>
      <c r="H143" s="3"/>
      <c r="I143" s="3"/>
      <c r="J143" s="3"/>
      <c r="K143" s="3"/>
      <c r="L143" s="3"/>
      <c r="M143" s="3"/>
    </row>
    <row r="144" spans="1:13">
      <c r="A144" s="3" t="s">
        <v>7</v>
      </c>
      <c r="B144" s="3">
        <v>2</v>
      </c>
      <c r="C144" s="3" t="s">
        <v>23</v>
      </c>
      <c r="D144" s="3" t="s">
        <v>545</v>
      </c>
      <c r="E144" s="3" t="s">
        <v>396</v>
      </c>
      <c r="F144" s="3"/>
      <c r="G144" s="3"/>
      <c r="H144" s="3"/>
      <c r="I144" s="3"/>
      <c r="J144" s="3"/>
      <c r="K144" s="3"/>
      <c r="L144" s="3"/>
      <c r="M144" s="3"/>
    </row>
    <row r="145" spans="1:13">
      <c r="A145" s="3" t="s">
        <v>7</v>
      </c>
      <c r="B145" s="3">
        <v>2</v>
      </c>
      <c r="C145" s="3" t="s">
        <v>23</v>
      </c>
      <c r="D145" s="3" t="s">
        <v>546</v>
      </c>
      <c r="E145" s="3" t="s">
        <v>400</v>
      </c>
      <c r="F145" s="3"/>
      <c r="G145" s="3"/>
      <c r="H145" s="3"/>
      <c r="I145" s="3"/>
      <c r="J145" s="3"/>
      <c r="K145" s="3"/>
      <c r="L145" s="3"/>
      <c r="M145" s="3"/>
    </row>
    <row r="146" spans="1:13">
      <c r="A146" s="3" t="s">
        <v>7</v>
      </c>
      <c r="B146" s="3">
        <v>3</v>
      </c>
      <c r="C146" s="3" t="s">
        <v>23</v>
      </c>
      <c r="D146" s="3" t="s">
        <v>547</v>
      </c>
      <c r="E146" s="3" t="s">
        <v>400</v>
      </c>
      <c r="F146" s="3"/>
      <c r="G146" s="3"/>
      <c r="H146" s="3"/>
      <c r="I146" s="3"/>
      <c r="J146" s="3"/>
      <c r="K146" s="3"/>
      <c r="L146" s="3"/>
      <c r="M146" s="3"/>
    </row>
    <row r="147" spans="1:13">
      <c r="A147" s="3" t="s">
        <v>7</v>
      </c>
      <c r="B147" s="3">
        <v>3</v>
      </c>
      <c r="C147" s="3" t="s">
        <v>23</v>
      </c>
      <c r="D147" s="3" t="s">
        <v>548</v>
      </c>
      <c r="E147" s="3" t="s">
        <v>396</v>
      </c>
      <c r="F147" s="3"/>
      <c r="G147" s="3"/>
      <c r="H147" s="3"/>
      <c r="I147" s="3"/>
      <c r="J147" s="3"/>
      <c r="K147" s="3"/>
      <c r="L147" s="3"/>
      <c r="M147" s="3"/>
    </row>
    <row r="148" spans="1:13">
      <c r="A148" s="3" t="s">
        <v>7</v>
      </c>
      <c r="B148" s="3">
        <v>3</v>
      </c>
      <c r="C148" s="3" t="s">
        <v>33</v>
      </c>
      <c r="D148" s="3" t="s">
        <v>549</v>
      </c>
      <c r="E148" s="3" t="s">
        <v>400</v>
      </c>
      <c r="F148" s="3"/>
      <c r="G148" s="3"/>
      <c r="H148" s="3"/>
      <c r="I148" s="3"/>
      <c r="J148" s="3"/>
      <c r="K148" s="3"/>
      <c r="L148" s="3"/>
      <c r="M148" s="3"/>
    </row>
    <row r="149" spans="1:13">
      <c r="A149" s="3" t="s">
        <v>7</v>
      </c>
      <c r="B149" s="3">
        <v>3</v>
      </c>
      <c r="C149" s="3" t="s">
        <v>23</v>
      </c>
      <c r="D149" s="3" t="s">
        <v>550</v>
      </c>
      <c r="E149" s="3" t="s">
        <v>396</v>
      </c>
      <c r="F149" s="3"/>
      <c r="G149" s="3"/>
      <c r="H149" s="3"/>
      <c r="I149" s="3"/>
      <c r="J149" s="3"/>
      <c r="K149" s="3"/>
      <c r="L149" s="3"/>
      <c r="M149" s="3"/>
    </row>
    <row r="150" spans="1:13">
      <c r="A150" s="3" t="s">
        <v>7</v>
      </c>
      <c r="B150" s="3">
        <v>3</v>
      </c>
      <c r="C150" s="3" t="s">
        <v>23</v>
      </c>
      <c r="D150" s="3" t="s">
        <v>551</v>
      </c>
      <c r="E150" s="3" t="s">
        <v>396</v>
      </c>
      <c r="F150" s="3"/>
      <c r="G150" s="3"/>
      <c r="H150" s="3"/>
      <c r="I150" s="3"/>
      <c r="J150" s="3"/>
      <c r="K150" s="3"/>
      <c r="L150" s="3"/>
      <c r="M150" s="3"/>
    </row>
    <row r="151" spans="1:13">
      <c r="A151" s="3" t="s">
        <v>7</v>
      </c>
      <c r="B151" s="3">
        <v>3</v>
      </c>
      <c r="C151" s="3" t="s">
        <v>23</v>
      </c>
      <c r="D151" s="3" t="s">
        <v>552</v>
      </c>
      <c r="E151" s="3" t="s">
        <v>400</v>
      </c>
      <c r="F151" s="3"/>
      <c r="G151" s="3"/>
      <c r="H151" s="3"/>
      <c r="I151" s="3"/>
      <c r="J151" s="3"/>
      <c r="K151" s="3"/>
      <c r="L151" s="3"/>
      <c r="M151" s="3"/>
    </row>
    <row r="152" spans="1:13">
      <c r="A152" s="3" t="s">
        <v>7</v>
      </c>
      <c r="B152" s="3">
        <v>3</v>
      </c>
      <c r="C152" s="3" t="s">
        <v>23</v>
      </c>
      <c r="D152" s="3" t="s">
        <v>553</v>
      </c>
      <c r="E152" s="3" t="s">
        <v>396</v>
      </c>
      <c r="F152" s="3"/>
      <c r="G152" s="3"/>
      <c r="H152" s="3"/>
      <c r="I152" s="3"/>
      <c r="J152" s="3"/>
      <c r="K152" s="3"/>
      <c r="L152" s="3"/>
      <c r="M152" s="3"/>
    </row>
    <row r="153" spans="1:13">
      <c r="A153" s="3" t="s">
        <v>7</v>
      </c>
      <c r="B153" s="3">
        <v>3</v>
      </c>
      <c r="C153" s="3" t="s">
        <v>23</v>
      </c>
      <c r="D153" s="3" t="s">
        <v>554</v>
      </c>
      <c r="E153" s="3" t="s">
        <v>396</v>
      </c>
      <c r="F153" s="3"/>
      <c r="G153" s="3"/>
      <c r="H153" s="3"/>
      <c r="I153" s="3"/>
      <c r="J153" s="3"/>
      <c r="K153" s="3"/>
      <c r="L153" s="3"/>
      <c r="M153" s="3"/>
    </row>
    <row r="154" spans="1:13">
      <c r="A154" s="3" t="s">
        <v>7</v>
      </c>
      <c r="B154" s="3">
        <v>3</v>
      </c>
      <c r="C154" s="3" t="s">
        <v>23</v>
      </c>
      <c r="D154" s="3" t="s">
        <v>555</v>
      </c>
      <c r="E154" s="3" t="s">
        <v>400</v>
      </c>
      <c r="F154" s="3"/>
      <c r="G154" s="3"/>
      <c r="H154" s="3"/>
      <c r="I154" s="3"/>
      <c r="J154" s="3"/>
      <c r="K154" s="3"/>
      <c r="L154" s="3"/>
      <c r="M154" s="3"/>
    </row>
    <row r="155" spans="1:13">
      <c r="A155" s="3" t="s">
        <v>7</v>
      </c>
      <c r="B155" s="3">
        <v>3</v>
      </c>
      <c r="C155" s="3" t="s">
        <v>23</v>
      </c>
      <c r="D155" s="3" t="s">
        <v>556</v>
      </c>
      <c r="E155" s="3" t="s">
        <v>396</v>
      </c>
      <c r="F155" s="3"/>
      <c r="G155" s="3"/>
      <c r="H155" s="3"/>
      <c r="I155" s="3"/>
      <c r="J155" s="3"/>
      <c r="K155" s="3"/>
      <c r="L155" s="3"/>
      <c r="M155" s="3"/>
    </row>
    <row r="156" spans="1:13">
      <c r="A156" s="3" t="s">
        <v>7</v>
      </c>
      <c r="B156" s="3">
        <v>3</v>
      </c>
      <c r="C156" s="3" t="s">
        <v>23</v>
      </c>
      <c r="D156" s="3" t="s">
        <v>557</v>
      </c>
      <c r="E156" s="3" t="s">
        <v>396</v>
      </c>
      <c r="F156" s="3"/>
      <c r="G156" s="3"/>
      <c r="H156" s="3"/>
      <c r="I156" s="3"/>
      <c r="J156" s="3"/>
      <c r="K156" s="3"/>
      <c r="L156" s="3"/>
      <c r="M156" s="3"/>
    </row>
    <row r="157" spans="1:13">
      <c r="A157" s="3" t="s">
        <v>7</v>
      </c>
      <c r="B157" s="3">
        <v>3</v>
      </c>
      <c r="C157" s="3" t="s">
        <v>23</v>
      </c>
      <c r="D157" s="3" t="s">
        <v>558</v>
      </c>
      <c r="E157" s="3" t="s">
        <v>396</v>
      </c>
      <c r="F157" s="3"/>
      <c r="G157" s="3"/>
      <c r="H157" s="3"/>
      <c r="I157" s="3"/>
      <c r="J157" s="3"/>
      <c r="K157" s="3"/>
      <c r="L157" s="3"/>
      <c r="M157" s="3"/>
    </row>
    <row r="158" spans="1:13">
      <c r="A158" s="3" t="s">
        <v>7</v>
      </c>
      <c r="B158" s="3">
        <v>3</v>
      </c>
      <c r="C158" s="3" t="s">
        <v>23</v>
      </c>
      <c r="D158" s="3" t="s">
        <v>559</v>
      </c>
      <c r="E158" s="3" t="s">
        <v>400</v>
      </c>
      <c r="F158" s="3"/>
      <c r="G158" s="3"/>
      <c r="H158" s="3"/>
      <c r="I158" s="3"/>
      <c r="J158" s="3"/>
      <c r="K158" s="3"/>
      <c r="L158" s="3"/>
      <c r="M158" s="3"/>
    </row>
    <row r="159" spans="1:13">
      <c r="A159" s="3" t="s">
        <v>7</v>
      </c>
      <c r="B159" s="3">
        <v>3</v>
      </c>
      <c r="C159" s="3" t="s">
        <v>23</v>
      </c>
      <c r="D159" s="3" t="s">
        <v>560</v>
      </c>
      <c r="E159" s="3" t="s">
        <v>400</v>
      </c>
      <c r="F159" s="3"/>
      <c r="G159" s="3"/>
      <c r="H159" s="3"/>
      <c r="I159" s="3"/>
      <c r="J159" s="3"/>
      <c r="K159" s="3"/>
      <c r="L159" s="3"/>
      <c r="M159" s="3"/>
    </row>
    <row r="160" spans="1:13">
      <c r="A160" s="3" t="s">
        <v>7</v>
      </c>
      <c r="B160" s="3">
        <v>3</v>
      </c>
      <c r="C160" s="3" t="s">
        <v>23</v>
      </c>
      <c r="D160" s="3" t="s">
        <v>561</v>
      </c>
      <c r="E160" s="3" t="s">
        <v>396</v>
      </c>
      <c r="F160" s="3"/>
      <c r="G160" s="3"/>
      <c r="H160" s="3"/>
      <c r="I160" s="3"/>
      <c r="J160" s="3"/>
      <c r="K160" s="3"/>
      <c r="L160" s="3"/>
      <c r="M160" s="3"/>
    </row>
    <row r="161" spans="1:13">
      <c r="A161" s="3" t="s">
        <v>7</v>
      </c>
      <c r="B161" s="3">
        <v>3</v>
      </c>
      <c r="C161" s="3" t="s">
        <v>23</v>
      </c>
      <c r="D161" s="3" t="s">
        <v>562</v>
      </c>
      <c r="E161" s="3" t="s">
        <v>400</v>
      </c>
      <c r="F161" s="3"/>
      <c r="G161" s="3"/>
      <c r="H161" s="3"/>
      <c r="I161" s="3"/>
      <c r="J161" s="3"/>
      <c r="K161" s="3"/>
      <c r="L161" s="3"/>
      <c r="M161" s="3"/>
    </row>
    <row r="162" spans="1:13">
      <c r="A162" s="3" t="s">
        <v>7</v>
      </c>
      <c r="B162" s="3">
        <v>3</v>
      </c>
      <c r="C162" s="3" t="s">
        <v>23</v>
      </c>
      <c r="D162" s="3" t="s">
        <v>563</v>
      </c>
      <c r="E162" s="3" t="s">
        <v>396</v>
      </c>
      <c r="F162" s="3"/>
      <c r="G162" s="3"/>
      <c r="H162" s="3"/>
      <c r="I162" s="3"/>
      <c r="J162" s="3"/>
      <c r="K162" s="3"/>
      <c r="L162" s="3"/>
      <c r="M162" s="3"/>
    </row>
    <row r="163" spans="1:13">
      <c r="A163" s="3" t="s">
        <v>7</v>
      </c>
      <c r="B163" s="3">
        <v>3</v>
      </c>
      <c r="C163" s="3" t="s">
        <v>23</v>
      </c>
      <c r="D163" s="3" t="s">
        <v>564</v>
      </c>
      <c r="E163" s="3" t="s">
        <v>400</v>
      </c>
      <c r="F163" s="3"/>
      <c r="G163" s="3"/>
      <c r="H163" s="3"/>
      <c r="I163" s="3"/>
      <c r="J163" s="3"/>
      <c r="K163" s="3"/>
      <c r="L163" s="3"/>
      <c r="M163" s="3"/>
    </row>
    <row r="164" spans="1:13">
      <c r="A164" s="3" t="s">
        <v>7</v>
      </c>
      <c r="B164" s="3">
        <v>3</v>
      </c>
      <c r="C164" s="3" t="s">
        <v>23</v>
      </c>
      <c r="D164" s="3" t="s">
        <v>565</v>
      </c>
      <c r="E164" s="3" t="s">
        <v>400</v>
      </c>
      <c r="F164" s="3"/>
      <c r="G164" s="3"/>
      <c r="H164" s="3"/>
      <c r="I164" s="3"/>
      <c r="J164" s="3"/>
      <c r="K164" s="3"/>
      <c r="L164" s="3"/>
      <c r="M164" s="3"/>
    </row>
    <row r="165" spans="1:13">
      <c r="A165" s="3" t="s">
        <v>7</v>
      </c>
      <c r="B165" s="3">
        <v>3</v>
      </c>
      <c r="C165" s="3" t="s">
        <v>23</v>
      </c>
      <c r="D165" s="3" t="s">
        <v>566</v>
      </c>
      <c r="E165" s="3" t="s">
        <v>396</v>
      </c>
      <c r="F165" s="3"/>
      <c r="G165" s="3"/>
      <c r="H165" s="3"/>
      <c r="I165" s="3"/>
      <c r="J165" s="3"/>
      <c r="K165" s="3"/>
      <c r="L165" s="3"/>
      <c r="M165" s="3"/>
    </row>
    <row r="166" spans="1:13">
      <c r="A166" s="3" t="s">
        <v>7</v>
      </c>
      <c r="B166" s="3">
        <v>3</v>
      </c>
      <c r="C166" s="3" t="s">
        <v>23</v>
      </c>
      <c r="D166" s="3" t="s">
        <v>567</v>
      </c>
      <c r="E166" s="3" t="s">
        <v>396</v>
      </c>
      <c r="F166" s="3"/>
      <c r="G166" s="3"/>
      <c r="H166" s="3"/>
      <c r="I166" s="3"/>
      <c r="J166" s="3"/>
      <c r="K166" s="3"/>
      <c r="L166" s="3"/>
      <c r="M166" s="3"/>
    </row>
    <row r="167" spans="1:13">
      <c r="A167" s="3" t="s">
        <v>7</v>
      </c>
      <c r="B167" s="3">
        <v>3</v>
      </c>
      <c r="C167" s="3" t="s">
        <v>23</v>
      </c>
      <c r="D167" s="3" t="s">
        <v>568</v>
      </c>
      <c r="E167" s="3" t="s">
        <v>396</v>
      </c>
      <c r="F167" s="3"/>
      <c r="G167" s="3"/>
      <c r="H167" s="3"/>
      <c r="I167" s="3"/>
      <c r="J167" s="3"/>
      <c r="K167" s="3"/>
      <c r="L167" s="3"/>
      <c r="M167" s="3"/>
    </row>
    <row r="168" spans="1:13">
      <c r="A168" s="3" t="s">
        <v>7</v>
      </c>
      <c r="B168" s="3">
        <v>3</v>
      </c>
      <c r="C168" s="3" t="s">
        <v>23</v>
      </c>
      <c r="D168" s="3" t="s">
        <v>569</v>
      </c>
      <c r="E168" s="3" t="s">
        <v>396</v>
      </c>
      <c r="F168" s="3"/>
      <c r="G168" s="3"/>
      <c r="H168" s="3"/>
      <c r="I168" s="3"/>
      <c r="J168" s="3"/>
      <c r="K168" s="3"/>
      <c r="L168" s="3"/>
      <c r="M168" s="3"/>
    </row>
    <row r="169" spans="1:13">
      <c r="A169" s="3" t="s">
        <v>7</v>
      </c>
      <c r="B169" s="3">
        <v>3</v>
      </c>
      <c r="C169" s="3" t="s">
        <v>23</v>
      </c>
      <c r="D169" s="3" t="s">
        <v>570</v>
      </c>
      <c r="E169" s="3" t="s">
        <v>396</v>
      </c>
      <c r="F169" s="3"/>
      <c r="G169" s="3"/>
      <c r="H169" s="3"/>
      <c r="I169" s="3"/>
      <c r="J169" s="3"/>
      <c r="K169" s="3"/>
      <c r="L169" s="3"/>
      <c r="M169" s="3"/>
    </row>
    <row r="170" spans="1:13">
      <c r="A170" s="3" t="s">
        <v>7</v>
      </c>
      <c r="B170" s="3">
        <v>3</v>
      </c>
      <c r="C170" s="3" t="s">
        <v>23</v>
      </c>
      <c r="D170" s="3" t="s">
        <v>571</v>
      </c>
      <c r="E170" s="3" t="s">
        <v>396</v>
      </c>
      <c r="F170" s="3"/>
      <c r="G170" s="3"/>
      <c r="H170" s="3"/>
      <c r="I170" s="3"/>
      <c r="J170" s="3"/>
      <c r="K170" s="3"/>
      <c r="L170" s="3"/>
      <c r="M170" s="3"/>
    </row>
    <row r="171" spans="1:13">
      <c r="A171" s="3" t="s">
        <v>7</v>
      </c>
      <c r="B171" s="3">
        <v>3</v>
      </c>
      <c r="C171" s="3" t="s">
        <v>23</v>
      </c>
      <c r="D171" s="3" t="s">
        <v>572</v>
      </c>
      <c r="E171" s="3" t="s">
        <v>400</v>
      </c>
      <c r="F171" s="3"/>
      <c r="G171" s="3"/>
      <c r="H171" s="3"/>
      <c r="I171" s="3"/>
      <c r="J171" s="3"/>
      <c r="K171" s="3"/>
      <c r="L171" s="3"/>
      <c r="M171" s="3"/>
    </row>
    <row r="172" spans="1:13">
      <c r="A172" s="3" t="s">
        <v>7</v>
      </c>
      <c r="B172" s="3">
        <v>3</v>
      </c>
      <c r="C172" s="3" t="s">
        <v>23</v>
      </c>
      <c r="D172" s="3" t="s">
        <v>573</v>
      </c>
      <c r="E172" s="3" t="s">
        <v>400</v>
      </c>
      <c r="F172" s="3"/>
      <c r="G172" s="3"/>
      <c r="H172" s="3"/>
      <c r="I172" s="3"/>
      <c r="J172" s="3"/>
      <c r="K172" s="3"/>
      <c r="L172" s="3"/>
      <c r="M172" s="3"/>
    </row>
    <row r="173" spans="1:13">
      <c r="A173" s="3" t="s">
        <v>7</v>
      </c>
      <c r="B173" s="3">
        <v>3</v>
      </c>
      <c r="C173" s="3" t="s">
        <v>23</v>
      </c>
      <c r="D173" s="3" t="s">
        <v>574</v>
      </c>
      <c r="E173" s="3" t="s">
        <v>396</v>
      </c>
      <c r="F173" s="3"/>
      <c r="G173" s="3"/>
      <c r="H173" s="3"/>
      <c r="I173" s="3"/>
      <c r="J173" s="3"/>
      <c r="K173" s="3"/>
      <c r="L173" s="3"/>
      <c r="M173" s="3"/>
    </row>
    <row r="174" spans="1:13">
      <c r="A174" s="3" t="s">
        <v>7</v>
      </c>
      <c r="B174" s="3">
        <v>3</v>
      </c>
      <c r="C174" s="3" t="s">
        <v>23</v>
      </c>
      <c r="D174" s="3" t="s">
        <v>575</v>
      </c>
      <c r="E174" s="3" t="s">
        <v>396</v>
      </c>
      <c r="F174" s="3"/>
      <c r="G174" s="3"/>
      <c r="H174" s="3"/>
      <c r="I174" s="3"/>
      <c r="J174" s="3"/>
      <c r="K174" s="3"/>
      <c r="L174" s="3"/>
      <c r="M174" s="3"/>
    </row>
    <row r="175" spans="1:13">
      <c r="A175" s="3" t="s">
        <v>7</v>
      </c>
      <c r="B175" s="3">
        <v>3</v>
      </c>
      <c r="C175" s="3" t="s">
        <v>23</v>
      </c>
      <c r="D175" s="3" t="s">
        <v>576</v>
      </c>
      <c r="E175" s="3" t="s">
        <v>400</v>
      </c>
      <c r="F175" s="3"/>
      <c r="G175" s="3"/>
      <c r="H175" s="3"/>
      <c r="I175" s="3"/>
      <c r="J175" s="3"/>
      <c r="K175" s="3"/>
      <c r="L175" s="3"/>
      <c r="M175" s="3"/>
    </row>
    <row r="176" spans="1:13">
      <c r="A176" s="3" t="s">
        <v>7</v>
      </c>
      <c r="B176" s="3">
        <v>3</v>
      </c>
      <c r="C176" s="3" t="s">
        <v>23</v>
      </c>
      <c r="D176" s="3" t="s">
        <v>577</v>
      </c>
      <c r="E176" s="3" t="s">
        <v>400</v>
      </c>
      <c r="F176" s="3"/>
      <c r="G176" s="3"/>
      <c r="H176" s="3"/>
      <c r="I176" s="3"/>
      <c r="J176" s="3"/>
      <c r="K176" s="3"/>
      <c r="L176" s="3"/>
      <c r="M176" s="3"/>
    </row>
    <row r="177" spans="1:13">
      <c r="A177" s="3" t="s">
        <v>7</v>
      </c>
      <c r="B177" s="3">
        <v>3</v>
      </c>
      <c r="C177" s="3" t="s">
        <v>23</v>
      </c>
      <c r="D177" s="3" t="s">
        <v>578</v>
      </c>
      <c r="E177" s="3" t="s">
        <v>396</v>
      </c>
      <c r="F177" s="3"/>
      <c r="G177" s="3"/>
      <c r="H177" s="3"/>
      <c r="I177" s="3"/>
      <c r="J177" s="3"/>
      <c r="K177" s="3"/>
      <c r="L177" s="3"/>
      <c r="M177" s="3"/>
    </row>
    <row r="178" spans="1:13">
      <c r="A178" s="3" t="s">
        <v>7</v>
      </c>
      <c r="B178" s="3">
        <v>4</v>
      </c>
      <c r="C178" s="3" t="s">
        <v>23</v>
      </c>
      <c r="D178" s="3" t="s">
        <v>579</v>
      </c>
      <c r="E178" s="3" t="s">
        <v>396</v>
      </c>
      <c r="F178" s="3"/>
      <c r="G178" s="3"/>
      <c r="H178" s="3"/>
      <c r="I178" s="3"/>
      <c r="J178" s="3"/>
      <c r="K178" s="3"/>
      <c r="L178" s="3"/>
      <c r="M178" s="3"/>
    </row>
    <row r="179" spans="1:13">
      <c r="A179" s="3" t="s">
        <v>7</v>
      </c>
      <c r="B179" s="3">
        <v>4</v>
      </c>
      <c r="C179" s="3" t="s">
        <v>23</v>
      </c>
      <c r="D179" s="3" t="s">
        <v>580</v>
      </c>
      <c r="E179" s="3" t="s">
        <v>400</v>
      </c>
      <c r="F179" s="3"/>
      <c r="G179" s="3"/>
      <c r="H179" s="3"/>
      <c r="I179" s="3"/>
      <c r="J179" s="3"/>
      <c r="K179" s="3"/>
      <c r="L179" s="3"/>
      <c r="M179" s="3"/>
    </row>
    <row r="180" spans="1:13">
      <c r="A180" s="3" t="s">
        <v>7</v>
      </c>
      <c r="B180" s="3">
        <v>4</v>
      </c>
      <c r="C180" s="3" t="s">
        <v>23</v>
      </c>
      <c r="D180" s="3" t="s">
        <v>581</v>
      </c>
      <c r="E180" s="3" t="s">
        <v>400</v>
      </c>
      <c r="F180" s="3"/>
      <c r="G180" s="3"/>
      <c r="H180" s="3"/>
      <c r="I180" s="3"/>
      <c r="J180" s="3"/>
      <c r="K180" s="3"/>
      <c r="L180" s="3"/>
      <c r="M180" s="3"/>
    </row>
    <row r="181" spans="1:13">
      <c r="A181" s="3" t="s">
        <v>7</v>
      </c>
      <c r="B181" s="3">
        <v>4</v>
      </c>
      <c r="C181" s="3" t="s">
        <v>23</v>
      </c>
      <c r="D181" s="3" t="s">
        <v>582</v>
      </c>
      <c r="E181" s="3" t="s">
        <v>396</v>
      </c>
      <c r="F181" s="3"/>
      <c r="G181" s="3"/>
      <c r="H181" s="3"/>
      <c r="I181" s="3"/>
      <c r="J181" s="3"/>
      <c r="K181" s="3"/>
      <c r="L181" s="3"/>
      <c r="M181" s="3"/>
    </row>
    <row r="182" spans="1:13">
      <c r="A182" s="3" t="s">
        <v>7</v>
      </c>
      <c r="B182" s="3">
        <v>4</v>
      </c>
      <c r="C182" s="3" t="s">
        <v>23</v>
      </c>
      <c r="D182" s="3" t="s">
        <v>583</v>
      </c>
      <c r="E182" s="3" t="s">
        <v>396</v>
      </c>
      <c r="F182" s="3"/>
      <c r="G182" s="3"/>
      <c r="H182" s="3"/>
      <c r="I182" s="3"/>
      <c r="J182" s="3"/>
      <c r="K182" s="3"/>
      <c r="L182" s="3"/>
      <c r="M182" s="3"/>
    </row>
    <row r="183" spans="1:13">
      <c r="A183" s="3" t="s">
        <v>7</v>
      </c>
      <c r="B183" s="3">
        <v>4</v>
      </c>
      <c r="C183" s="3" t="s">
        <v>23</v>
      </c>
      <c r="D183" s="3" t="s">
        <v>584</v>
      </c>
      <c r="E183" s="3" t="s">
        <v>396</v>
      </c>
      <c r="F183" s="3"/>
      <c r="G183" s="3"/>
      <c r="H183" s="3"/>
      <c r="I183" s="3"/>
      <c r="J183" s="3"/>
      <c r="K183" s="3"/>
      <c r="L183" s="3"/>
      <c r="M183" s="3"/>
    </row>
    <row r="184" spans="1:13">
      <c r="A184" s="3" t="s">
        <v>7</v>
      </c>
      <c r="B184" s="3">
        <v>4</v>
      </c>
      <c r="C184" s="3" t="s">
        <v>23</v>
      </c>
      <c r="D184" s="3" t="s">
        <v>585</v>
      </c>
      <c r="E184" s="3" t="s">
        <v>396</v>
      </c>
      <c r="F184" s="3"/>
      <c r="G184" s="3"/>
      <c r="H184" s="3"/>
      <c r="I184" s="3"/>
      <c r="J184" s="3"/>
      <c r="K184" s="3"/>
      <c r="L184" s="3"/>
      <c r="M184" s="3"/>
    </row>
    <row r="185" spans="1:13">
      <c r="A185" s="3" t="s">
        <v>7</v>
      </c>
      <c r="B185" s="3">
        <v>4</v>
      </c>
      <c r="C185" s="3" t="s">
        <v>23</v>
      </c>
      <c r="D185" s="3" t="s">
        <v>586</v>
      </c>
      <c r="E185" s="3" t="s">
        <v>400</v>
      </c>
      <c r="F185" s="3"/>
      <c r="G185" s="3"/>
      <c r="H185" s="3"/>
      <c r="I185" s="3"/>
      <c r="J185" s="3"/>
      <c r="K185" s="3"/>
      <c r="L185" s="3"/>
      <c r="M185" s="3"/>
    </row>
    <row r="186" spans="1:13">
      <c r="A186" s="3" t="s">
        <v>7</v>
      </c>
      <c r="B186" s="3">
        <v>4</v>
      </c>
      <c r="C186" s="3" t="s">
        <v>23</v>
      </c>
      <c r="D186" s="3" t="s">
        <v>587</v>
      </c>
      <c r="E186" s="3" t="s">
        <v>396</v>
      </c>
      <c r="F186" s="3"/>
      <c r="G186" s="3"/>
      <c r="H186" s="3"/>
      <c r="I186" s="3"/>
      <c r="J186" s="3"/>
      <c r="K186" s="3"/>
      <c r="L186" s="3"/>
      <c r="M186" s="3"/>
    </row>
    <row r="187" spans="1:13">
      <c r="A187" s="3" t="s">
        <v>7</v>
      </c>
      <c r="B187" s="3">
        <v>4</v>
      </c>
      <c r="C187" s="3" t="s">
        <v>23</v>
      </c>
      <c r="D187" s="3" t="s">
        <v>588</v>
      </c>
      <c r="E187" s="3" t="s">
        <v>400</v>
      </c>
      <c r="F187" s="3"/>
      <c r="G187" s="3"/>
      <c r="H187" s="3"/>
      <c r="I187" s="3"/>
      <c r="J187" s="3"/>
      <c r="K187" s="3"/>
      <c r="L187" s="3"/>
      <c r="M187" s="3"/>
    </row>
    <row r="188" spans="1:13">
      <c r="A188" s="3" t="s">
        <v>7</v>
      </c>
      <c r="B188" s="3">
        <v>4</v>
      </c>
      <c r="C188" s="3" t="s">
        <v>23</v>
      </c>
      <c r="D188" s="3" t="s">
        <v>589</v>
      </c>
      <c r="E188" s="3" t="s">
        <v>396</v>
      </c>
      <c r="F188" s="3"/>
      <c r="G188" s="3"/>
      <c r="H188" s="3"/>
      <c r="I188" s="3"/>
      <c r="J188" s="3"/>
      <c r="K188" s="3"/>
      <c r="L188" s="3"/>
      <c r="M188" s="3"/>
    </row>
    <row r="189" spans="1:13">
      <c r="A189" s="3" t="s">
        <v>7</v>
      </c>
      <c r="B189" s="3">
        <v>4</v>
      </c>
      <c r="C189" s="3" t="s">
        <v>23</v>
      </c>
      <c r="D189" s="3" t="s">
        <v>590</v>
      </c>
      <c r="E189" s="3" t="s">
        <v>396</v>
      </c>
      <c r="F189" s="3"/>
      <c r="G189" s="3"/>
      <c r="H189" s="3"/>
      <c r="I189" s="3"/>
      <c r="J189" s="3"/>
      <c r="K189" s="3"/>
      <c r="L189" s="3"/>
      <c r="M189" s="3"/>
    </row>
    <row r="190" spans="1:13">
      <c r="A190" s="3" t="s">
        <v>7</v>
      </c>
      <c r="B190" s="3">
        <v>4</v>
      </c>
      <c r="C190" s="3" t="s">
        <v>23</v>
      </c>
      <c r="D190" s="3" t="s">
        <v>591</v>
      </c>
      <c r="E190" s="3" t="s">
        <v>396</v>
      </c>
      <c r="F190" s="3"/>
      <c r="G190" s="3"/>
      <c r="H190" s="3"/>
      <c r="I190" s="3"/>
      <c r="J190" s="3"/>
      <c r="K190" s="3"/>
      <c r="L190" s="3"/>
      <c r="M190" s="3"/>
    </row>
    <row r="191" spans="1:13">
      <c r="A191" s="3" t="s">
        <v>7</v>
      </c>
      <c r="B191" s="3">
        <v>4</v>
      </c>
      <c r="C191" s="3" t="s">
        <v>23</v>
      </c>
      <c r="D191" s="3" t="s">
        <v>592</v>
      </c>
      <c r="E191" s="3" t="s">
        <v>396</v>
      </c>
      <c r="F191" s="3"/>
      <c r="G191" s="3"/>
      <c r="H191" s="3"/>
      <c r="I191" s="3"/>
      <c r="J191" s="3"/>
      <c r="K191" s="3"/>
      <c r="L191" s="3"/>
      <c r="M191" s="3"/>
    </row>
    <row r="192" spans="1:13">
      <c r="A192" s="3" t="s">
        <v>7</v>
      </c>
      <c r="B192" s="3">
        <v>4</v>
      </c>
      <c r="C192" s="3" t="s">
        <v>23</v>
      </c>
      <c r="D192" s="3" t="s">
        <v>593</v>
      </c>
      <c r="E192" s="3" t="s">
        <v>396</v>
      </c>
      <c r="F192" s="3"/>
      <c r="G192" s="3"/>
      <c r="H192" s="3"/>
      <c r="I192" s="3"/>
      <c r="J192" s="3"/>
      <c r="K192" s="3"/>
      <c r="L192" s="3"/>
      <c r="M192" s="3"/>
    </row>
    <row r="193" spans="1:13">
      <c r="A193" s="3" t="s">
        <v>7</v>
      </c>
      <c r="B193" s="3">
        <v>4</v>
      </c>
      <c r="C193" s="3" t="s">
        <v>23</v>
      </c>
      <c r="D193" s="3" t="s">
        <v>594</v>
      </c>
      <c r="E193" s="3" t="s">
        <v>396</v>
      </c>
      <c r="F193" s="3"/>
      <c r="G193" s="3"/>
      <c r="H193" s="3"/>
      <c r="I193" s="3"/>
      <c r="J193" s="3"/>
      <c r="K193" s="3"/>
      <c r="L193" s="3"/>
      <c r="M193" s="3"/>
    </row>
    <row r="194" spans="1:13">
      <c r="A194" s="3" t="s">
        <v>7</v>
      </c>
      <c r="B194" s="3">
        <v>4</v>
      </c>
      <c r="C194" s="3" t="s">
        <v>23</v>
      </c>
      <c r="D194" s="3" t="s">
        <v>595</v>
      </c>
      <c r="E194" s="3" t="s">
        <v>400</v>
      </c>
      <c r="F194" s="3"/>
      <c r="G194" s="3"/>
      <c r="H194" s="3"/>
      <c r="I194" s="3"/>
      <c r="J194" s="3"/>
      <c r="K194" s="3"/>
      <c r="L194" s="3"/>
      <c r="M194" s="3"/>
    </row>
    <row r="195" spans="1:13">
      <c r="A195" s="3" t="s">
        <v>7</v>
      </c>
      <c r="B195" s="3">
        <v>4</v>
      </c>
      <c r="C195" s="3" t="s">
        <v>23</v>
      </c>
      <c r="D195" s="3" t="s">
        <v>596</v>
      </c>
      <c r="E195" s="3" t="s">
        <v>400</v>
      </c>
      <c r="F195" s="3"/>
      <c r="G195" s="3"/>
      <c r="H195" s="3"/>
      <c r="I195" s="3"/>
      <c r="J195" s="3"/>
      <c r="K195" s="3"/>
      <c r="L195" s="3"/>
      <c r="M195" s="3"/>
    </row>
    <row r="196" spans="1:13">
      <c r="A196" s="3" t="s">
        <v>7</v>
      </c>
      <c r="B196" s="3">
        <v>4</v>
      </c>
      <c r="C196" s="3" t="s">
        <v>23</v>
      </c>
      <c r="D196" s="3" t="s">
        <v>597</v>
      </c>
      <c r="E196" s="3" t="s">
        <v>400</v>
      </c>
      <c r="F196" s="3"/>
      <c r="G196" s="3"/>
      <c r="H196" s="3"/>
      <c r="I196" s="3"/>
      <c r="J196" s="3"/>
      <c r="K196" s="3"/>
      <c r="L196" s="3"/>
      <c r="M196" s="3"/>
    </row>
    <row r="197" spans="1:13">
      <c r="A197" s="3" t="s">
        <v>7</v>
      </c>
      <c r="B197" s="3">
        <v>4</v>
      </c>
      <c r="C197" s="3" t="s">
        <v>23</v>
      </c>
      <c r="D197" s="3" t="s">
        <v>598</v>
      </c>
      <c r="E197" s="3" t="s">
        <v>396</v>
      </c>
      <c r="F197" s="3"/>
      <c r="G197" s="3"/>
      <c r="H197" s="3"/>
      <c r="I197" s="3"/>
      <c r="J197" s="3"/>
      <c r="K197" s="3"/>
      <c r="L197" s="3"/>
      <c r="M197" s="3"/>
    </row>
    <row r="198" spans="1:13">
      <c r="A198" s="3" t="s">
        <v>7</v>
      </c>
      <c r="B198" s="3">
        <v>4</v>
      </c>
      <c r="C198" s="3" t="s">
        <v>23</v>
      </c>
      <c r="D198" s="3" t="s">
        <v>599</v>
      </c>
      <c r="E198" s="3" t="s">
        <v>396</v>
      </c>
      <c r="F198" s="3"/>
      <c r="G198" s="3"/>
      <c r="H198" s="3"/>
      <c r="I198" s="3"/>
      <c r="J198" s="3"/>
      <c r="K198" s="3"/>
      <c r="L198" s="3"/>
      <c r="M198" s="3"/>
    </row>
    <row r="199" spans="1:13">
      <c r="A199" s="3" t="s">
        <v>7</v>
      </c>
      <c r="B199" s="3">
        <v>4</v>
      </c>
      <c r="C199" s="3" t="s">
        <v>23</v>
      </c>
      <c r="D199" s="3" t="s">
        <v>600</v>
      </c>
      <c r="E199" s="3" t="s">
        <v>396</v>
      </c>
      <c r="F199" s="3"/>
      <c r="G199" s="3"/>
      <c r="H199" s="3"/>
      <c r="I199" s="3"/>
      <c r="J199" s="3"/>
      <c r="K199" s="3"/>
      <c r="L199" s="3"/>
      <c r="M199" s="3"/>
    </row>
    <row r="200" spans="1:13">
      <c r="A200" s="3" t="s">
        <v>7</v>
      </c>
      <c r="B200" s="3">
        <v>4</v>
      </c>
      <c r="C200" s="3" t="s">
        <v>23</v>
      </c>
      <c r="D200" s="3" t="s">
        <v>601</v>
      </c>
      <c r="E200" s="3" t="s">
        <v>400</v>
      </c>
      <c r="F200" s="3"/>
      <c r="G200" s="3"/>
      <c r="H200" s="3"/>
      <c r="I200" s="3"/>
      <c r="J200" s="3"/>
      <c r="K200" s="3"/>
      <c r="L200" s="3"/>
      <c r="M200" s="3"/>
    </row>
    <row r="201" spans="1:13">
      <c r="A201" s="3" t="s">
        <v>7</v>
      </c>
      <c r="B201" s="3">
        <v>4</v>
      </c>
      <c r="C201" s="3" t="s">
        <v>23</v>
      </c>
      <c r="D201" s="3" t="s">
        <v>602</v>
      </c>
      <c r="E201" s="3" t="s">
        <v>396</v>
      </c>
      <c r="F201" s="3"/>
      <c r="G201" s="3"/>
      <c r="H201" s="3"/>
      <c r="I201" s="3"/>
      <c r="J201" s="3"/>
      <c r="K201" s="3"/>
      <c r="L201" s="3"/>
      <c r="M201" s="3"/>
    </row>
    <row r="202" spans="1:13">
      <c r="A202" s="3" t="s">
        <v>7</v>
      </c>
      <c r="B202" s="3">
        <v>4</v>
      </c>
      <c r="C202" s="3" t="s">
        <v>23</v>
      </c>
      <c r="D202" s="3" t="s">
        <v>603</v>
      </c>
      <c r="E202" s="3" t="s">
        <v>396</v>
      </c>
      <c r="F202" s="3"/>
      <c r="G202" s="3"/>
      <c r="H202" s="3"/>
      <c r="I202" s="3"/>
      <c r="J202" s="3"/>
      <c r="K202" s="3"/>
      <c r="L202" s="3"/>
      <c r="M202" s="3"/>
    </row>
    <row r="203" spans="1:13">
      <c r="A203" s="3" t="s">
        <v>7</v>
      </c>
      <c r="B203" s="3">
        <v>4</v>
      </c>
      <c r="C203" s="3" t="s">
        <v>23</v>
      </c>
      <c r="D203" s="3" t="s">
        <v>604</v>
      </c>
      <c r="E203" s="3" t="s">
        <v>396</v>
      </c>
      <c r="F203" s="3"/>
      <c r="G203" s="3"/>
      <c r="H203" s="3"/>
      <c r="I203" s="3"/>
      <c r="J203" s="3"/>
      <c r="K203" s="3"/>
      <c r="L203" s="3"/>
      <c r="M203" s="3"/>
    </row>
    <row r="204" spans="1:13">
      <c r="A204" s="3" t="s">
        <v>7</v>
      </c>
      <c r="B204" s="3">
        <v>4</v>
      </c>
      <c r="C204" s="3" t="s">
        <v>23</v>
      </c>
      <c r="D204" s="3" t="s">
        <v>605</v>
      </c>
      <c r="E204" s="3" t="s">
        <v>396</v>
      </c>
      <c r="F204" s="3"/>
      <c r="G204" s="3"/>
      <c r="H204" s="3"/>
      <c r="I204" s="3"/>
      <c r="J204" s="3"/>
      <c r="K204" s="3"/>
      <c r="L204" s="3"/>
      <c r="M204" s="3"/>
    </row>
    <row r="205" spans="1:13">
      <c r="A205" s="3" t="s">
        <v>7</v>
      </c>
      <c r="B205" s="3">
        <v>5</v>
      </c>
      <c r="C205" s="3" t="s">
        <v>23</v>
      </c>
      <c r="D205" s="3" t="s">
        <v>606</v>
      </c>
      <c r="E205" s="3" t="s">
        <v>396</v>
      </c>
      <c r="F205" s="3"/>
      <c r="G205" s="3"/>
      <c r="H205" s="3"/>
      <c r="I205" s="3"/>
      <c r="J205" s="3"/>
      <c r="K205" s="3"/>
      <c r="L205" s="3"/>
      <c r="M205" s="3"/>
    </row>
    <row r="206" spans="1:13">
      <c r="A206" s="3" t="s">
        <v>7</v>
      </c>
      <c r="B206" s="3">
        <v>5</v>
      </c>
      <c r="C206" s="3" t="s">
        <v>23</v>
      </c>
      <c r="D206" s="3" t="s">
        <v>607</v>
      </c>
      <c r="E206" s="3" t="s">
        <v>396</v>
      </c>
      <c r="F206" s="3"/>
      <c r="G206" s="3"/>
      <c r="H206" s="3"/>
      <c r="I206" s="3"/>
      <c r="J206" s="3"/>
      <c r="K206" s="3"/>
      <c r="L206" s="3"/>
      <c r="M206" s="3"/>
    </row>
    <row r="207" spans="1:13">
      <c r="A207" s="3" t="s">
        <v>7</v>
      </c>
      <c r="B207" s="3">
        <v>5</v>
      </c>
      <c r="C207" s="3" t="s">
        <v>23</v>
      </c>
      <c r="D207" s="3" t="s">
        <v>608</v>
      </c>
      <c r="E207" s="3" t="s">
        <v>400</v>
      </c>
      <c r="F207" s="3"/>
      <c r="G207" s="3"/>
      <c r="H207" s="3"/>
      <c r="I207" s="3"/>
      <c r="J207" s="3"/>
      <c r="K207" s="3"/>
      <c r="L207" s="3"/>
      <c r="M207" s="3"/>
    </row>
    <row r="208" spans="1:13">
      <c r="A208" s="3" t="s">
        <v>7</v>
      </c>
      <c r="B208" s="3">
        <v>5</v>
      </c>
      <c r="C208" s="3" t="s">
        <v>23</v>
      </c>
      <c r="D208" s="3" t="s">
        <v>609</v>
      </c>
      <c r="E208" s="3" t="s">
        <v>396</v>
      </c>
      <c r="F208" s="3"/>
      <c r="G208" s="3"/>
      <c r="H208" s="3"/>
      <c r="I208" s="3"/>
      <c r="J208" s="3"/>
      <c r="K208" s="3"/>
      <c r="L208" s="3"/>
      <c r="M208" s="3"/>
    </row>
    <row r="209" spans="1:13">
      <c r="A209" s="3" t="s">
        <v>7</v>
      </c>
      <c r="B209" s="3">
        <v>5</v>
      </c>
      <c r="C209" s="3" t="s">
        <v>23</v>
      </c>
      <c r="D209" s="3" t="s">
        <v>610</v>
      </c>
      <c r="E209" s="3" t="s">
        <v>396</v>
      </c>
      <c r="F209" s="3"/>
      <c r="G209" s="3"/>
      <c r="H209" s="3"/>
      <c r="I209" s="3"/>
      <c r="J209" s="3"/>
      <c r="K209" s="3"/>
      <c r="L209" s="3"/>
      <c r="M209" s="3"/>
    </row>
    <row r="210" spans="1:13">
      <c r="A210" s="3" t="s">
        <v>7</v>
      </c>
      <c r="B210" s="3">
        <v>5</v>
      </c>
      <c r="C210" s="3" t="s">
        <v>23</v>
      </c>
      <c r="D210" s="3" t="s">
        <v>611</v>
      </c>
      <c r="E210" s="3" t="s">
        <v>400</v>
      </c>
      <c r="F210" s="3"/>
      <c r="G210" s="3"/>
      <c r="H210" s="3"/>
      <c r="I210" s="3"/>
      <c r="J210" s="3"/>
      <c r="K210" s="3"/>
      <c r="L210" s="3"/>
      <c r="M210" s="3"/>
    </row>
    <row r="211" spans="1:13">
      <c r="A211" s="3" t="s">
        <v>7</v>
      </c>
      <c r="B211" s="3">
        <v>5</v>
      </c>
      <c r="C211" s="3" t="s">
        <v>23</v>
      </c>
      <c r="D211" s="3" t="s">
        <v>612</v>
      </c>
      <c r="E211" s="3" t="s">
        <v>396</v>
      </c>
      <c r="F211" s="3"/>
      <c r="G211" s="3"/>
      <c r="H211" s="3"/>
      <c r="I211" s="3"/>
      <c r="J211" s="3"/>
      <c r="K211" s="3"/>
      <c r="L211" s="3"/>
      <c r="M211" s="3"/>
    </row>
    <row r="212" spans="1:13">
      <c r="A212" s="3" t="s">
        <v>7</v>
      </c>
      <c r="B212" s="3">
        <v>5</v>
      </c>
      <c r="C212" s="3" t="s">
        <v>23</v>
      </c>
      <c r="D212" s="3" t="s">
        <v>613</v>
      </c>
      <c r="E212" s="3" t="s">
        <v>396</v>
      </c>
      <c r="F212" s="3"/>
      <c r="G212" s="3"/>
      <c r="H212" s="3"/>
      <c r="I212" s="3"/>
      <c r="J212" s="3"/>
      <c r="K212" s="3"/>
      <c r="L212" s="3"/>
      <c r="M212" s="3"/>
    </row>
    <row r="213" spans="1:13">
      <c r="A213" s="3" t="s">
        <v>7</v>
      </c>
      <c r="B213" s="3">
        <v>5</v>
      </c>
      <c r="C213" s="3" t="s">
        <v>23</v>
      </c>
      <c r="D213" s="3" t="s">
        <v>614</v>
      </c>
      <c r="E213" s="3" t="s">
        <v>396</v>
      </c>
      <c r="F213" s="3"/>
      <c r="G213" s="3"/>
      <c r="H213" s="3"/>
      <c r="I213" s="3"/>
      <c r="J213" s="3"/>
      <c r="K213" s="3"/>
      <c r="L213" s="3"/>
      <c r="M213" s="3"/>
    </row>
    <row r="214" spans="1:13">
      <c r="A214" s="3" t="s">
        <v>7</v>
      </c>
      <c r="B214" s="3">
        <v>5</v>
      </c>
      <c r="C214" s="3" t="s">
        <v>23</v>
      </c>
      <c r="D214" s="3" t="s">
        <v>615</v>
      </c>
      <c r="E214" s="3" t="s">
        <v>396</v>
      </c>
      <c r="F214" s="3"/>
      <c r="G214" s="3"/>
      <c r="H214" s="3"/>
      <c r="I214" s="3"/>
      <c r="J214" s="3"/>
      <c r="K214" s="3"/>
      <c r="L214" s="3"/>
      <c r="M214" s="3"/>
    </row>
    <row r="215" spans="1:13">
      <c r="A215" s="3" t="s">
        <v>7</v>
      </c>
      <c r="B215" s="3">
        <v>5</v>
      </c>
      <c r="C215" s="3" t="s">
        <v>23</v>
      </c>
      <c r="D215" s="3" t="s">
        <v>616</v>
      </c>
      <c r="E215" s="3" t="s">
        <v>396</v>
      </c>
      <c r="F215" s="3"/>
      <c r="G215" s="3"/>
      <c r="H215" s="3"/>
      <c r="I215" s="3"/>
      <c r="J215" s="3"/>
      <c r="K215" s="3"/>
      <c r="L215" s="3"/>
      <c r="M215" s="3"/>
    </row>
    <row r="216" spans="1:13">
      <c r="A216" s="3" t="s">
        <v>7</v>
      </c>
      <c r="B216" s="3">
        <v>5</v>
      </c>
      <c r="C216" s="3" t="s">
        <v>23</v>
      </c>
      <c r="D216" s="3" t="s">
        <v>617</v>
      </c>
      <c r="E216" s="3" t="s">
        <v>400</v>
      </c>
      <c r="F216" s="3"/>
      <c r="G216" s="3"/>
      <c r="H216" s="3"/>
      <c r="I216" s="3"/>
      <c r="J216" s="3"/>
      <c r="K216" s="3"/>
      <c r="L216" s="3"/>
      <c r="M216" s="3"/>
    </row>
    <row r="217" spans="1:13">
      <c r="A217" s="3" t="s">
        <v>7</v>
      </c>
      <c r="B217" s="3">
        <v>5</v>
      </c>
      <c r="C217" s="3" t="s">
        <v>23</v>
      </c>
      <c r="D217" s="3" t="s">
        <v>618</v>
      </c>
      <c r="E217" s="3" t="s">
        <v>400</v>
      </c>
      <c r="F217" s="3"/>
      <c r="G217" s="3"/>
      <c r="H217" s="3"/>
      <c r="I217" s="3"/>
      <c r="J217" s="3"/>
      <c r="K217" s="3"/>
      <c r="L217" s="3"/>
      <c r="M217" s="3"/>
    </row>
    <row r="218" spans="1:13">
      <c r="A218" s="3" t="s">
        <v>7</v>
      </c>
      <c r="B218" s="3">
        <v>5</v>
      </c>
      <c r="C218" s="3" t="s">
        <v>25</v>
      </c>
      <c r="D218" s="3" t="s">
        <v>619</v>
      </c>
      <c r="E218" s="3" t="s">
        <v>400</v>
      </c>
      <c r="F218" s="3"/>
      <c r="G218" s="3"/>
      <c r="H218" s="3"/>
      <c r="I218" s="3"/>
      <c r="J218" s="3"/>
      <c r="K218" s="3"/>
      <c r="L218" s="3"/>
      <c r="M218" s="3"/>
    </row>
    <row r="219" spans="1:13">
      <c r="A219" s="3" t="s">
        <v>7</v>
      </c>
      <c r="B219" s="3">
        <v>5</v>
      </c>
      <c r="C219" s="3" t="s">
        <v>23</v>
      </c>
      <c r="D219" s="3" t="s">
        <v>620</v>
      </c>
      <c r="E219" s="3" t="s">
        <v>396</v>
      </c>
      <c r="F219" s="3"/>
      <c r="G219" s="3"/>
      <c r="H219" s="3"/>
      <c r="I219" s="3"/>
      <c r="J219" s="3"/>
      <c r="K219" s="3"/>
      <c r="L219" s="3"/>
      <c r="M219" s="3"/>
    </row>
    <row r="220" spans="1:13">
      <c r="A220" s="3" t="s">
        <v>7</v>
      </c>
      <c r="B220" s="3">
        <v>5</v>
      </c>
      <c r="C220" s="3" t="s">
        <v>23</v>
      </c>
      <c r="D220" s="3" t="s">
        <v>621</v>
      </c>
      <c r="E220" s="3" t="s">
        <v>396</v>
      </c>
      <c r="F220" s="3"/>
      <c r="G220" s="3"/>
      <c r="H220" s="3"/>
      <c r="I220" s="3"/>
      <c r="J220" s="3"/>
      <c r="K220" s="3"/>
      <c r="L220" s="3"/>
      <c r="M220" s="3"/>
    </row>
    <row r="221" spans="1:13">
      <c r="A221" s="3" t="s">
        <v>7</v>
      </c>
      <c r="B221" s="3">
        <v>5</v>
      </c>
      <c r="C221" s="3" t="s">
        <v>23</v>
      </c>
      <c r="D221" s="3" t="s">
        <v>622</v>
      </c>
      <c r="E221" s="3" t="s">
        <v>400</v>
      </c>
      <c r="F221" s="3"/>
      <c r="G221" s="3"/>
      <c r="H221" s="3"/>
      <c r="I221" s="3"/>
      <c r="J221" s="3"/>
      <c r="K221" s="3"/>
      <c r="L221" s="3"/>
      <c r="M221" s="3"/>
    </row>
    <row r="222" spans="1:13">
      <c r="A222" s="3" t="s">
        <v>7</v>
      </c>
      <c r="B222" s="3">
        <v>5</v>
      </c>
      <c r="C222" s="3" t="s">
        <v>23</v>
      </c>
      <c r="D222" s="3" t="s">
        <v>623</v>
      </c>
      <c r="E222" s="3" t="s">
        <v>396</v>
      </c>
      <c r="F222" s="3"/>
      <c r="G222" s="3"/>
      <c r="H222" s="3"/>
      <c r="I222" s="3"/>
      <c r="J222" s="3"/>
      <c r="K222" s="3"/>
      <c r="L222" s="3"/>
      <c r="M222" s="3"/>
    </row>
    <row r="223" spans="1:13">
      <c r="A223" s="3" t="s">
        <v>7</v>
      </c>
      <c r="B223" s="3">
        <v>5</v>
      </c>
      <c r="C223" s="3" t="s">
        <v>23</v>
      </c>
      <c r="D223" s="3" t="s">
        <v>624</v>
      </c>
      <c r="E223" s="3" t="s">
        <v>400</v>
      </c>
      <c r="F223" s="3"/>
      <c r="G223" s="3"/>
      <c r="H223" s="3"/>
      <c r="I223" s="3"/>
      <c r="J223" s="3"/>
      <c r="K223" s="3"/>
      <c r="L223" s="3"/>
      <c r="M223" s="3"/>
    </row>
    <row r="224" spans="1:13">
      <c r="A224" s="3" t="s">
        <v>7</v>
      </c>
      <c r="B224" s="3">
        <v>5</v>
      </c>
      <c r="C224" s="3" t="s">
        <v>23</v>
      </c>
      <c r="D224" s="3" t="s">
        <v>625</v>
      </c>
      <c r="E224" s="3" t="s">
        <v>400</v>
      </c>
      <c r="F224" s="3"/>
      <c r="G224" s="3"/>
      <c r="H224" s="3"/>
      <c r="I224" s="3"/>
      <c r="J224" s="3"/>
      <c r="K224" s="3"/>
      <c r="L224" s="3"/>
      <c r="M224" s="3"/>
    </row>
    <row r="225" spans="1:13">
      <c r="A225" s="3" t="s">
        <v>7</v>
      </c>
      <c r="B225" s="3">
        <v>5</v>
      </c>
      <c r="C225" s="3" t="s">
        <v>23</v>
      </c>
      <c r="D225" s="3" t="s">
        <v>626</v>
      </c>
      <c r="E225" s="3" t="s">
        <v>396</v>
      </c>
      <c r="F225" s="3"/>
      <c r="G225" s="3"/>
      <c r="H225" s="3"/>
      <c r="I225" s="3"/>
      <c r="J225" s="3"/>
      <c r="K225" s="3"/>
      <c r="L225" s="3"/>
      <c r="M225" s="3"/>
    </row>
    <row r="226" spans="1:13">
      <c r="A226" s="3" t="s">
        <v>7</v>
      </c>
      <c r="B226" s="3">
        <v>5</v>
      </c>
      <c r="C226" s="3" t="s">
        <v>23</v>
      </c>
      <c r="D226" s="3" t="s">
        <v>627</v>
      </c>
      <c r="E226" s="3" t="s">
        <v>400</v>
      </c>
      <c r="F226" s="3"/>
      <c r="G226" s="3"/>
      <c r="H226" s="3"/>
      <c r="I226" s="3"/>
      <c r="J226" s="3"/>
      <c r="K226" s="3"/>
      <c r="L226" s="3"/>
      <c r="M226" s="3"/>
    </row>
    <row r="227" spans="1:13">
      <c r="A227" s="3" t="s">
        <v>7</v>
      </c>
      <c r="B227" s="3">
        <v>5</v>
      </c>
      <c r="C227" s="3" t="s">
        <v>23</v>
      </c>
      <c r="D227" s="3" t="s">
        <v>628</v>
      </c>
      <c r="E227" s="3" t="s">
        <v>400</v>
      </c>
      <c r="F227" s="3"/>
      <c r="G227" s="3"/>
      <c r="H227" s="3"/>
      <c r="I227" s="3"/>
      <c r="J227" s="3"/>
      <c r="K227" s="3"/>
      <c r="L227" s="3"/>
      <c r="M227" s="3"/>
    </row>
    <row r="228" spans="1:13">
      <c r="A228" s="3" t="s">
        <v>7</v>
      </c>
      <c r="B228" s="3">
        <v>5</v>
      </c>
      <c r="C228" s="3" t="s">
        <v>25</v>
      </c>
      <c r="D228" s="3" t="s">
        <v>629</v>
      </c>
      <c r="E228" s="3" t="s">
        <v>400</v>
      </c>
      <c r="F228" s="3"/>
      <c r="G228" s="3"/>
      <c r="H228" s="3"/>
      <c r="I228" s="3"/>
      <c r="J228" s="3"/>
      <c r="K228" s="3"/>
      <c r="L228" s="3"/>
      <c r="M228" s="3"/>
    </row>
    <row r="229" spans="1:13">
      <c r="A229" s="3" t="s">
        <v>7</v>
      </c>
      <c r="B229" s="3">
        <v>5</v>
      </c>
      <c r="C229" s="3" t="s">
        <v>23</v>
      </c>
      <c r="D229" s="3" t="s">
        <v>630</v>
      </c>
      <c r="E229" s="3" t="s">
        <v>400</v>
      </c>
      <c r="F229" s="3"/>
      <c r="G229" s="3"/>
      <c r="H229" s="3"/>
      <c r="I229" s="3"/>
      <c r="J229" s="3"/>
      <c r="K229" s="3"/>
      <c r="L229" s="3"/>
      <c r="M229" s="3"/>
    </row>
    <row r="230" spans="1:13">
      <c r="A230" s="3" t="s">
        <v>7</v>
      </c>
      <c r="B230" s="3">
        <v>6</v>
      </c>
      <c r="C230" s="3" t="s">
        <v>27</v>
      </c>
      <c r="D230" s="3" t="s">
        <v>631</v>
      </c>
      <c r="E230" s="3" t="s">
        <v>632</v>
      </c>
      <c r="F230" s="3"/>
      <c r="G230" s="3"/>
      <c r="H230" s="3"/>
      <c r="I230" s="3"/>
      <c r="J230" s="3"/>
      <c r="K230" s="3"/>
      <c r="L230" s="3"/>
      <c r="M230" s="3"/>
    </row>
    <row r="231" spans="1:13">
      <c r="A231" s="3" t="s">
        <v>7</v>
      </c>
      <c r="B231" s="3">
        <v>6</v>
      </c>
      <c r="C231" s="3" t="s">
        <v>27</v>
      </c>
      <c r="D231" s="3" t="s">
        <v>633</v>
      </c>
      <c r="E231" s="3" t="s">
        <v>632</v>
      </c>
      <c r="F231" s="3"/>
      <c r="G231" s="3"/>
      <c r="H231" s="3"/>
      <c r="I231" s="3"/>
      <c r="J231" s="3"/>
      <c r="K231" s="3"/>
      <c r="L231" s="3"/>
      <c r="M231" s="3"/>
    </row>
    <row r="232" spans="1:13">
      <c r="A232" s="3" t="s">
        <v>7</v>
      </c>
      <c r="B232" s="3">
        <v>6</v>
      </c>
      <c r="C232" s="3" t="s">
        <v>27</v>
      </c>
      <c r="D232" s="3" t="s">
        <v>634</v>
      </c>
      <c r="E232" s="3" t="s">
        <v>632</v>
      </c>
      <c r="F232" s="3"/>
      <c r="G232" s="3"/>
      <c r="H232" s="3"/>
      <c r="I232" s="3"/>
      <c r="J232" s="3"/>
      <c r="K232" s="3"/>
      <c r="L232" s="3"/>
      <c r="M232" s="3"/>
    </row>
    <row r="233" spans="1:13">
      <c r="A233" s="3" t="s">
        <v>7</v>
      </c>
      <c r="B233" s="3">
        <v>6</v>
      </c>
      <c r="C233" s="3" t="s">
        <v>27</v>
      </c>
      <c r="D233" s="3" t="s">
        <v>635</v>
      </c>
      <c r="E233" s="3" t="s">
        <v>400</v>
      </c>
      <c r="F233" s="3"/>
      <c r="G233" s="3"/>
      <c r="H233" s="3"/>
      <c r="I233" s="3"/>
      <c r="J233" s="3"/>
      <c r="K233" s="3"/>
      <c r="L233" s="3"/>
      <c r="M233" s="3"/>
    </row>
    <row r="234" spans="1:13">
      <c r="A234" s="3" t="s">
        <v>7</v>
      </c>
      <c r="B234" s="3">
        <v>6</v>
      </c>
      <c r="C234" s="3" t="s">
        <v>27</v>
      </c>
      <c r="D234" s="3" t="s">
        <v>636</v>
      </c>
      <c r="E234" s="3" t="s">
        <v>632</v>
      </c>
      <c r="F234" s="3"/>
      <c r="G234" s="3"/>
      <c r="H234" s="3"/>
      <c r="I234" s="3"/>
      <c r="J234" s="3"/>
      <c r="K234" s="3"/>
      <c r="L234" s="3"/>
      <c r="M234" s="3"/>
    </row>
    <row r="235" spans="1:13">
      <c r="A235" s="3" t="s">
        <v>7</v>
      </c>
      <c r="B235" s="3">
        <v>6</v>
      </c>
      <c r="C235" s="3" t="s">
        <v>27</v>
      </c>
      <c r="D235" s="3" t="s">
        <v>637</v>
      </c>
      <c r="E235" s="3" t="s">
        <v>632</v>
      </c>
      <c r="F235" s="3"/>
      <c r="G235" s="3"/>
      <c r="H235" s="3"/>
      <c r="I235" s="3"/>
      <c r="J235" s="3"/>
      <c r="K235" s="3"/>
      <c r="L235" s="3"/>
      <c r="M235" s="3"/>
    </row>
    <row r="236" spans="1:13">
      <c r="A236" s="3" t="s">
        <v>7</v>
      </c>
      <c r="B236" s="3">
        <v>6</v>
      </c>
      <c r="C236" s="3" t="s">
        <v>23</v>
      </c>
      <c r="D236" s="3" t="s">
        <v>638</v>
      </c>
      <c r="E236" s="3" t="s">
        <v>632</v>
      </c>
      <c r="F236" s="3"/>
      <c r="G236" s="3"/>
      <c r="H236" s="3"/>
      <c r="I236" s="3"/>
      <c r="J236" s="3"/>
      <c r="K236" s="3"/>
      <c r="L236" s="3"/>
      <c r="M236" s="3"/>
    </row>
    <row r="237" spans="1:13">
      <c r="A237" s="3" t="s">
        <v>7</v>
      </c>
      <c r="B237" s="3">
        <v>6</v>
      </c>
      <c r="C237" s="3" t="s">
        <v>27</v>
      </c>
      <c r="D237" s="3" t="s">
        <v>639</v>
      </c>
      <c r="E237" s="3" t="s">
        <v>640</v>
      </c>
      <c r="F237" s="3"/>
      <c r="G237" s="3"/>
      <c r="H237" s="3"/>
      <c r="I237" s="3"/>
      <c r="J237" s="3"/>
      <c r="K237" s="3"/>
      <c r="L237" s="3"/>
      <c r="M237" s="3"/>
    </row>
    <row r="238" spans="1:13">
      <c r="A238" s="3" t="s">
        <v>7</v>
      </c>
      <c r="B238" s="3">
        <v>6</v>
      </c>
      <c r="C238" s="3" t="s">
        <v>27</v>
      </c>
      <c r="D238" s="3" t="s">
        <v>641</v>
      </c>
      <c r="E238" s="3" t="s">
        <v>640</v>
      </c>
      <c r="F238" s="3"/>
      <c r="G238" s="3"/>
      <c r="H238" s="3"/>
      <c r="I238" s="3"/>
      <c r="J238" s="3"/>
      <c r="K238" s="3"/>
      <c r="L238" s="3"/>
      <c r="M238" s="3"/>
    </row>
    <row r="239" spans="1:13">
      <c r="A239" s="3" t="s">
        <v>7</v>
      </c>
      <c r="B239" s="3">
        <v>6</v>
      </c>
      <c r="C239" s="3" t="s">
        <v>23</v>
      </c>
      <c r="D239" s="3" t="s">
        <v>642</v>
      </c>
      <c r="E239" s="3" t="s">
        <v>400</v>
      </c>
      <c r="F239" s="3"/>
      <c r="G239" s="3"/>
      <c r="H239" s="3"/>
      <c r="I239" s="3"/>
      <c r="J239" s="3"/>
      <c r="K239" s="3"/>
      <c r="L239" s="3"/>
      <c r="M239" s="3"/>
    </row>
    <row r="240" spans="1:13">
      <c r="A240" s="3" t="s">
        <v>7</v>
      </c>
      <c r="B240" s="3">
        <v>6</v>
      </c>
      <c r="C240" s="3" t="s">
        <v>27</v>
      </c>
      <c r="D240" s="3" t="s">
        <v>643</v>
      </c>
      <c r="E240" s="3" t="s">
        <v>400</v>
      </c>
      <c r="F240" s="3"/>
      <c r="G240" s="3"/>
      <c r="H240" s="3"/>
      <c r="I240" s="3"/>
      <c r="J240" s="3"/>
      <c r="K240" s="3"/>
      <c r="L240" s="3"/>
      <c r="M240" s="3"/>
    </row>
    <row r="241" spans="1:13">
      <c r="A241" s="3" t="s">
        <v>7</v>
      </c>
      <c r="B241" s="3">
        <v>6</v>
      </c>
      <c r="C241" s="3" t="s">
        <v>27</v>
      </c>
      <c r="D241" s="3" t="s">
        <v>644</v>
      </c>
      <c r="E241" s="3" t="s">
        <v>632</v>
      </c>
      <c r="F241" s="3"/>
      <c r="G241" s="3"/>
      <c r="H241" s="3"/>
      <c r="I241" s="3"/>
      <c r="J241" s="3"/>
      <c r="K241" s="3"/>
      <c r="L241" s="3"/>
      <c r="M241" s="3"/>
    </row>
    <row r="242" spans="1:13">
      <c r="A242" s="3" t="s">
        <v>7</v>
      </c>
      <c r="B242" s="3">
        <v>6</v>
      </c>
      <c r="C242" s="3" t="s">
        <v>27</v>
      </c>
      <c r="D242" s="3" t="s">
        <v>645</v>
      </c>
      <c r="E242" s="3" t="s">
        <v>640</v>
      </c>
      <c r="F242" s="3"/>
      <c r="G242" s="3"/>
      <c r="H242" s="3"/>
      <c r="I242" s="3"/>
      <c r="J242" s="3"/>
      <c r="K242" s="3"/>
      <c r="L242" s="3"/>
      <c r="M242" s="3"/>
    </row>
    <row r="243" spans="1:13">
      <c r="A243" s="3" t="s">
        <v>7</v>
      </c>
      <c r="B243" s="3">
        <v>6</v>
      </c>
      <c r="C243" s="3" t="s">
        <v>27</v>
      </c>
      <c r="D243" s="3" t="s">
        <v>646</v>
      </c>
      <c r="E243" s="3" t="s">
        <v>400</v>
      </c>
      <c r="F243" s="3"/>
      <c r="G243" s="3"/>
      <c r="H243" s="3"/>
      <c r="I243" s="3"/>
      <c r="J243" s="3"/>
      <c r="K243" s="3"/>
      <c r="L243" s="3"/>
      <c r="M243" s="3"/>
    </row>
    <row r="244" spans="1:13">
      <c r="A244" s="3" t="s">
        <v>7</v>
      </c>
      <c r="B244" s="3">
        <v>6</v>
      </c>
      <c r="C244" s="3" t="s">
        <v>27</v>
      </c>
      <c r="D244" s="3" t="s">
        <v>647</v>
      </c>
      <c r="E244" s="3" t="s">
        <v>640</v>
      </c>
      <c r="F244" s="3"/>
      <c r="G244" s="3"/>
      <c r="H244" s="3"/>
      <c r="I244" s="3"/>
      <c r="J244" s="3"/>
      <c r="K244" s="3"/>
      <c r="L244" s="3"/>
      <c r="M244" s="3"/>
    </row>
    <row r="245" spans="1:13">
      <c r="A245" s="3" t="s">
        <v>7</v>
      </c>
      <c r="B245" s="3">
        <v>6</v>
      </c>
      <c r="C245" s="3" t="s">
        <v>27</v>
      </c>
      <c r="D245" s="3" t="s">
        <v>648</v>
      </c>
      <c r="E245" s="3" t="s">
        <v>632</v>
      </c>
      <c r="F245" s="3"/>
      <c r="G245" s="3"/>
      <c r="H245" s="3"/>
      <c r="I245" s="3"/>
      <c r="J245" s="3"/>
      <c r="K245" s="3"/>
      <c r="L245" s="3"/>
      <c r="M245" s="3"/>
    </row>
    <row r="246" spans="1:13">
      <c r="A246" s="3" t="s">
        <v>7</v>
      </c>
      <c r="B246" s="3">
        <v>6</v>
      </c>
      <c r="C246" s="3" t="s">
        <v>27</v>
      </c>
      <c r="D246" s="3" t="s">
        <v>649</v>
      </c>
      <c r="E246" s="3" t="s">
        <v>400</v>
      </c>
      <c r="F246" s="3"/>
      <c r="G246" s="3"/>
      <c r="H246" s="3"/>
      <c r="I246" s="3"/>
      <c r="J246" s="3"/>
      <c r="K246" s="3"/>
      <c r="L246" s="3"/>
      <c r="M246" s="3"/>
    </row>
    <row r="247" spans="1:13">
      <c r="A247" s="3" t="s">
        <v>7</v>
      </c>
      <c r="B247" s="3">
        <v>6</v>
      </c>
      <c r="C247" s="3" t="s">
        <v>27</v>
      </c>
      <c r="D247" s="3" t="s">
        <v>650</v>
      </c>
      <c r="E247" s="3" t="s">
        <v>640</v>
      </c>
      <c r="F247" s="3"/>
      <c r="G247" s="3"/>
      <c r="H247" s="3"/>
      <c r="I247" s="3"/>
      <c r="J247" s="3"/>
      <c r="K247" s="3"/>
      <c r="L247" s="3"/>
      <c r="M247" s="3"/>
    </row>
    <row r="248" spans="1:13">
      <c r="A248" s="3" t="s">
        <v>7</v>
      </c>
      <c r="B248" s="3">
        <v>6</v>
      </c>
      <c r="C248" s="3" t="s">
        <v>27</v>
      </c>
      <c r="D248" s="3" t="s">
        <v>651</v>
      </c>
      <c r="E248" s="3" t="s">
        <v>632</v>
      </c>
      <c r="F248" s="3"/>
      <c r="G248" s="3"/>
      <c r="H248" s="3"/>
      <c r="I248" s="3"/>
      <c r="J248" s="3"/>
      <c r="K248" s="3"/>
      <c r="L248" s="3"/>
      <c r="M248" s="3"/>
    </row>
    <row r="249" spans="1:13">
      <c r="A249" s="3" t="s">
        <v>7</v>
      </c>
      <c r="B249" s="3">
        <v>6</v>
      </c>
      <c r="C249" s="3" t="s">
        <v>27</v>
      </c>
      <c r="D249" s="3" t="s">
        <v>652</v>
      </c>
      <c r="E249" s="3" t="s">
        <v>632</v>
      </c>
      <c r="F249" s="3"/>
      <c r="G249" s="3"/>
      <c r="H249" s="3"/>
      <c r="I249" s="3"/>
      <c r="J249" s="3"/>
      <c r="K249" s="3"/>
      <c r="L249" s="3"/>
      <c r="M249" s="3"/>
    </row>
    <row r="250" spans="1:13">
      <c r="A250" s="3" t="s">
        <v>7</v>
      </c>
      <c r="B250" s="3">
        <v>7</v>
      </c>
      <c r="C250" s="3" t="s">
        <v>23</v>
      </c>
      <c r="D250" s="3" t="s">
        <v>653</v>
      </c>
      <c r="E250" s="3" t="s">
        <v>400</v>
      </c>
      <c r="F250" s="3"/>
      <c r="G250" s="3"/>
      <c r="H250" s="3"/>
      <c r="I250" s="3"/>
      <c r="J250" s="3"/>
      <c r="K250" s="3"/>
      <c r="L250" s="3"/>
      <c r="M250" s="3"/>
    </row>
    <row r="251" spans="1:13">
      <c r="A251" s="3" t="s">
        <v>7</v>
      </c>
      <c r="B251" s="3">
        <v>7</v>
      </c>
      <c r="C251" s="3" t="s">
        <v>23</v>
      </c>
      <c r="D251" s="3" t="s">
        <v>654</v>
      </c>
      <c r="E251" s="3" t="s">
        <v>655</v>
      </c>
      <c r="F251" s="3"/>
      <c r="G251" s="3"/>
      <c r="H251" s="3"/>
      <c r="I251" s="3"/>
      <c r="J251" s="3"/>
      <c r="K251" s="3"/>
      <c r="L251" s="3"/>
      <c r="M251" s="3"/>
    </row>
    <row r="252" spans="1:13">
      <c r="A252" s="3" t="s">
        <v>7</v>
      </c>
      <c r="B252" s="3">
        <v>7</v>
      </c>
      <c r="C252" s="3" t="s">
        <v>23</v>
      </c>
      <c r="D252" s="3" t="s">
        <v>656</v>
      </c>
      <c r="E252" s="3" t="s">
        <v>655</v>
      </c>
      <c r="F252" s="3"/>
      <c r="G252" s="3"/>
      <c r="H252" s="3"/>
      <c r="I252" s="3"/>
      <c r="J252" s="3"/>
      <c r="K252" s="3"/>
      <c r="L252" s="3"/>
      <c r="M252" s="3"/>
    </row>
    <row r="253" spans="1:13">
      <c r="A253" s="3" t="s">
        <v>7</v>
      </c>
      <c r="B253" s="3">
        <v>7</v>
      </c>
      <c r="C253" s="3" t="s">
        <v>23</v>
      </c>
      <c r="D253" s="3" t="s">
        <v>657</v>
      </c>
      <c r="E253" s="3" t="s">
        <v>400</v>
      </c>
      <c r="F253" s="3"/>
      <c r="G253" s="3"/>
      <c r="H253" s="3"/>
      <c r="I253" s="3"/>
      <c r="J253" s="3"/>
      <c r="K253" s="3"/>
      <c r="L253" s="3"/>
      <c r="M253" s="3"/>
    </row>
    <row r="254" spans="1:13">
      <c r="A254" s="3" t="s">
        <v>7</v>
      </c>
      <c r="B254" s="3">
        <v>7</v>
      </c>
      <c r="C254" s="3" t="s">
        <v>23</v>
      </c>
      <c r="D254" s="3" t="s">
        <v>658</v>
      </c>
      <c r="E254" s="3" t="s">
        <v>655</v>
      </c>
      <c r="F254" s="3"/>
      <c r="G254" s="3"/>
      <c r="H254" s="3"/>
      <c r="I254" s="3"/>
      <c r="J254" s="3"/>
      <c r="K254" s="3"/>
      <c r="L254" s="3"/>
      <c r="M254" s="3"/>
    </row>
    <row r="255" spans="1:13">
      <c r="A255" s="3" t="s">
        <v>7</v>
      </c>
      <c r="B255" s="3">
        <v>7</v>
      </c>
      <c r="C255" s="3" t="s">
        <v>23</v>
      </c>
      <c r="D255" s="3" t="s">
        <v>659</v>
      </c>
      <c r="E255" s="3" t="s">
        <v>396</v>
      </c>
      <c r="F255" s="3"/>
      <c r="G255" s="3"/>
      <c r="H255" s="3"/>
      <c r="I255" s="3"/>
      <c r="J255" s="3"/>
      <c r="K255" s="3"/>
      <c r="L255" s="3"/>
      <c r="M255" s="3"/>
    </row>
    <row r="256" spans="1:13">
      <c r="A256" s="3" t="s">
        <v>7</v>
      </c>
      <c r="B256" s="3">
        <v>7</v>
      </c>
      <c r="C256" s="3" t="s">
        <v>23</v>
      </c>
      <c r="D256" s="3" t="s">
        <v>660</v>
      </c>
      <c r="E256" s="3" t="s">
        <v>400</v>
      </c>
      <c r="F256" s="3"/>
      <c r="G256" s="3"/>
      <c r="H256" s="3"/>
      <c r="I256" s="3"/>
      <c r="J256" s="3"/>
      <c r="K256" s="3"/>
      <c r="L256" s="3"/>
      <c r="M256" s="3"/>
    </row>
    <row r="257" spans="1:13">
      <c r="A257" s="3" t="s">
        <v>7</v>
      </c>
      <c r="B257" s="3">
        <v>7</v>
      </c>
      <c r="C257" s="3" t="s">
        <v>23</v>
      </c>
      <c r="D257" s="3" t="s">
        <v>661</v>
      </c>
      <c r="E257" s="3" t="s">
        <v>400</v>
      </c>
      <c r="F257" s="3"/>
      <c r="G257" s="3"/>
      <c r="H257" s="3"/>
      <c r="I257" s="3"/>
      <c r="J257" s="3"/>
      <c r="K257" s="3"/>
      <c r="L257" s="3"/>
      <c r="M257" s="3"/>
    </row>
    <row r="258" spans="1:13">
      <c r="A258" s="3" t="s">
        <v>7</v>
      </c>
      <c r="B258" s="3">
        <v>7</v>
      </c>
      <c r="C258" s="3" t="s">
        <v>26</v>
      </c>
      <c r="D258" s="3" t="s">
        <v>662</v>
      </c>
      <c r="E258" s="3" t="s">
        <v>400</v>
      </c>
      <c r="F258" s="3"/>
      <c r="G258" s="3"/>
      <c r="H258" s="3"/>
      <c r="I258" s="3"/>
      <c r="J258" s="3"/>
      <c r="K258" s="3"/>
      <c r="L258" s="3"/>
      <c r="M258" s="3"/>
    </row>
    <row r="259" spans="1:13">
      <c r="A259" s="3" t="s">
        <v>7</v>
      </c>
      <c r="B259" s="3">
        <v>7</v>
      </c>
      <c r="C259" s="3" t="s">
        <v>23</v>
      </c>
      <c r="D259" s="3" t="s">
        <v>663</v>
      </c>
      <c r="E259" s="3" t="s">
        <v>655</v>
      </c>
      <c r="F259" s="3"/>
      <c r="G259" s="3"/>
      <c r="H259" s="3"/>
      <c r="I259" s="3"/>
      <c r="J259" s="3"/>
      <c r="K259" s="3"/>
      <c r="L259" s="3"/>
      <c r="M259" s="3"/>
    </row>
    <row r="260" spans="1:13">
      <c r="A260" s="3" t="s">
        <v>7</v>
      </c>
      <c r="B260" s="3">
        <v>7</v>
      </c>
      <c r="C260" s="3" t="s">
        <v>23</v>
      </c>
      <c r="D260" s="3" t="s">
        <v>664</v>
      </c>
      <c r="E260" s="3" t="s">
        <v>655</v>
      </c>
      <c r="F260" s="3"/>
      <c r="G260" s="3"/>
      <c r="H260" s="3"/>
      <c r="I260" s="3"/>
      <c r="J260" s="3"/>
      <c r="K260" s="3"/>
      <c r="L260" s="3"/>
      <c r="M260" s="3"/>
    </row>
    <row r="261" spans="1:13">
      <c r="A261" s="3" t="s">
        <v>7</v>
      </c>
      <c r="B261" s="3">
        <v>7</v>
      </c>
      <c r="C261" s="3" t="s">
        <v>23</v>
      </c>
      <c r="D261" s="3" t="s">
        <v>665</v>
      </c>
      <c r="E261" s="3" t="s">
        <v>400</v>
      </c>
      <c r="F261" s="3"/>
      <c r="G261" s="3"/>
      <c r="H261" s="3"/>
      <c r="I261" s="3"/>
      <c r="J261" s="3"/>
      <c r="K261" s="3"/>
      <c r="L261" s="3"/>
      <c r="M261" s="3"/>
    </row>
    <row r="262" spans="1:13">
      <c r="A262" s="3" t="s">
        <v>7</v>
      </c>
      <c r="B262" s="3">
        <v>7</v>
      </c>
      <c r="C262" s="3" t="s">
        <v>23</v>
      </c>
      <c r="D262" s="3" t="s">
        <v>666</v>
      </c>
      <c r="E262" s="3" t="s">
        <v>400</v>
      </c>
      <c r="F262" s="3"/>
      <c r="G262" s="3"/>
      <c r="H262" s="3"/>
      <c r="I262" s="3"/>
      <c r="J262" s="3"/>
      <c r="K262" s="3"/>
      <c r="L262" s="3"/>
      <c r="M262" s="3"/>
    </row>
    <row r="263" spans="1:13">
      <c r="A263" s="3" t="s">
        <v>7</v>
      </c>
      <c r="B263" s="3">
        <v>7</v>
      </c>
      <c r="C263" s="3" t="s">
        <v>23</v>
      </c>
      <c r="D263" s="3" t="s">
        <v>667</v>
      </c>
      <c r="E263" s="3" t="s">
        <v>655</v>
      </c>
      <c r="F263" s="3"/>
      <c r="G263" s="3"/>
      <c r="H263" s="3"/>
      <c r="I263" s="3"/>
      <c r="J263" s="3"/>
      <c r="K263" s="3"/>
      <c r="L263" s="3"/>
      <c r="M263" s="3"/>
    </row>
    <row r="264" spans="1:13">
      <c r="A264" s="3" t="s">
        <v>7</v>
      </c>
      <c r="B264" s="3">
        <v>7</v>
      </c>
      <c r="C264" s="3" t="s">
        <v>23</v>
      </c>
      <c r="D264" s="3" t="s">
        <v>668</v>
      </c>
      <c r="E264" s="3" t="s">
        <v>400</v>
      </c>
      <c r="F264" s="3"/>
      <c r="G264" s="3"/>
      <c r="H264" s="3"/>
      <c r="I264" s="3"/>
      <c r="J264" s="3"/>
      <c r="K264" s="3"/>
      <c r="L264" s="3"/>
      <c r="M264" s="3"/>
    </row>
    <row r="265" spans="1:13">
      <c r="A265" s="3" t="s">
        <v>7</v>
      </c>
      <c r="B265" s="3">
        <v>7</v>
      </c>
      <c r="C265" s="3" t="s">
        <v>23</v>
      </c>
      <c r="D265" s="3" t="s">
        <v>669</v>
      </c>
      <c r="E265" s="3" t="s">
        <v>400</v>
      </c>
      <c r="F265" s="3"/>
      <c r="G265" s="3"/>
      <c r="H265" s="3"/>
      <c r="I265" s="3"/>
      <c r="J265" s="3"/>
      <c r="K265" s="3"/>
      <c r="L265" s="3"/>
      <c r="M265" s="3"/>
    </row>
    <row r="266" spans="1:13">
      <c r="A266" s="3" t="s">
        <v>7</v>
      </c>
      <c r="B266" s="3">
        <v>8</v>
      </c>
      <c r="C266" s="3" t="s">
        <v>23</v>
      </c>
      <c r="D266" s="3" t="s">
        <v>670</v>
      </c>
      <c r="E266" s="3" t="s">
        <v>400</v>
      </c>
      <c r="F266" s="3"/>
      <c r="G266" s="3"/>
      <c r="H266" s="3"/>
      <c r="I266" s="3"/>
      <c r="J266" s="3"/>
      <c r="K266" s="3"/>
      <c r="L266" s="3"/>
      <c r="M266" s="3"/>
    </row>
    <row r="267" spans="1:13">
      <c r="A267" s="3" t="s">
        <v>7</v>
      </c>
      <c r="B267" s="3">
        <v>8</v>
      </c>
      <c r="C267" s="3" t="s">
        <v>23</v>
      </c>
      <c r="D267" s="3" t="s">
        <v>671</v>
      </c>
      <c r="E267" s="3" t="s">
        <v>672</v>
      </c>
      <c r="F267" s="3"/>
      <c r="G267" s="3"/>
      <c r="H267" s="3"/>
      <c r="I267" s="3"/>
      <c r="J267" s="3"/>
      <c r="K267" s="3"/>
      <c r="L267" s="3"/>
      <c r="M267" s="3"/>
    </row>
    <row r="268" spans="1:13">
      <c r="A268" s="3" t="s">
        <v>7</v>
      </c>
      <c r="B268" s="3">
        <v>8</v>
      </c>
      <c r="C268" s="3" t="s">
        <v>25</v>
      </c>
      <c r="D268" s="3" t="s">
        <v>673</v>
      </c>
      <c r="E268" s="3" t="s">
        <v>396</v>
      </c>
      <c r="F268" s="3"/>
      <c r="G268" s="3"/>
      <c r="H268" s="3"/>
      <c r="I268" s="3"/>
      <c r="J268" s="3"/>
      <c r="K268" s="3"/>
      <c r="L268" s="3"/>
      <c r="M268" s="3"/>
    </row>
    <row r="269" spans="1:13">
      <c r="A269" s="3" t="s">
        <v>7</v>
      </c>
      <c r="B269" s="3">
        <v>8</v>
      </c>
      <c r="C269" s="3" t="s">
        <v>23</v>
      </c>
      <c r="D269" s="3" t="s">
        <v>674</v>
      </c>
      <c r="E269" s="3" t="s">
        <v>400</v>
      </c>
      <c r="F269" s="3"/>
      <c r="G269" s="3"/>
      <c r="H269" s="3"/>
      <c r="I269" s="3"/>
      <c r="J269" s="3"/>
      <c r="K269" s="3"/>
      <c r="L269" s="3"/>
      <c r="M269" s="3"/>
    </row>
    <row r="270" spans="1:13">
      <c r="A270" s="3" t="s">
        <v>7</v>
      </c>
      <c r="B270" s="3">
        <v>8</v>
      </c>
      <c r="C270" s="3" t="s">
        <v>23</v>
      </c>
      <c r="D270" s="3" t="s">
        <v>675</v>
      </c>
      <c r="E270" s="3" t="s">
        <v>676</v>
      </c>
      <c r="F270" s="3"/>
      <c r="G270" s="3"/>
      <c r="H270" s="3"/>
      <c r="I270" s="3"/>
      <c r="J270" s="3"/>
      <c r="K270" s="3"/>
      <c r="L270" s="3"/>
      <c r="M270" s="3"/>
    </row>
    <row r="271" spans="1:13">
      <c r="A271" s="3" t="s">
        <v>7</v>
      </c>
      <c r="B271" s="3">
        <v>8</v>
      </c>
      <c r="C271" s="3" t="s">
        <v>25</v>
      </c>
      <c r="D271" s="3" t="s">
        <v>677</v>
      </c>
      <c r="E271" s="3" t="s">
        <v>396</v>
      </c>
      <c r="F271" s="3"/>
      <c r="G271" s="3"/>
      <c r="H271" s="3"/>
      <c r="I271" s="3"/>
      <c r="J271" s="3"/>
      <c r="K271" s="3"/>
      <c r="L271" s="3"/>
      <c r="M271" s="3"/>
    </row>
    <row r="272" spans="1:13">
      <c r="A272" s="3" t="s">
        <v>7</v>
      </c>
      <c r="B272" s="3">
        <v>8</v>
      </c>
      <c r="C272" s="3" t="s">
        <v>23</v>
      </c>
      <c r="D272" s="3" t="s">
        <v>678</v>
      </c>
      <c r="E272" s="3" t="s">
        <v>400</v>
      </c>
      <c r="F272" s="3"/>
      <c r="G272" s="3"/>
      <c r="H272" s="3"/>
      <c r="I272" s="3"/>
      <c r="J272" s="3"/>
      <c r="K272" s="3"/>
      <c r="L272" s="3"/>
      <c r="M272" s="3"/>
    </row>
    <row r="273" spans="1:13">
      <c r="A273" s="3" t="s">
        <v>7</v>
      </c>
      <c r="B273" s="3">
        <v>8</v>
      </c>
      <c r="C273" s="3" t="s">
        <v>25</v>
      </c>
      <c r="D273" s="3" t="s">
        <v>679</v>
      </c>
      <c r="E273" s="3" t="s">
        <v>396</v>
      </c>
      <c r="F273" s="3"/>
      <c r="G273" s="3"/>
      <c r="H273" s="3"/>
      <c r="I273" s="3"/>
      <c r="J273" s="3"/>
      <c r="K273" s="3"/>
      <c r="L273" s="3"/>
      <c r="M273" s="3"/>
    </row>
    <row r="274" spans="1:13">
      <c r="A274" s="3" t="s">
        <v>7</v>
      </c>
      <c r="B274" s="3">
        <v>8</v>
      </c>
      <c r="C274" s="3" t="s">
        <v>23</v>
      </c>
      <c r="D274" s="3" t="s">
        <v>680</v>
      </c>
      <c r="E274" s="3" t="s">
        <v>400</v>
      </c>
      <c r="F274" s="3"/>
      <c r="G274" s="3"/>
      <c r="H274" s="3"/>
      <c r="I274" s="3"/>
      <c r="J274" s="3"/>
      <c r="K274" s="3"/>
      <c r="L274" s="3"/>
      <c r="M274" s="3"/>
    </row>
    <row r="275" spans="1:13">
      <c r="A275" s="3" t="s">
        <v>7</v>
      </c>
      <c r="B275" s="3">
        <v>8</v>
      </c>
      <c r="C275" s="3" t="s">
        <v>23</v>
      </c>
      <c r="D275" s="3" t="s">
        <v>681</v>
      </c>
      <c r="E275" s="3" t="s">
        <v>400</v>
      </c>
      <c r="F275" s="3"/>
      <c r="G275" s="3"/>
      <c r="H275" s="3"/>
      <c r="I275" s="3"/>
      <c r="J275" s="3"/>
      <c r="K275" s="3"/>
      <c r="L275" s="3"/>
      <c r="M275" s="3"/>
    </row>
    <row r="276" spans="1:13">
      <c r="A276" s="3" t="s">
        <v>7</v>
      </c>
      <c r="B276" s="3">
        <v>8</v>
      </c>
      <c r="C276" s="3" t="s">
        <v>23</v>
      </c>
      <c r="D276" s="3" t="s">
        <v>682</v>
      </c>
      <c r="E276" s="3" t="s">
        <v>396</v>
      </c>
      <c r="F276" s="3"/>
      <c r="G276" s="3"/>
      <c r="H276" s="3"/>
      <c r="I276" s="3"/>
      <c r="J276" s="3"/>
      <c r="K276" s="3"/>
      <c r="L276" s="3"/>
      <c r="M276" s="3"/>
    </row>
    <row r="277" spans="1:13">
      <c r="A277" s="3" t="s">
        <v>7</v>
      </c>
      <c r="B277" s="3">
        <v>8</v>
      </c>
      <c r="C277" s="3" t="s">
        <v>23</v>
      </c>
      <c r="D277" s="3" t="s">
        <v>683</v>
      </c>
      <c r="E277" s="3" t="s">
        <v>400</v>
      </c>
      <c r="F277" s="3"/>
      <c r="G277" s="3"/>
      <c r="H277" s="3"/>
      <c r="I277" s="3"/>
      <c r="J277" s="3"/>
      <c r="K277" s="3"/>
      <c r="L277" s="3"/>
      <c r="M277" s="3"/>
    </row>
    <row r="278" spans="1:13">
      <c r="A278" s="3" t="s">
        <v>7</v>
      </c>
      <c r="B278" s="3">
        <v>8</v>
      </c>
      <c r="C278" s="3" t="s">
        <v>23</v>
      </c>
      <c r="D278" s="3" t="s">
        <v>684</v>
      </c>
      <c r="E278" s="3" t="s">
        <v>672</v>
      </c>
      <c r="F278" s="3"/>
      <c r="G278" s="3"/>
      <c r="H278" s="3"/>
      <c r="I278" s="3"/>
      <c r="J278" s="3"/>
      <c r="K278" s="3"/>
      <c r="L278" s="3"/>
      <c r="M278" s="3"/>
    </row>
    <row r="279" spans="1:13">
      <c r="A279" s="3" t="s">
        <v>7</v>
      </c>
      <c r="B279" s="3">
        <v>8</v>
      </c>
      <c r="C279" s="3" t="s">
        <v>23</v>
      </c>
      <c r="D279" s="3" t="s">
        <v>685</v>
      </c>
      <c r="E279" s="3" t="s">
        <v>672</v>
      </c>
      <c r="F279" s="3"/>
      <c r="G279" s="3"/>
      <c r="H279" s="3"/>
      <c r="I279" s="3"/>
      <c r="J279" s="3"/>
      <c r="K279" s="3"/>
      <c r="L279" s="3"/>
      <c r="M279" s="3"/>
    </row>
    <row r="280" spans="1:13">
      <c r="A280" s="3" t="s">
        <v>7</v>
      </c>
      <c r="B280" s="3">
        <v>8</v>
      </c>
      <c r="C280" s="3" t="s">
        <v>23</v>
      </c>
      <c r="D280" s="3" t="s">
        <v>686</v>
      </c>
      <c r="E280" s="3" t="s">
        <v>400</v>
      </c>
      <c r="F280" s="3"/>
      <c r="G280" s="3"/>
      <c r="H280" s="3"/>
      <c r="I280" s="3"/>
      <c r="J280" s="3"/>
      <c r="K280" s="3"/>
      <c r="L280" s="3"/>
      <c r="M280" s="3"/>
    </row>
    <row r="281" spans="1:13">
      <c r="A281" s="3" t="s">
        <v>7</v>
      </c>
      <c r="B281" s="3">
        <v>8</v>
      </c>
      <c r="C281" s="3" t="s">
        <v>23</v>
      </c>
      <c r="D281" s="3" t="s">
        <v>687</v>
      </c>
      <c r="E281" s="3" t="s">
        <v>672</v>
      </c>
      <c r="F281" s="3"/>
      <c r="G281" s="3"/>
      <c r="H281" s="3"/>
      <c r="I281" s="3"/>
      <c r="J281" s="3"/>
      <c r="K281" s="3"/>
      <c r="L281" s="3"/>
      <c r="M281" s="3"/>
    </row>
    <row r="282" spans="1:13">
      <c r="A282" s="3" t="s">
        <v>7</v>
      </c>
      <c r="B282" s="3">
        <v>9</v>
      </c>
      <c r="C282" s="3" t="s">
        <v>23</v>
      </c>
      <c r="D282" s="3" t="s">
        <v>688</v>
      </c>
      <c r="E282" s="3" t="s">
        <v>689</v>
      </c>
      <c r="F282" s="3"/>
      <c r="G282" s="3"/>
      <c r="H282" s="3"/>
      <c r="I282" s="3"/>
      <c r="J282" s="3"/>
      <c r="K282" s="3"/>
      <c r="L282" s="3"/>
      <c r="M282" s="3"/>
    </row>
    <row r="283" spans="1:13">
      <c r="A283" s="3" t="s">
        <v>7</v>
      </c>
      <c r="B283" s="3">
        <v>9</v>
      </c>
      <c r="C283" s="3" t="s">
        <v>23</v>
      </c>
      <c r="D283" s="3" t="s">
        <v>690</v>
      </c>
      <c r="E283" s="3" t="s">
        <v>691</v>
      </c>
      <c r="F283" s="3"/>
      <c r="G283" s="3"/>
      <c r="H283" s="3"/>
      <c r="I283" s="3"/>
      <c r="J283" s="3"/>
      <c r="K283" s="3"/>
      <c r="L283" s="3"/>
      <c r="M283" s="3"/>
    </row>
    <row r="284" spans="1:13">
      <c r="A284" s="3" t="s">
        <v>7</v>
      </c>
      <c r="B284" s="3">
        <v>9</v>
      </c>
      <c r="C284" s="3" t="s">
        <v>23</v>
      </c>
      <c r="D284" s="3" t="s">
        <v>692</v>
      </c>
      <c r="E284" s="3" t="s">
        <v>693</v>
      </c>
      <c r="F284" s="3"/>
      <c r="G284" s="3"/>
      <c r="H284" s="3"/>
      <c r="I284" s="3"/>
      <c r="J284" s="3"/>
      <c r="K284" s="3"/>
      <c r="L284" s="3"/>
      <c r="M284" s="3"/>
    </row>
    <row r="285" spans="1:13">
      <c r="A285" s="3" t="s">
        <v>7</v>
      </c>
      <c r="B285" s="3">
        <v>9</v>
      </c>
      <c r="C285" s="3" t="s">
        <v>23</v>
      </c>
      <c r="D285" s="3" t="s">
        <v>694</v>
      </c>
      <c r="E285" s="3" t="s">
        <v>695</v>
      </c>
      <c r="F285" s="3"/>
      <c r="G285" s="3"/>
      <c r="H285" s="3"/>
      <c r="I285" s="3"/>
      <c r="J285" s="3"/>
      <c r="K285" s="3"/>
      <c r="L285" s="3"/>
      <c r="M285" s="3"/>
    </row>
    <row r="286" spans="1:13">
      <c r="A286" s="3" t="s">
        <v>7</v>
      </c>
      <c r="B286" s="3">
        <v>9</v>
      </c>
      <c r="C286" s="3" t="s">
        <v>23</v>
      </c>
      <c r="D286" s="3" t="s">
        <v>696</v>
      </c>
      <c r="E286" s="3" t="s">
        <v>697</v>
      </c>
      <c r="F286" s="3"/>
      <c r="G286" s="3"/>
      <c r="H286" s="3"/>
      <c r="I286" s="3"/>
      <c r="J286" s="3"/>
      <c r="K286" s="3"/>
      <c r="L286" s="3"/>
      <c r="M286" s="3"/>
    </row>
    <row r="287" spans="1:13">
      <c r="A287" s="3" t="s">
        <v>7</v>
      </c>
      <c r="B287" s="3">
        <v>9</v>
      </c>
      <c r="C287" s="3" t="s">
        <v>25</v>
      </c>
      <c r="D287" s="3" t="s">
        <v>698</v>
      </c>
      <c r="E287" s="3" t="s">
        <v>400</v>
      </c>
      <c r="F287" s="3"/>
      <c r="G287" s="3"/>
      <c r="H287" s="3"/>
      <c r="I287" s="3"/>
      <c r="J287" s="3"/>
      <c r="K287" s="3"/>
      <c r="L287" s="3"/>
      <c r="M287" s="3"/>
    </row>
    <row r="288" spans="1:13">
      <c r="A288" s="3" t="s">
        <v>7</v>
      </c>
      <c r="B288" s="3">
        <v>9</v>
      </c>
      <c r="C288" s="3" t="s">
        <v>23</v>
      </c>
      <c r="D288" s="3" t="s">
        <v>699</v>
      </c>
      <c r="E288" s="3" t="s">
        <v>700</v>
      </c>
      <c r="F288" s="3"/>
      <c r="G288" s="3"/>
      <c r="H288" s="3"/>
      <c r="I288" s="3"/>
      <c r="J288" s="3"/>
      <c r="K288" s="3"/>
      <c r="L288" s="3"/>
      <c r="M288" s="3"/>
    </row>
    <row r="289" spans="1:13">
      <c r="A289" s="3" t="s">
        <v>7</v>
      </c>
      <c r="B289" s="3">
        <v>9</v>
      </c>
      <c r="C289" s="3" t="s">
        <v>23</v>
      </c>
      <c r="D289" s="3" t="s">
        <v>701</v>
      </c>
      <c r="E289" s="3" t="s">
        <v>400</v>
      </c>
      <c r="F289" s="3"/>
      <c r="G289" s="3"/>
      <c r="H289" s="3"/>
      <c r="I289" s="3"/>
      <c r="J289" s="3"/>
      <c r="K289" s="3"/>
      <c r="L289" s="3"/>
      <c r="M289" s="3"/>
    </row>
    <row r="290" spans="1:13">
      <c r="A290" s="3" t="s">
        <v>7</v>
      </c>
      <c r="B290" s="3">
        <v>9</v>
      </c>
      <c r="C290" s="3" t="s">
        <v>33</v>
      </c>
      <c r="D290" s="3" t="s">
        <v>702</v>
      </c>
      <c r="E290" s="3" t="s">
        <v>400</v>
      </c>
      <c r="F290" s="3"/>
      <c r="G290" s="3"/>
      <c r="H290" s="3"/>
      <c r="I290" s="3"/>
      <c r="J290" s="3"/>
      <c r="K290" s="3"/>
      <c r="L290" s="3"/>
      <c r="M290" s="3"/>
    </row>
    <row r="291" spans="1:13">
      <c r="A291" s="3" t="s">
        <v>7</v>
      </c>
      <c r="B291" s="3">
        <v>9</v>
      </c>
      <c r="C291" s="3" t="s">
        <v>23</v>
      </c>
      <c r="D291" s="3" t="s">
        <v>703</v>
      </c>
      <c r="E291" s="3" t="s">
        <v>400</v>
      </c>
      <c r="F291" s="3"/>
      <c r="G291" s="3"/>
      <c r="H291" s="3"/>
      <c r="I291" s="3"/>
      <c r="J291" s="3"/>
      <c r="K291" s="3"/>
      <c r="L291" s="3"/>
      <c r="M291" s="3"/>
    </row>
    <row r="292" spans="1:13">
      <c r="A292" s="3" t="s">
        <v>7</v>
      </c>
      <c r="B292" s="3">
        <v>9</v>
      </c>
      <c r="C292" s="3" t="s">
        <v>26</v>
      </c>
      <c r="D292" s="3" t="s">
        <v>704</v>
      </c>
      <c r="E292" s="3" t="s">
        <v>705</v>
      </c>
      <c r="F292" s="3"/>
      <c r="G292" s="3"/>
      <c r="H292" s="3"/>
      <c r="I292" s="3"/>
      <c r="J292" s="3"/>
      <c r="K292" s="3"/>
      <c r="L292" s="3"/>
      <c r="M292" s="3"/>
    </row>
    <row r="293" spans="1:13">
      <c r="A293" s="3" t="s">
        <v>7</v>
      </c>
      <c r="B293" s="3">
        <v>9</v>
      </c>
      <c r="C293" s="3" t="s">
        <v>25</v>
      </c>
      <c r="D293" s="3" t="s">
        <v>706</v>
      </c>
      <c r="E293" s="3" t="s">
        <v>400</v>
      </c>
      <c r="F293" s="3"/>
      <c r="G293" s="3"/>
      <c r="H293" s="3"/>
      <c r="I293" s="3"/>
      <c r="J293" s="3"/>
      <c r="K293" s="3"/>
      <c r="L293" s="3"/>
      <c r="M293" s="3"/>
    </row>
    <row r="294" spans="1:13">
      <c r="A294" s="3" t="s">
        <v>7</v>
      </c>
      <c r="B294" s="3">
        <v>9</v>
      </c>
      <c r="C294" s="3" t="s">
        <v>23</v>
      </c>
      <c r="D294" s="3" t="s">
        <v>707</v>
      </c>
      <c r="E294" s="3" t="s">
        <v>708</v>
      </c>
      <c r="F294" s="3"/>
      <c r="G294" s="3"/>
      <c r="H294" s="3"/>
      <c r="I294" s="3"/>
      <c r="J294" s="3"/>
      <c r="K294" s="3"/>
      <c r="L294" s="3"/>
      <c r="M294" s="3"/>
    </row>
    <row r="295" spans="1:13">
      <c r="A295" s="3" t="s">
        <v>7</v>
      </c>
      <c r="B295" s="3">
        <v>9</v>
      </c>
      <c r="C295" s="3" t="s">
        <v>23</v>
      </c>
      <c r="D295" s="3" t="s">
        <v>709</v>
      </c>
      <c r="E295" s="3" t="s">
        <v>400</v>
      </c>
      <c r="F295" s="3"/>
      <c r="G295" s="3"/>
      <c r="H295" s="3"/>
      <c r="I295" s="3"/>
      <c r="J295" s="3"/>
      <c r="K295" s="3"/>
      <c r="L295" s="3"/>
      <c r="M295" s="3"/>
    </row>
    <row r="296" spans="1:13">
      <c r="A296" s="3" t="s">
        <v>7</v>
      </c>
      <c r="B296" s="3">
        <v>9</v>
      </c>
      <c r="C296" s="3" t="s">
        <v>31</v>
      </c>
      <c r="D296" s="3" t="s">
        <v>710</v>
      </c>
      <c r="E296" s="3" t="s">
        <v>711</v>
      </c>
      <c r="F296" s="3"/>
      <c r="G296" s="3"/>
      <c r="H296" s="3"/>
      <c r="I296" s="3"/>
      <c r="J296" s="3"/>
      <c r="K296" s="3"/>
      <c r="L296" s="3"/>
      <c r="M296" s="3"/>
    </row>
    <row r="297" spans="1:13">
      <c r="A297" s="3" t="s">
        <v>7</v>
      </c>
      <c r="B297" s="3">
        <v>9</v>
      </c>
      <c r="C297" s="3" t="s">
        <v>23</v>
      </c>
      <c r="D297" s="3" t="s">
        <v>712</v>
      </c>
      <c r="E297" s="3" t="s">
        <v>400</v>
      </c>
      <c r="F297" s="3"/>
      <c r="G297" s="3"/>
      <c r="H297" s="3"/>
      <c r="I297" s="3"/>
      <c r="J297" s="3"/>
      <c r="K297" s="3"/>
      <c r="L297" s="3"/>
      <c r="M297" s="3"/>
    </row>
    <row r="298" spans="1:13">
      <c r="A298" s="3" t="s">
        <v>7</v>
      </c>
      <c r="B298" s="3">
        <v>9</v>
      </c>
      <c r="C298" s="3" t="s">
        <v>23</v>
      </c>
      <c r="D298" s="3" t="s">
        <v>713</v>
      </c>
      <c r="E298" s="3" t="s">
        <v>689</v>
      </c>
      <c r="F298" s="3"/>
      <c r="G298" s="3"/>
      <c r="H298" s="3"/>
      <c r="I298" s="3"/>
      <c r="J298" s="3"/>
      <c r="K298" s="3"/>
      <c r="L298" s="3"/>
      <c r="M298" s="3"/>
    </row>
    <row r="299" spans="1:13">
      <c r="A299" s="3" t="s">
        <v>7</v>
      </c>
      <c r="B299" s="3">
        <v>10</v>
      </c>
      <c r="C299" s="3" t="s">
        <v>23</v>
      </c>
      <c r="D299" s="3" t="s">
        <v>714</v>
      </c>
      <c r="E299" s="3" t="s">
        <v>400</v>
      </c>
      <c r="F299" s="3"/>
      <c r="G299" s="3"/>
      <c r="H299" s="3"/>
      <c r="I299" s="3"/>
      <c r="J299" s="3"/>
      <c r="K299" s="3"/>
      <c r="L299" s="3"/>
      <c r="M299" s="3"/>
    </row>
    <row r="300" spans="1:13">
      <c r="A300" s="3" t="s">
        <v>7</v>
      </c>
      <c r="B300" s="3">
        <v>10</v>
      </c>
      <c r="C300" s="3" t="s">
        <v>23</v>
      </c>
      <c r="D300" s="3" t="s">
        <v>715</v>
      </c>
      <c r="E300" s="3" t="s">
        <v>400</v>
      </c>
      <c r="F300" s="3"/>
      <c r="G300" s="3"/>
      <c r="H300" s="3"/>
      <c r="I300" s="3"/>
      <c r="J300" s="3"/>
      <c r="K300" s="3"/>
      <c r="L300" s="3"/>
      <c r="M300" s="3"/>
    </row>
    <row r="301" spans="1:13">
      <c r="A301" s="3" t="s">
        <v>7</v>
      </c>
      <c r="B301" s="3">
        <v>10</v>
      </c>
      <c r="C301" s="3" t="s">
        <v>23</v>
      </c>
      <c r="D301" s="3" t="s">
        <v>716</v>
      </c>
      <c r="E301" s="3" t="s">
        <v>400</v>
      </c>
      <c r="F301" s="3"/>
      <c r="G301" s="3"/>
      <c r="H301" s="3"/>
      <c r="I301" s="3"/>
      <c r="J301" s="3"/>
      <c r="K301" s="3"/>
      <c r="L301" s="3"/>
      <c r="M301" s="3"/>
    </row>
    <row r="302" spans="1:13">
      <c r="A302" s="3" t="s">
        <v>7</v>
      </c>
      <c r="B302" s="3">
        <v>10</v>
      </c>
      <c r="C302" s="3" t="s">
        <v>23</v>
      </c>
      <c r="D302" s="3" t="s">
        <v>717</v>
      </c>
      <c r="E302" s="3" t="s">
        <v>718</v>
      </c>
      <c r="F302" s="3"/>
      <c r="G302" s="3"/>
      <c r="H302" s="3"/>
      <c r="I302" s="3"/>
      <c r="J302" s="3"/>
      <c r="K302" s="3"/>
      <c r="L302" s="3"/>
      <c r="M302" s="3"/>
    </row>
    <row r="303" spans="1:13">
      <c r="A303" s="3" t="s">
        <v>7</v>
      </c>
      <c r="B303" s="3">
        <v>10</v>
      </c>
      <c r="C303" s="3" t="s">
        <v>23</v>
      </c>
      <c r="D303" s="3" t="s">
        <v>719</v>
      </c>
      <c r="E303" s="3" t="s">
        <v>400</v>
      </c>
      <c r="F303" s="3"/>
      <c r="G303" s="3"/>
      <c r="H303" s="3"/>
      <c r="I303" s="3"/>
      <c r="J303" s="3"/>
      <c r="K303" s="3"/>
      <c r="L303" s="3"/>
      <c r="M303" s="3"/>
    </row>
    <row r="304" spans="1:13">
      <c r="A304" s="3" t="s">
        <v>7</v>
      </c>
      <c r="B304" s="3">
        <v>10</v>
      </c>
      <c r="C304" s="3" t="s">
        <v>23</v>
      </c>
      <c r="D304" s="3" t="s">
        <v>720</v>
      </c>
      <c r="E304" s="3" t="s">
        <v>400</v>
      </c>
      <c r="F304" s="3"/>
      <c r="G304" s="3"/>
      <c r="H304" s="3"/>
      <c r="I304" s="3"/>
      <c r="J304" s="3"/>
      <c r="K304" s="3"/>
      <c r="L304" s="3"/>
      <c r="M304" s="3"/>
    </row>
    <row r="305" spans="1:13">
      <c r="A305" s="3" t="s">
        <v>7</v>
      </c>
      <c r="B305" s="3">
        <v>10</v>
      </c>
      <c r="C305" s="3" t="s">
        <v>23</v>
      </c>
      <c r="D305" s="3" t="s">
        <v>721</v>
      </c>
      <c r="E305" s="3" t="s">
        <v>400</v>
      </c>
      <c r="F305" s="3"/>
      <c r="G305" s="3"/>
      <c r="H305" s="3"/>
      <c r="I305" s="3"/>
      <c r="J305" s="3"/>
      <c r="K305" s="3"/>
      <c r="L305" s="3"/>
      <c r="M305" s="3"/>
    </row>
    <row r="306" spans="1:13">
      <c r="A306" s="3" t="s">
        <v>7</v>
      </c>
      <c r="B306" s="3">
        <v>10</v>
      </c>
      <c r="C306" s="3" t="s">
        <v>23</v>
      </c>
      <c r="D306" s="3" t="s">
        <v>722</v>
      </c>
      <c r="E306" s="3" t="s">
        <v>400</v>
      </c>
      <c r="F306" s="3"/>
      <c r="G306" s="3"/>
      <c r="H306" s="3"/>
      <c r="I306" s="3"/>
      <c r="J306" s="3"/>
      <c r="K306" s="3"/>
      <c r="L306" s="3"/>
      <c r="M306" s="3"/>
    </row>
    <row r="307" spans="1:13">
      <c r="A307" s="3" t="s">
        <v>7</v>
      </c>
      <c r="B307" s="3">
        <v>10</v>
      </c>
      <c r="C307" s="3" t="s">
        <v>23</v>
      </c>
      <c r="D307" s="3" t="s">
        <v>723</v>
      </c>
      <c r="E307" s="3" t="s">
        <v>400</v>
      </c>
      <c r="F307" s="3"/>
      <c r="G307" s="3"/>
      <c r="H307" s="3"/>
      <c r="I307" s="3"/>
      <c r="J307" s="3"/>
      <c r="K307" s="3"/>
      <c r="L307" s="3"/>
      <c r="M307" s="3"/>
    </row>
    <row r="308" spans="1:13">
      <c r="A308" s="3" t="s">
        <v>7</v>
      </c>
      <c r="B308" s="3">
        <v>10</v>
      </c>
      <c r="C308" s="3" t="s">
        <v>23</v>
      </c>
      <c r="D308" s="3" t="s">
        <v>724</v>
      </c>
      <c r="E308" s="3" t="s">
        <v>400</v>
      </c>
      <c r="F308" s="3"/>
      <c r="G308" s="3"/>
      <c r="H308" s="3"/>
      <c r="I308" s="3"/>
      <c r="J308" s="3"/>
      <c r="K308" s="3"/>
      <c r="L308" s="3"/>
      <c r="M308" s="3"/>
    </row>
    <row r="309" spans="1:13">
      <c r="A309" s="3" t="s">
        <v>7</v>
      </c>
      <c r="B309" s="3">
        <v>10</v>
      </c>
      <c r="C309" s="3" t="s">
        <v>23</v>
      </c>
      <c r="D309" s="3" t="s">
        <v>725</v>
      </c>
      <c r="E309" s="3" t="s">
        <v>400</v>
      </c>
      <c r="F309" s="3"/>
      <c r="G309" s="3"/>
      <c r="H309" s="3"/>
      <c r="I309" s="3"/>
      <c r="J309" s="3"/>
      <c r="K309" s="3"/>
      <c r="L309" s="3"/>
      <c r="M309" s="3"/>
    </row>
    <row r="310" spans="1:13">
      <c r="A310" s="3" t="s">
        <v>7</v>
      </c>
      <c r="B310" s="3">
        <v>10</v>
      </c>
      <c r="C310" s="3" t="s">
        <v>23</v>
      </c>
      <c r="D310" s="3" t="s">
        <v>726</v>
      </c>
      <c r="E310" s="3" t="s">
        <v>400</v>
      </c>
      <c r="F310" s="3"/>
      <c r="G310" s="3"/>
      <c r="H310" s="3"/>
      <c r="I310" s="3"/>
      <c r="J310" s="3"/>
      <c r="K310" s="3"/>
      <c r="L310" s="3"/>
      <c r="M310" s="3"/>
    </row>
    <row r="311" spans="1:13">
      <c r="A311" s="3" t="s">
        <v>7</v>
      </c>
      <c r="B311" s="3">
        <v>10</v>
      </c>
      <c r="C311" s="3" t="s">
        <v>23</v>
      </c>
      <c r="D311" s="3" t="s">
        <v>727</v>
      </c>
      <c r="E311" s="3" t="s">
        <v>400</v>
      </c>
      <c r="F311" s="3"/>
      <c r="G311" s="3"/>
      <c r="H311" s="3"/>
      <c r="I311" s="3"/>
      <c r="J311" s="3"/>
      <c r="K311" s="3"/>
      <c r="L311" s="3"/>
      <c r="M311" s="3"/>
    </row>
    <row r="312" spans="1:13">
      <c r="A312" s="3" t="s">
        <v>7</v>
      </c>
      <c r="B312" s="3">
        <v>11</v>
      </c>
      <c r="C312" s="3" t="s">
        <v>23</v>
      </c>
      <c r="D312" s="3" t="s">
        <v>728</v>
      </c>
      <c r="E312" s="3" t="s">
        <v>400</v>
      </c>
      <c r="F312" s="3"/>
      <c r="G312" s="3"/>
      <c r="H312" s="3"/>
      <c r="I312" s="3"/>
      <c r="J312" s="3"/>
      <c r="K312" s="3"/>
      <c r="L312" s="3"/>
      <c r="M312" s="3"/>
    </row>
    <row r="313" spans="1:13">
      <c r="A313" s="3" t="s">
        <v>7</v>
      </c>
      <c r="B313" s="3">
        <v>11</v>
      </c>
      <c r="C313" s="3" t="s">
        <v>23</v>
      </c>
      <c r="D313" s="3" t="s">
        <v>729</v>
      </c>
      <c r="E313" s="3" t="s">
        <v>400</v>
      </c>
      <c r="F313" s="3"/>
      <c r="G313" s="3"/>
      <c r="H313" s="3"/>
      <c r="I313" s="3"/>
      <c r="J313" s="3"/>
      <c r="K313" s="3"/>
      <c r="L313" s="3"/>
      <c r="M313" s="3"/>
    </row>
    <row r="314" spans="1:13">
      <c r="A314" s="3" t="s">
        <v>7</v>
      </c>
      <c r="B314" s="3">
        <v>11</v>
      </c>
      <c r="C314" s="3" t="s">
        <v>23</v>
      </c>
      <c r="D314" s="3" t="s">
        <v>730</v>
      </c>
      <c r="E314" s="3" t="s">
        <v>400</v>
      </c>
      <c r="F314" s="3"/>
      <c r="G314" s="3"/>
      <c r="H314" s="3"/>
      <c r="I314" s="3"/>
      <c r="J314" s="3"/>
      <c r="K314" s="3"/>
      <c r="L314" s="3"/>
      <c r="M314" s="3"/>
    </row>
    <row r="315" spans="1:13">
      <c r="A315" s="3" t="s">
        <v>7</v>
      </c>
      <c r="B315" s="3">
        <v>11</v>
      </c>
      <c r="C315" s="3" t="s">
        <v>23</v>
      </c>
      <c r="D315" s="3" t="s">
        <v>731</v>
      </c>
      <c r="E315" s="3" t="s">
        <v>400</v>
      </c>
      <c r="F315" s="3"/>
      <c r="G315" s="3"/>
      <c r="H315" s="3"/>
      <c r="I315" s="3"/>
      <c r="J315" s="3"/>
      <c r="K315" s="3"/>
      <c r="L315" s="3"/>
      <c r="M315" s="3"/>
    </row>
    <row r="316" spans="1:13">
      <c r="A316" s="3" t="s">
        <v>7</v>
      </c>
      <c r="B316" s="3">
        <v>11</v>
      </c>
      <c r="C316" s="3" t="s">
        <v>27</v>
      </c>
      <c r="D316" s="3" t="s">
        <v>732</v>
      </c>
      <c r="E316" s="3" t="s">
        <v>400</v>
      </c>
      <c r="F316" s="3"/>
      <c r="G316" s="3"/>
      <c r="H316" s="3"/>
      <c r="I316" s="3"/>
      <c r="J316" s="3"/>
      <c r="K316" s="3"/>
      <c r="L316" s="3"/>
      <c r="M316" s="3"/>
    </row>
    <row r="317" spans="1:13">
      <c r="A317" s="3" t="s">
        <v>7</v>
      </c>
      <c r="B317" s="3">
        <v>11</v>
      </c>
      <c r="C317" s="3" t="s">
        <v>23</v>
      </c>
      <c r="D317" s="3" t="s">
        <v>733</v>
      </c>
      <c r="E317" s="3" t="s">
        <v>734</v>
      </c>
      <c r="F317" s="3"/>
      <c r="G317" s="3"/>
      <c r="H317" s="3"/>
      <c r="I317" s="3"/>
      <c r="J317" s="3"/>
      <c r="K317" s="3"/>
      <c r="L317" s="3"/>
      <c r="M317" s="3"/>
    </row>
    <row r="318" spans="1:13">
      <c r="A318" s="3" t="s">
        <v>7</v>
      </c>
      <c r="B318" s="3">
        <v>11</v>
      </c>
      <c r="C318" s="3" t="s">
        <v>23</v>
      </c>
      <c r="D318" s="3" t="s">
        <v>735</v>
      </c>
      <c r="E318" s="3" t="s">
        <v>400</v>
      </c>
      <c r="F318" s="3"/>
      <c r="G318" s="3"/>
      <c r="H318" s="3"/>
      <c r="I318" s="3"/>
      <c r="J318" s="3"/>
      <c r="K318" s="3"/>
      <c r="L318" s="3"/>
      <c r="M318" s="3"/>
    </row>
    <row r="319" spans="1:13">
      <c r="A319" s="3" t="s">
        <v>7</v>
      </c>
      <c r="B319" s="3">
        <v>11</v>
      </c>
      <c r="C319" s="3" t="s">
        <v>23</v>
      </c>
      <c r="D319" s="3" t="s">
        <v>736</v>
      </c>
      <c r="E319" s="3" t="s">
        <v>400</v>
      </c>
      <c r="F319" s="3"/>
      <c r="G319" s="3"/>
      <c r="H319" s="3"/>
      <c r="I319" s="3"/>
      <c r="J319" s="3"/>
      <c r="K319" s="3"/>
      <c r="L319" s="3"/>
      <c r="M319" s="3"/>
    </row>
    <row r="320" spans="1:13">
      <c r="A320" s="3" t="s">
        <v>7</v>
      </c>
      <c r="B320" s="3">
        <v>11</v>
      </c>
      <c r="C320" s="3" t="s">
        <v>23</v>
      </c>
      <c r="D320" s="3" t="s">
        <v>737</v>
      </c>
      <c r="E320" s="3" t="s">
        <v>734</v>
      </c>
      <c r="F320" s="3"/>
      <c r="G320" s="3"/>
      <c r="H320" s="3"/>
      <c r="I320" s="3"/>
      <c r="J320" s="3"/>
      <c r="K320" s="3"/>
      <c r="L320" s="3"/>
      <c r="M320" s="3"/>
    </row>
    <row r="321" spans="1:13">
      <c r="A321" s="3" t="s">
        <v>7</v>
      </c>
      <c r="B321" s="3">
        <v>11</v>
      </c>
      <c r="C321" s="3" t="s">
        <v>23</v>
      </c>
      <c r="D321" s="3" t="s">
        <v>738</v>
      </c>
      <c r="E321" s="3" t="s">
        <v>400</v>
      </c>
      <c r="F321" s="3"/>
      <c r="G321" s="3"/>
      <c r="H321" s="3"/>
      <c r="I321" s="3"/>
      <c r="J321" s="3"/>
      <c r="K321" s="3"/>
      <c r="L321" s="3"/>
      <c r="M321" s="3"/>
    </row>
    <row r="322" spans="1:13">
      <c r="A322" s="3" t="s">
        <v>7</v>
      </c>
      <c r="B322" s="3">
        <v>11</v>
      </c>
      <c r="C322" s="3" t="s">
        <v>23</v>
      </c>
      <c r="D322" s="3" t="s">
        <v>739</v>
      </c>
      <c r="E322" s="3" t="s">
        <v>734</v>
      </c>
      <c r="F322" s="3"/>
      <c r="G322" s="3"/>
      <c r="H322" s="3"/>
      <c r="I322" s="3"/>
      <c r="J322" s="3"/>
      <c r="K322" s="3"/>
      <c r="L322" s="3"/>
      <c r="M322" s="3"/>
    </row>
    <row r="323" spans="1:13">
      <c r="A323" s="3" t="s">
        <v>7</v>
      </c>
      <c r="B323" s="3">
        <v>11</v>
      </c>
      <c r="C323" s="3" t="s">
        <v>23</v>
      </c>
      <c r="D323" s="3" t="s">
        <v>740</v>
      </c>
      <c r="E323" s="3" t="s">
        <v>400</v>
      </c>
      <c r="F323" s="3"/>
      <c r="G323" s="3"/>
      <c r="H323" s="3"/>
      <c r="I323" s="3"/>
      <c r="J323" s="3"/>
      <c r="K323" s="3"/>
      <c r="L323" s="3"/>
      <c r="M323" s="3"/>
    </row>
    <row r="324" spans="1:13">
      <c r="A324" s="3" t="s">
        <v>7</v>
      </c>
      <c r="B324" s="3">
        <v>11</v>
      </c>
      <c r="C324" s="3" t="s">
        <v>23</v>
      </c>
      <c r="D324" s="3" t="s">
        <v>741</v>
      </c>
      <c r="E324" s="3" t="s">
        <v>400</v>
      </c>
      <c r="F324" s="3"/>
      <c r="G324" s="3"/>
      <c r="H324" s="3"/>
      <c r="I324" s="3"/>
      <c r="J324" s="3"/>
      <c r="K324" s="3"/>
      <c r="L324" s="3"/>
      <c r="M324" s="3"/>
    </row>
    <row r="325" spans="1:13">
      <c r="A325" s="3" t="s">
        <v>7</v>
      </c>
      <c r="B325" s="3">
        <v>11</v>
      </c>
      <c r="C325" s="3" t="s">
        <v>23</v>
      </c>
      <c r="D325" s="3" t="s">
        <v>742</v>
      </c>
      <c r="E325" s="3" t="s">
        <v>734</v>
      </c>
      <c r="F325" s="3"/>
      <c r="G325" s="3"/>
      <c r="H325" s="3"/>
      <c r="I325" s="3"/>
      <c r="J325" s="3"/>
      <c r="K325" s="3"/>
      <c r="L325" s="3"/>
      <c r="M325" s="3"/>
    </row>
    <row r="326" spans="1:13">
      <c r="A326" s="3" t="s">
        <v>7</v>
      </c>
      <c r="B326" s="3">
        <v>12</v>
      </c>
      <c r="C326" s="3" t="s">
        <v>27</v>
      </c>
      <c r="D326" s="3" t="s">
        <v>743</v>
      </c>
      <c r="E326" s="3" t="s">
        <v>632</v>
      </c>
      <c r="F326" s="3"/>
      <c r="G326" s="3"/>
      <c r="H326" s="3"/>
      <c r="I326" s="3"/>
      <c r="J326" s="3"/>
      <c r="K326" s="3"/>
      <c r="L326" s="3"/>
      <c r="M326" s="3"/>
    </row>
    <row r="327" spans="1:13">
      <c r="A327" s="3" t="s">
        <v>7</v>
      </c>
      <c r="B327" s="3">
        <v>12</v>
      </c>
      <c r="C327" s="3" t="s">
        <v>27</v>
      </c>
      <c r="D327" s="3" t="s">
        <v>744</v>
      </c>
      <c r="E327" s="3" t="s">
        <v>632</v>
      </c>
      <c r="F327" s="3"/>
      <c r="G327" s="3"/>
      <c r="H327" s="3"/>
      <c r="I327" s="3"/>
      <c r="J327" s="3"/>
      <c r="K327" s="3"/>
      <c r="L327" s="3"/>
      <c r="M327" s="3"/>
    </row>
    <row r="328" spans="1:13">
      <c r="A328" s="3" t="s">
        <v>7</v>
      </c>
      <c r="B328" s="3">
        <v>12</v>
      </c>
      <c r="C328" s="3" t="s">
        <v>27</v>
      </c>
      <c r="D328" s="3" t="s">
        <v>745</v>
      </c>
      <c r="E328" s="3" t="s">
        <v>400</v>
      </c>
      <c r="F328" s="3"/>
      <c r="G328" s="3"/>
      <c r="H328" s="3"/>
      <c r="I328" s="3"/>
      <c r="J328" s="3"/>
      <c r="K328" s="3"/>
      <c r="L328" s="3"/>
      <c r="M328" s="3"/>
    </row>
    <row r="329" spans="1:13">
      <c r="A329" s="3" t="s">
        <v>7</v>
      </c>
      <c r="B329" s="3">
        <v>12</v>
      </c>
      <c r="C329" s="3" t="s">
        <v>27</v>
      </c>
      <c r="D329" s="3" t="s">
        <v>746</v>
      </c>
      <c r="E329" s="3" t="s">
        <v>400</v>
      </c>
      <c r="F329" s="3"/>
      <c r="G329" s="3"/>
      <c r="H329" s="3"/>
      <c r="I329" s="3"/>
      <c r="J329" s="3"/>
      <c r="K329" s="3"/>
      <c r="L329" s="3"/>
      <c r="M329" s="3"/>
    </row>
    <row r="330" spans="1:13">
      <c r="A330" s="3" t="s">
        <v>7</v>
      </c>
      <c r="B330" s="3">
        <v>12</v>
      </c>
      <c r="C330" s="3" t="s">
        <v>27</v>
      </c>
      <c r="D330" s="3" t="s">
        <v>747</v>
      </c>
      <c r="E330" s="3" t="s">
        <v>632</v>
      </c>
      <c r="F330" s="3"/>
      <c r="G330" s="3"/>
      <c r="H330" s="3"/>
      <c r="I330" s="3"/>
      <c r="J330" s="3"/>
      <c r="K330" s="3"/>
      <c r="L330" s="3"/>
      <c r="M330" s="3"/>
    </row>
    <row r="331" spans="1:13">
      <c r="A331" s="3" t="s">
        <v>7</v>
      </c>
      <c r="B331" s="3">
        <v>12</v>
      </c>
      <c r="C331" s="3" t="s">
        <v>27</v>
      </c>
      <c r="D331" s="3" t="s">
        <v>748</v>
      </c>
      <c r="E331" s="3" t="s">
        <v>632</v>
      </c>
      <c r="F331" s="3"/>
      <c r="G331" s="3"/>
      <c r="H331" s="3"/>
      <c r="I331" s="3"/>
      <c r="J331" s="3"/>
      <c r="K331" s="3"/>
      <c r="L331" s="3"/>
      <c r="M331" s="3"/>
    </row>
    <row r="332" spans="1:13">
      <c r="A332" s="3" t="s">
        <v>7</v>
      </c>
      <c r="B332" s="3">
        <v>12</v>
      </c>
      <c r="C332" s="3" t="s">
        <v>27</v>
      </c>
      <c r="D332" s="3" t="s">
        <v>749</v>
      </c>
      <c r="E332" s="3" t="s">
        <v>632</v>
      </c>
      <c r="F332" s="3"/>
      <c r="G332" s="3"/>
      <c r="H332" s="3"/>
      <c r="I332" s="3"/>
      <c r="J332" s="3"/>
      <c r="K332" s="3"/>
      <c r="L332" s="3"/>
      <c r="M332" s="3"/>
    </row>
    <row r="333" spans="1:13">
      <c r="A333" s="3" t="s">
        <v>7</v>
      </c>
      <c r="B333" s="3">
        <v>12</v>
      </c>
      <c r="C333" s="3" t="s">
        <v>27</v>
      </c>
      <c r="D333" s="3" t="s">
        <v>750</v>
      </c>
      <c r="E333" s="3" t="s">
        <v>632</v>
      </c>
      <c r="F333" s="3"/>
      <c r="G333" s="3"/>
      <c r="H333" s="3"/>
      <c r="I333" s="3"/>
      <c r="J333" s="3"/>
      <c r="K333" s="3"/>
      <c r="L333" s="3"/>
      <c r="M333" s="3"/>
    </row>
    <row r="334" spans="1:13">
      <c r="A334" s="3" t="s">
        <v>7</v>
      </c>
      <c r="B334" s="3">
        <v>12</v>
      </c>
      <c r="C334" s="3" t="s">
        <v>27</v>
      </c>
      <c r="D334" s="3" t="s">
        <v>751</v>
      </c>
      <c r="E334" s="3" t="s">
        <v>400</v>
      </c>
      <c r="F334" s="3"/>
      <c r="G334" s="3"/>
      <c r="H334" s="3"/>
      <c r="I334" s="3"/>
      <c r="J334" s="3"/>
      <c r="K334" s="3"/>
      <c r="L334" s="3"/>
      <c r="M334" s="3"/>
    </row>
    <row r="335" spans="1:13">
      <c r="A335" s="3" t="s">
        <v>7</v>
      </c>
      <c r="B335" s="3">
        <v>12</v>
      </c>
      <c r="C335" s="3" t="s">
        <v>27</v>
      </c>
      <c r="D335" s="3" t="s">
        <v>752</v>
      </c>
      <c r="E335" s="3" t="s">
        <v>400</v>
      </c>
      <c r="F335" s="3"/>
      <c r="G335" s="3"/>
      <c r="H335" s="3"/>
      <c r="I335" s="3"/>
      <c r="J335" s="3"/>
      <c r="K335" s="3"/>
      <c r="L335" s="3"/>
      <c r="M335" s="3"/>
    </row>
    <row r="336" spans="1:13">
      <c r="A336" s="3" t="s">
        <v>7</v>
      </c>
      <c r="B336" s="3">
        <v>12</v>
      </c>
      <c r="C336" s="3" t="s">
        <v>27</v>
      </c>
      <c r="D336" s="3" t="s">
        <v>753</v>
      </c>
      <c r="E336" s="3" t="s">
        <v>632</v>
      </c>
      <c r="F336" s="3"/>
      <c r="G336" s="3"/>
      <c r="H336" s="3"/>
      <c r="I336" s="3"/>
      <c r="J336" s="3"/>
      <c r="K336" s="3"/>
      <c r="L336" s="3"/>
      <c r="M336" s="3"/>
    </row>
    <row r="337" spans="1:13">
      <c r="A337" s="3" t="s">
        <v>7</v>
      </c>
      <c r="B337" s="3">
        <v>12</v>
      </c>
      <c r="C337" s="3" t="s">
        <v>23</v>
      </c>
      <c r="D337" s="3" t="s">
        <v>754</v>
      </c>
      <c r="E337" s="3" t="s">
        <v>632</v>
      </c>
      <c r="F337" s="3"/>
      <c r="G337" s="3"/>
      <c r="H337" s="3"/>
      <c r="I337" s="3"/>
      <c r="J337" s="3"/>
      <c r="K337" s="3"/>
      <c r="L337" s="3"/>
      <c r="M337" s="3"/>
    </row>
    <row r="338" spans="1:13">
      <c r="A338" s="3" t="s">
        <v>7</v>
      </c>
      <c r="B338" s="3">
        <v>13</v>
      </c>
      <c r="C338" s="3" t="s">
        <v>23</v>
      </c>
      <c r="D338" s="3" t="s">
        <v>755</v>
      </c>
      <c r="E338" s="3" t="s">
        <v>756</v>
      </c>
      <c r="F338" s="3"/>
      <c r="G338" s="3"/>
      <c r="H338" s="3"/>
      <c r="I338" s="3"/>
      <c r="J338" s="3"/>
      <c r="K338" s="3"/>
      <c r="L338" s="3"/>
      <c r="M338" s="3"/>
    </row>
    <row r="339" spans="1:13">
      <c r="A339" s="3" t="s">
        <v>7</v>
      </c>
      <c r="B339" s="3">
        <v>13</v>
      </c>
      <c r="C339" s="3" t="s">
        <v>23</v>
      </c>
      <c r="D339" s="3" t="s">
        <v>757</v>
      </c>
      <c r="E339" s="3" t="s">
        <v>756</v>
      </c>
      <c r="F339" s="3"/>
      <c r="G339" s="3"/>
      <c r="H339" s="3"/>
      <c r="I339" s="3"/>
      <c r="J339" s="3"/>
      <c r="K339" s="3"/>
      <c r="L339" s="3"/>
      <c r="M339" s="3"/>
    </row>
    <row r="340" spans="1:13">
      <c r="A340" s="3" t="s">
        <v>7</v>
      </c>
      <c r="B340" s="3">
        <v>13</v>
      </c>
      <c r="C340" s="3" t="s">
        <v>23</v>
      </c>
      <c r="D340" s="3" t="s">
        <v>758</v>
      </c>
      <c r="E340" s="3" t="s">
        <v>756</v>
      </c>
      <c r="F340" s="3"/>
      <c r="G340" s="3"/>
      <c r="H340" s="3"/>
      <c r="I340" s="3"/>
      <c r="J340" s="3"/>
      <c r="K340" s="3"/>
      <c r="L340" s="3"/>
      <c r="M340" s="3"/>
    </row>
    <row r="341" spans="1:13">
      <c r="A341" s="3" t="s">
        <v>7</v>
      </c>
      <c r="B341" s="3">
        <v>13</v>
      </c>
      <c r="C341" s="3" t="s">
        <v>23</v>
      </c>
      <c r="D341" s="3" t="s">
        <v>759</v>
      </c>
      <c r="E341" s="3" t="s">
        <v>756</v>
      </c>
      <c r="F341" s="3"/>
      <c r="G341" s="3"/>
      <c r="H341" s="3"/>
      <c r="I341" s="3"/>
      <c r="J341" s="3"/>
      <c r="K341" s="3"/>
      <c r="L341" s="3"/>
      <c r="M341" s="3"/>
    </row>
    <row r="342" spans="1:13">
      <c r="A342" s="3" t="s">
        <v>7</v>
      </c>
      <c r="B342" s="3">
        <v>13</v>
      </c>
      <c r="C342" s="3" t="s">
        <v>23</v>
      </c>
      <c r="D342" s="3" t="s">
        <v>760</v>
      </c>
      <c r="E342" s="3" t="s">
        <v>756</v>
      </c>
      <c r="F342" s="3"/>
      <c r="G342" s="3"/>
      <c r="H342" s="3"/>
      <c r="I342" s="3"/>
      <c r="J342" s="3"/>
      <c r="K342" s="3"/>
      <c r="L342" s="3"/>
      <c r="M342" s="3"/>
    </row>
    <row r="343" spans="1:13">
      <c r="A343" s="3" t="s">
        <v>7</v>
      </c>
      <c r="B343" s="3">
        <v>13</v>
      </c>
      <c r="C343" s="3" t="s">
        <v>23</v>
      </c>
      <c r="D343" s="3" t="s">
        <v>761</v>
      </c>
      <c r="E343" s="3" t="s">
        <v>756</v>
      </c>
      <c r="F343" s="3"/>
      <c r="G343" s="3"/>
      <c r="H343" s="3"/>
      <c r="I343" s="3"/>
      <c r="J343" s="3"/>
      <c r="K343" s="3"/>
      <c r="L343" s="3"/>
      <c r="M343" s="3"/>
    </row>
    <row r="344" spans="1:13">
      <c r="A344" s="3" t="s">
        <v>7</v>
      </c>
      <c r="B344" s="3">
        <v>13</v>
      </c>
      <c r="C344" s="3" t="s">
        <v>23</v>
      </c>
      <c r="D344" s="3" t="s">
        <v>762</v>
      </c>
      <c r="E344" s="3" t="s">
        <v>756</v>
      </c>
      <c r="F344" s="3"/>
      <c r="G344" s="3"/>
      <c r="H344" s="3"/>
      <c r="I344" s="3"/>
      <c r="J344" s="3"/>
      <c r="K344" s="3"/>
      <c r="L344" s="3"/>
      <c r="M344" s="3"/>
    </row>
    <row r="345" spans="1:13">
      <c r="A345" s="3" t="s">
        <v>7</v>
      </c>
      <c r="B345" s="3">
        <v>13</v>
      </c>
      <c r="C345" s="3" t="s">
        <v>23</v>
      </c>
      <c r="D345" s="3" t="s">
        <v>763</v>
      </c>
      <c r="E345" s="3" t="s">
        <v>400</v>
      </c>
      <c r="F345" s="3"/>
      <c r="G345" s="3"/>
      <c r="H345" s="3"/>
      <c r="I345" s="3"/>
      <c r="J345" s="3"/>
      <c r="K345" s="3"/>
      <c r="L345" s="3"/>
      <c r="M345" s="3"/>
    </row>
    <row r="346" spans="1:13">
      <c r="A346" s="3" t="s">
        <v>7</v>
      </c>
      <c r="B346" s="3">
        <v>13</v>
      </c>
      <c r="C346" s="3" t="s">
        <v>23</v>
      </c>
      <c r="D346" s="3" t="s">
        <v>764</v>
      </c>
      <c r="E346" s="3" t="s">
        <v>756</v>
      </c>
      <c r="F346" s="3"/>
      <c r="G346" s="3"/>
      <c r="H346" s="3"/>
      <c r="I346" s="3"/>
      <c r="J346" s="3"/>
      <c r="K346" s="3"/>
      <c r="L346" s="3"/>
      <c r="M346" s="3"/>
    </row>
    <row r="347" spans="1:13">
      <c r="A347" s="3" t="s">
        <v>7</v>
      </c>
      <c r="B347" s="3">
        <v>13</v>
      </c>
      <c r="C347" s="3" t="s">
        <v>23</v>
      </c>
      <c r="D347" s="3" t="s">
        <v>765</v>
      </c>
      <c r="E347" s="3" t="s">
        <v>756</v>
      </c>
      <c r="F347" s="3"/>
      <c r="G347" s="3"/>
      <c r="H347" s="3"/>
      <c r="I347" s="3"/>
      <c r="J347" s="3"/>
      <c r="K347" s="3"/>
      <c r="L347" s="3"/>
      <c r="M347" s="3"/>
    </row>
    <row r="348" spans="1:13">
      <c r="A348" s="3" t="s">
        <v>7</v>
      </c>
      <c r="B348" s="3">
        <v>13</v>
      </c>
      <c r="C348" s="3" t="s">
        <v>23</v>
      </c>
      <c r="D348" s="3" t="s">
        <v>766</v>
      </c>
      <c r="E348" s="3" t="s">
        <v>756</v>
      </c>
      <c r="F348" s="3"/>
      <c r="G348" s="3"/>
      <c r="H348" s="3"/>
      <c r="I348" s="3"/>
      <c r="J348" s="3"/>
      <c r="K348" s="3"/>
      <c r="L348" s="3"/>
      <c r="M348" s="3"/>
    </row>
    <row r="349" spans="1:13">
      <c r="A349" s="3" t="s">
        <v>7</v>
      </c>
      <c r="B349" s="3">
        <v>14</v>
      </c>
      <c r="C349" s="3" t="s">
        <v>23</v>
      </c>
      <c r="D349" s="3" t="s">
        <v>767</v>
      </c>
      <c r="E349" s="3" t="s">
        <v>396</v>
      </c>
      <c r="F349" s="3"/>
      <c r="G349" s="3"/>
      <c r="H349" s="3"/>
      <c r="I349" s="3"/>
      <c r="J349" s="3"/>
      <c r="K349" s="3"/>
      <c r="L349" s="3"/>
      <c r="M349" s="3"/>
    </row>
    <row r="350" spans="1:13">
      <c r="A350" s="3" t="s">
        <v>7</v>
      </c>
      <c r="B350" s="3">
        <v>14</v>
      </c>
      <c r="C350" s="3" t="s">
        <v>23</v>
      </c>
      <c r="D350" s="3" t="s">
        <v>768</v>
      </c>
      <c r="E350" s="3" t="s">
        <v>396</v>
      </c>
      <c r="F350" s="3"/>
      <c r="G350" s="3"/>
      <c r="H350" s="3"/>
      <c r="I350" s="3"/>
      <c r="J350" s="3"/>
      <c r="K350" s="3"/>
      <c r="L350" s="3"/>
      <c r="M350" s="3"/>
    </row>
    <row r="351" spans="1:13">
      <c r="A351" s="3" t="s">
        <v>7</v>
      </c>
      <c r="B351" s="3">
        <v>14</v>
      </c>
      <c r="C351" s="3" t="s">
        <v>23</v>
      </c>
      <c r="D351" s="3" t="s">
        <v>769</v>
      </c>
      <c r="E351" s="3" t="s">
        <v>396</v>
      </c>
      <c r="F351" s="3"/>
      <c r="G351" s="3"/>
      <c r="H351" s="3"/>
      <c r="I351" s="3"/>
      <c r="J351" s="3"/>
      <c r="K351" s="3"/>
      <c r="L351" s="3"/>
      <c r="M351" s="3"/>
    </row>
    <row r="352" spans="1:13">
      <c r="A352" s="3" t="s">
        <v>7</v>
      </c>
      <c r="B352" s="3">
        <v>14</v>
      </c>
      <c r="C352" s="3" t="s">
        <v>23</v>
      </c>
      <c r="D352" s="3" t="s">
        <v>770</v>
      </c>
      <c r="E352" s="3" t="s">
        <v>400</v>
      </c>
      <c r="F352" s="3"/>
      <c r="G352" s="3"/>
      <c r="H352" s="3"/>
      <c r="I352" s="3"/>
      <c r="J352" s="3"/>
      <c r="K352" s="3"/>
      <c r="L352" s="3"/>
      <c r="M352" s="3"/>
    </row>
    <row r="353" spans="1:13">
      <c r="A353" s="3" t="s">
        <v>7</v>
      </c>
      <c r="B353" s="3">
        <v>14</v>
      </c>
      <c r="C353" s="3" t="s">
        <v>23</v>
      </c>
      <c r="D353" s="3" t="s">
        <v>771</v>
      </c>
      <c r="E353" s="3" t="s">
        <v>396</v>
      </c>
      <c r="F353" s="3"/>
      <c r="G353" s="3"/>
      <c r="H353" s="3"/>
      <c r="I353" s="3"/>
      <c r="J353" s="3"/>
      <c r="K353" s="3"/>
      <c r="L353" s="3"/>
      <c r="M353" s="3"/>
    </row>
    <row r="354" spans="1:13">
      <c r="A354" s="3" t="s">
        <v>7</v>
      </c>
      <c r="B354" s="3">
        <v>14</v>
      </c>
      <c r="C354" s="3" t="s">
        <v>23</v>
      </c>
      <c r="D354" s="3" t="s">
        <v>772</v>
      </c>
      <c r="E354" s="3" t="s">
        <v>396</v>
      </c>
      <c r="F354" s="3"/>
      <c r="G354" s="3"/>
      <c r="H354" s="3"/>
      <c r="I354" s="3"/>
      <c r="J354" s="3"/>
      <c r="K354" s="3"/>
      <c r="L354" s="3"/>
      <c r="M354" s="3"/>
    </row>
    <row r="355" spans="1:13">
      <c r="A355" s="3" t="s">
        <v>7</v>
      </c>
      <c r="B355" s="3">
        <v>14</v>
      </c>
      <c r="C355" s="3" t="s">
        <v>23</v>
      </c>
      <c r="D355" s="3" t="s">
        <v>773</v>
      </c>
      <c r="E355" s="3" t="s">
        <v>396</v>
      </c>
      <c r="F355" s="3"/>
      <c r="G355" s="3"/>
      <c r="H355" s="3"/>
      <c r="I355" s="3"/>
      <c r="J355" s="3"/>
      <c r="K355" s="3"/>
      <c r="L355" s="3"/>
      <c r="M355" s="3"/>
    </row>
    <row r="356" spans="1:13">
      <c r="A356" s="3" t="s">
        <v>7</v>
      </c>
      <c r="B356" s="3">
        <v>14</v>
      </c>
      <c r="C356" s="3" t="s">
        <v>23</v>
      </c>
      <c r="D356" s="3" t="s">
        <v>774</v>
      </c>
      <c r="E356" s="3" t="s">
        <v>396</v>
      </c>
      <c r="F356" s="3"/>
      <c r="G356" s="3"/>
      <c r="H356" s="3"/>
      <c r="I356" s="3"/>
      <c r="J356" s="3"/>
      <c r="K356" s="3"/>
      <c r="L356" s="3"/>
      <c r="M356" s="3"/>
    </row>
    <row r="357" spans="1:13">
      <c r="A357" s="3" t="s">
        <v>7</v>
      </c>
      <c r="B357" s="3">
        <v>14</v>
      </c>
      <c r="C357" s="3" t="s">
        <v>23</v>
      </c>
      <c r="D357" s="3" t="s">
        <v>775</v>
      </c>
      <c r="E357" s="3" t="s">
        <v>396</v>
      </c>
      <c r="F357" s="3"/>
      <c r="G357" s="3"/>
      <c r="H357" s="3"/>
      <c r="I357" s="3"/>
      <c r="J357" s="3"/>
      <c r="K357" s="3"/>
      <c r="L357" s="3"/>
      <c r="M357" s="3"/>
    </row>
    <row r="358" spans="1:13">
      <c r="A358" s="3" t="s">
        <v>7</v>
      </c>
      <c r="B358" s="3">
        <v>15</v>
      </c>
      <c r="C358" s="3" t="s">
        <v>23</v>
      </c>
      <c r="D358" s="3" t="s">
        <v>776</v>
      </c>
      <c r="E358" s="3" t="s">
        <v>777</v>
      </c>
      <c r="F358" s="3"/>
      <c r="G358" s="3"/>
      <c r="H358" s="3"/>
      <c r="I358" s="3"/>
      <c r="J358" s="3"/>
      <c r="K358" s="3"/>
      <c r="L358" s="3"/>
      <c r="M358" s="3"/>
    </row>
    <row r="359" spans="1:13">
      <c r="A359" s="3" t="s">
        <v>7</v>
      </c>
      <c r="B359" s="3">
        <v>15</v>
      </c>
      <c r="C359" s="3" t="s">
        <v>23</v>
      </c>
      <c r="D359" s="3" t="s">
        <v>778</v>
      </c>
      <c r="E359" s="3" t="s">
        <v>400</v>
      </c>
      <c r="F359" s="3"/>
      <c r="G359" s="3"/>
      <c r="H359" s="3"/>
      <c r="I359" s="3"/>
      <c r="J359" s="3"/>
      <c r="K359" s="3"/>
      <c r="L359" s="3"/>
      <c r="M359" s="3"/>
    </row>
    <row r="360" spans="1:13">
      <c r="A360" s="3" t="s">
        <v>7</v>
      </c>
      <c r="B360" s="3">
        <v>15</v>
      </c>
      <c r="C360" s="3" t="s">
        <v>23</v>
      </c>
      <c r="D360" s="3" t="s">
        <v>779</v>
      </c>
      <c r="E360" s="3" t="s">
        <v>400</v>
      </c>
      <c r="F360" s="3"/>
      <c r="G360" s="3"/>
      <c r="H360" s="3"/>
      <c r="I360" s="3"/>
      <c r="J360" s="3"/>
      <c r="K360" s="3"/>
      <c r="L360" s="3"/>
      <c r="M360" s="3"/>
    </row>
    <row r="361" spans="1:13">
      <c r="A361" s="3" t="s">
        <v>7</v>
      </c>
      <c r="B361" s="3">
        <v>15</v>
      </c>
      <c r="C361" s="3" t="s">
        <v>23</v>
      </c>
      <c r="D361" s="3" t="s">
        <v>780</v>
      </c>
      <c r="E361" s="3" t="s">
        <v>777</v>
      </c>
      <c r="F361" s="3"/>
      <c r="G361" s="3"/>
      <c r="H361" s="3"/>
      <c r="I361" s="3"/>
      <c r="J361" s="3"/>
      <c r="K361" s="3"/>
      <c r="L361" s="3"/>
      <c r="M361" s="3"/>
    </row>
    <row r="362" spans="1:13">
      <c r="A362" s="3" t="s">
        <v>7</v>
      </c>
      <c r="B362" s="3">
        <v>15</v>
      </c>
      <c r="C362" s="3" t="s">
        <v>23</v>
      </c>
      <c r="D362" s="3" t="s">
        <v>781</v>
      </c>
      <c r="E362" s="3" t="s">
        <v>400</v>
      </c>
      <c r="F362" s="3"/>
      <c r="G362" s="3"/>
      <c r="H362" s="3"/>
      <c r="I362" s="3"/>
      <c r="J362" s="3"/>
      <c r="K362" s="3"/>
      <c r="L362" s="3"/>
      <c r="M362" s="3"/>
    </row>
    <row r="363" spans="1:13">
      <c r="A363" s="3" t="s">
        <v>7</v>
      </c>
      <c r="B363" s="3">
        <v>15</v>
      </c>
      <c r="C363" s="3" t="s">
        <v>23</v>
      </c>
      <c r="D363" s="3" t="s">
        <v>782</v>
      </c>
      <c r="E363" s="3" t="s">
        <v>777</v>
      </c>
      <c r="F363" s="3"/>
      <c r="G363" s="3"/>
      <c r="H363" s="3"/>
      <c r="I363" s="3"/>
      <c r="J363" s="3"/>
      <c r="K363" s="3"/>
      <c r="L363" s="3"/>
      <c r="M363" s="3"/>
    </row>
    <row r="364" spans="1:13">
      <c r="A364" s="3" t="s">
        <v>7</v>
      </c>
      <c r="B364" s="3">
        <v>15</v>
      </c>
      <c r="C364" s="3" t="s">
        <v>23</v>
      </c>
      <c r="D364" s="3" t="s">
        <v>783</v>
      </c>
      <c r="E364" s="3" t="s">
        <v>400</v>
      </c>
      <c r="F364" s="3"/>
      <c r="G364" s="3"/>
      <c r="H364" s="3"/>
      <c r="I364" s="3"/>
      <c r="J364" s="3"/>
      <c r="K364" s="3"/>
      <c r="L364" s="3"/>
      <c r="M364" s="3"/>
    </row>
    <row r="365" spans="1:13">
      <c r="A365" s="3" t="s">
        <v>7</v>
      </c>
      <c r="B365" s="3">
        <v>15</v>
      </c>
      <c r="C365" s="3" t="s">
        <v>23</v>
      </c>
      <c r="D365" s="3" t="s">
        <v>784</v>
      </c>
      <c r="E365" s="3" t="s">
        <v>400</v>
      </c>
      <c r="F365" s="3"/>
      <c r="G365" s="3"/>
      <c r="H365" s="3"/>
      <c r="I365" s="3"/>
      <c r="J365" s="3"/>
      <c r="K365" s="3"/>
      <c r="L365" s="3"/>
      <c r="M365" s="3"/>
    </row>
    <row r="366" spans="1:13">
      <c r="A366" s="3" t="s">
        <v>7</v>
      </c>
      <c r="B366" s="3">
        <v>16</v>
      </c>
      <c r="C366" s="3" t="s">
        <v>23</v>
      </c>
      <c r="D366" s="3" t="s">
        <v>785</v>
      </c>
      <c r="E366" s="3" t="s">
        <v>786</v>
      </c>
      <c r="F366" s="3"/>
      <c r="G366" s="3"/>
      <c r="H366" s="3"/>
      <c r="I366" s="3"/>
      <c r="J366" s="3"/>
      <c r="K366" s="3"/>
      <c r="L366" s="3"/>
      <c r="M366" s="3"/>
    </row>
    <row r="367" spans="1:13">
      <c r="A367" s="3" t="s">
        <v>7</v>
      </c>
      <c r="B367" s="3">
        <v>16</v>
      </c>
      <c r="C367" s="3" t="s">
        <v>23</v>
      </c>
      <c r="D367" s="3" t="s">
        <v>787</v>
      </c>
      <c r="E367" s="3" t="s">
        <v>786</v>
      </c>
      <c r="F367" s="3"/>
      <c r="G367" s="3"/>
      <c r="H367" s="3"/>
      <c r="I367" s="3"/>
      <c r="J367" s="3"/>
      <c r="K367" s="3"/>
      <c r="L367" s="3"/>
      <c r="M367" s="3"/>
    </row>
    <row r="368" spans="1:13">
      <c r="A368" s="3" t="s">
        <v>7</v>
      </c>
      <c r="B368" s="3">
        <v>16</v>
      </c>
      <c r="C368" s="3" t="s">
        <v>23</v>
      </c>
      <c r="D368" s="3" t="s">
        <v>788</v>
      </c>
      <c r="E368" s="3" t="s">
        <v>400</v>
      </c>
      <c r="F368" s="3"/>
      <c r="G368" s="3"/>
      <c r="H368" s="3"/>
      <c r="I368" s="3"/>
      <c r="J368" s="3"/>
      <c r="K368" s="3"/>
      <c r="L368" s="3"/>
      <c r="M368" s="3"/>
    </row>
    <row r="369" spans="1:13">
      <c r="A369" s="3" t="s">
        <v>7</v>
      </c>
      <c r="B369" s="3">
        <v>16</v>
      </c>
      <c r="C369" s="3" t="s">
        <v>23</v>
      </c>
      <c r="D369" s="3" t="s">
        <v>789</v>
      </c>
      <c r="E369" s="3" t="s">
        <v>786</v>
      </c>
      <c r="F369" s="3"/>
      <c r="G369" s="3"/>
      <c r="H369" s="3"/>
      <c r="I369" s="3"/>
      <c r="J369" s="3"/>
      <c r="K369" s="3"/>
      <c r="L369" s="3"/>
      <c r="M369" s="3"/>
    </row>
    <row r="370" spans="1:13">
      <c r="A370" s="3" t="s">
        <v>7</v>
      </c>
      <c r="B370" s="3">
        <v>16</v>
      </c>
      <c r="C370" s="3" t="s">
        <v>23</v>
      </c>
      <c r="D370" s="3" t="s">
        <v>790</v>
      </c>
      <c r="E370" s="3" t="s">
        <v>400</v>
      </c>
      <c r="F370" s="3"/>
      <c r="G370" s="3"/>
      <c r="H370" s="3"/>
      <c r="I370" s="3"/>
      <c r="J370" s="3"/>
      <c r="K370" s="3"/>
      <c r="L370" s="3"/>
      <c r="M370" s="3"/>
    </row>
    <row r="371" spans="1:13">
      <c r="A371" s="3" t="s">
        <v>7</v>
      </c>
      <c r="B371" s="3">
        <v>16</v>
      </c>
      <c r="C371" s="3" t="s">
        <v>23</v>
      </c>
      <c r="D371" s="3" t="s">
        <v>791</v>
      </c>
      <c r="E371" s="3" t="s">
        <v>400</v>
      </c>
      <c r="F371" s="3"/>
      <c r="G371" s="3"/>
      <c r="H371" s="3"/>
      <c r="I371" s="3"/>
      <c r="J371" s="3"/>
      <c r="K371" s="3"/>
      <c r="L371" s="3"/>
      <c r="M371" s="3"/>
    </row>
    <row r="372" spans="1:13">
      <c r="A372" s="3" t="s">
        <v>7</v>
      </c>
      <c r="B372" s="3">
        <v>16</v>
      </c>
      <c r="C372" s="3" t="s">
        <v>23</v>
      </c>
      <c r="D372" s="3" t="s">
        <v>792</v>
      </c>
      <c r="E372" s="3" t="s">
        <v>786</v>
      </c>
      <c r="F372" s="3"/>
      <c r="G372" s="3"/>
      <c r="H372" s="3"/>
      <c r="I372" s="3"/>
      <c r="J372" s="3"/>
      <c r="K372" s="3"/>
      <c r="L372" s="3"/>
      <c r="M372" s="3"/>
    </row>
    <row r="373" spans="1:13">
      <c r="A373" s="3" t="s">
        <v>7</v>
      </c>
      <c r="B373" s="3">
        <v>17</v>
      </c>
      <c r="C373" s="3" t="s">
        <v>23</v>
      </c>
      <c r="D373" s="3" t="s">
        <v>793</v>
      </c>
      <c r="E373" s="3" t="s">
        <v>794</v>
      </c>
      <c r="F373" s="3"/>
      <c r="G373" s="3"/>
      <c r="H373" s="3"/>
      <c r="I373" s="3"/>
      <c r="J373" s="3"/>
      <c r="K373" s="3"/>
      <c r="L373" s="3"/>
      <c r="M373" s="3"/>
    </row>
    <row r="374" spans="1:13">
      <c r="A374" s="3" t="s">
        <v>7</v>
      </c>
      <c r="B374" s="3">
        <v>17</v>
      </c>
      <c r="C374" s="3" t="s">
        <v>25</v>
      </c>
      <c r="D374" s="3" t="s">
        <v>795</v>
      </c>
      <c r="E374" s="3" t="s">
        <v>400</v>
      </c>
      <c r="F374" s="3"/>
      <c r="G374" s="3"/>
      <c r="H374" s="3"/>
      <c r="I374" s="3"/>
      <c r="J374" s="3"/>
      <c r="K374" s="3"/>
      <c r="L374" s="3"/>
      <c r="M374" s="3"/>
    </row>
    <row r="375" spans="1:13">
      <c r="A375" s="3" t="s">
        <v>7</v>
      </c>
      <c r="B375" s="3">
        <v>17</v>
      </c>
      <c r="C375" s="3" t="s">
        <v>23</v>
      </c>
      <c r="D375" s="3" t="s">
        <v>796</v>
      </c>
      <c r="E375" s="3" t="s">
        <v>794</v>
      </c>
      <c r="F375" s="3"/>
      <c r="G375" s="3"/>
      <c r="H375" s="3"/>
      <c r="I375" s="3"/>
      <c r="J375" s="3"/>
      <c r="K375" s="3"/>
      <c r="L375" s="3"/>
      <c r="M375" s="3"/>
    </row>
    <row r="376" spans="1:13">
      <c r="A376" s="3" t="s">
        <v>7</v>
      </c>
      <c r="B376" s="3">
        <v>17</v>
      </c>
      <c r="C376" s="3" t="s">
        <v>23</v>
      </c>
      <c r="D376" s="3" t="s">
        <v>797</v>
      </c>
      <c r="E376" s="3" t="s">
        <v>794</v>
      </c>
      <c r="F376" s="3"/>
      <c r="G376" s="3"/>
      <c r="H376" s="3"/>
      <c r="I376" s="3"/>
      <c r="J376" s="3"/>
      <c r="K376" s="3"/>
      <c r="L376" s="3"/>
      <c r="M376" s="3"/>
    </row>
    <row r="377" spans="1:13">
      <c r="A377" s="3" t="s">
        <v>7</v>
      </c>
      <c r="B377" s="3">
        <v>17</v>
      </c>
      <c r="C377" s="3" t="s">
        <v>23</v>
      </c>
      <c r="D377" s="3" t="s">
        <v>798</v>
      </c>
      <c r="E377" s="3" t="s">
        <v>799</v>
      </c>
      <c r="F377" s="3"/>
      <c r="G377" s="3"/>
      <c r="H377" s="3"/>
      <c r="I377" s="3"/>
      <c r="J377" s="3"/>
      <c r="K377" s="3"/>
      <c r="L377" s="3"/>
      <c r="M377" s="3"/>
    </row>
    <row r="378" spans="1:13">
      <c r="A378" s="3" t="s">
        <v>7</v>
      </c>
      <c r="B378" s="3">
        <v>17</v>
      </c>
      <c r="C378" s="3" t="s">
        <v>23</v>
      </c>
      <c r="D378" s="3" t="s">
        <v>800</v>
      </c>
      <c r="E378" s="3" t="s">
        <v>400</v>
      </c>
      <c r="F378" s="3"/>
      <c r="G378" s="3"/>
      <c r="H378" s="3"/>
      <c r="I378" s="3"/>
      <c r="J378" s="3"/>
      <c r="K378" s="3"/>
      <c r="L378" s="3"/>
      <c r="M378" s="3"/>
    </row>
    <row r="379" spans="1:13">
      <c r="A379" s="3" t="s">
        <v>7</v>
      </c>
      <c r="B379" s="3">
        <v>17</v>
      </c>
      <c r="C379" s="3" t="s">
        <v>23</v>
      </c>
      <c r="D379" s="3" t="s">
        <v>801</v>
      </c>
      <c r="E379" s="3" t="s">
        <v>400</v>
      </c>
      <c r="F379" s="3"/>
      <c r="G379" s="3"/>
      <c r="H379" s="3"/>
      <c r="I379" s="3"/>
      <c r="J379" s="3"/>
      <c r="K379" s="3"/>
      <c r="L379" s="3"/>
      <c r="M379" s="3"/>
    </row>
    <row r="380" spans="1:13">
      <c r="A380" s="3" t="s">
        <v>7</v>
      </c>
      <c r="B380" s="3">
        <v>18</v>
      </c>
      <c r="C380" s="3" t="s">
        <v>23</v>
      </c>
      <c r="D380" s="3" t="s">
        <v>802</v>
      </c>
      <c r="E380" s="3" t="s">
        <v>400</v>
      </c>
      <c r="F380" s="3"/>
      <c r="G380" s="3"/>
      <c r="H380" s="3"/>
      <c r="I380" s="3"/>
      <c r="J380" s="3"/>
      <c r="K380" s="3"/>
      <c r="L380" s="3"/>
      <c r="M380" s="3"/>
    </row>
    <row r="381" spans="1:13">
      <c r="A381" s="3" t="s">
        <v>7</v>
      </c>
      <c r="B381" s="3">
        <v>18</v>
      </c>
      <c r="C381" s="3" t="s">
        <v>23</v>
      </c>
      <c r="D381" s="3" t="s">
        <v>803</v>
      </c>
      <c r="E381" s="3" t="s">
        <v>804</v>
      </c>
      <c r="F381" s="3"/>
      <c r="G381" s="3"/>
      <c r="H381" s="3"/>
      <c r="I381" s="3"/>
      <c r="J381" s="3"/>
      <c r="K381" s="3"/>
      <c r="L381" s="3"/>
      <c r="M381" s="3"/>
    </row>
    <row r="382" spans="1:13">
      <c r="A382" s="3" t="s">
        <v>7</v>
      </c>
      <c r="B382" s="3">
        <v>18</v>
      </c>
      <c r="C382" s="3" t="s">
        <v>23</v>
      </c>
      <c r="D382" s="3" t="s">
        <v>805</v>
      </c>
      <c r="E382" s="3" t="s">
        <v>400</v>
      </c>
      <c r="F382" s="3"/>
      <c r="G382" s="3"/>
      <c r="H382" s="3"/>
      <c r="I382" s="3"/>
      <c r="J382" s="3"/>
      <c r="K382" s="3"/>
      <c r="L382" s="3"/>
      <c r="M382" s="3"/>
    </row>
    <row r="383" spans="1:13">
      <c r="A383" s="3" t="s">
        <v>7</v>
      </c>
      <c r="B383" s="3">
        <v>18</v>
      </c>
      <c r="C383" s="3" t="s">
        <v>23</v>
      </c>
      <c r="D383" s="3" t="s">
        <v>806</v>
      </c>
      <c r="E383" s="3" t="s">
        <v>400</v>
      </c>
      <c r="F383" s="3"/>
      <c r="G383" s="3"/>
      <c r="H383" s="3"/>
      <c r="I383" s="3"/>
      <c r="J383" s="3"/>
      <c r="K383" s="3"/>
      <c r="L383" s="3"/>
      <c r="M383" s="3"/>
    </row>
    <row r="384" spans="1:13">
      <c r="A384" s="3" t="s">
        <v>7</v>
      </c>
      <c r="B384" s="3">
        <v>18</v>
      </c>
      <c r="C384" s="3" t="s">
        <v>23</v>
      </c>
      <c r="D384" s="3" t="s">
        <v>807</v>
      </c>
      <c r="E384" s="3" t="s">
        <v>400</v>
      </c>
      <c r="F384" s="3"/>
      <c r="G384" s="3"/>
      <c r="H384" s="3"/>
      <c r="I384" s="3"/>
      <c r="J384" s="3"/>
      <c r="K384" s="3"/>
      <c r="L384" s="3"/>
      <c r="M384" s="3"/>
    </row>
    <row r="385" spans="1:13">
      <c r="A385" s="3" t="s">
        <v>7</v>
      </c>
      <c r="B385" s="3">
        <v>18</v>
      </c>
      <c r="C385" s="3" t="s">
        <v>23</v>
      </c>
      <c r="D385" s="3" t="s">
        <v>808</v>
      </c>
      <c r="E385" s="3" t="s">
        <v>400</v>
      </c>
      <c r="F385" s="3"/>
      <c r="G385" s="3"/>
      <c r="H385" s="3"/>
      <c r="I385" s="3"/>
      <c r="J385" s="3"/>
      <c r="K385" s="3"/>
      <c r="L385" s="3"/>
      <c r="M385" s="3"/>
    </row>
    <row r="386" spans="1:13">
      <c r="A386" s="3" t="s">
        <v>7</v>
      </c>
      <c r="B386" s="3">
        <v>19</v>
      </c>
      <c r="C386" s="3" t="s">
        <v>23</v>
      </c>
      <c r="D386" s="3" t="s">
        <v>809</v>
      </c>
      <c r="E386" s="3" t="s">
        <v>400</v>
      </c>
      <c r="F386" s="3"/>
      <c r="G386" s="3"/>
      <c r="H386" s="3"/>
      <c r="I386" s="3"/>
      <c r="J386" s="3"/>
      <c r="K386" s="3"/>
      <c r="L386" s="3"/>
      <c r="M386" s="3"/>
    </row>
    <row r="387" spans="1:13">
      <c r="A387" s="3" t="s">
        <v>7</v>
      </c>
      <c r="B387" s="3">
        <v>19</v>
      </c>
      <c r="C387" s="3" t="s">
        <v>23</v>
      </c>
      <c r="D387" s="3" t="s">
        <v>810</v>
      </c>
      <c r="E387" s="3" t="s">
        <v>400</v>
      </c>
      <c r="F387" s="3"/>
      <c r="G387" s="3"/>
      <c r="H387" s="3"/>
      <c r="I387" s="3"/>
      <c r="J387" s="3"/>
      <c r="K387" s="3"/>
      <c r="L387" s="3"/>
      <c r="M387" s="3"/>
    </row>
    <row r="388" spans="1:13">
      <c r="A388" s="3" t="s">
        <v>7</v>
      </c>
      <c r="B388" s="3">
        <v>19</v>
      </c>
      <c r="C388" s="3" t="s">
        <v>26</v>
      </c>
      <c r="D388" s="3" t="s">
        <v>811</v>
      </c>
      <c r="E388" s="3" t="s">
        <v>400</v>
      </c>
      <c r="F388" s="3"/>
      <c r="G388" s="3"/>
      <c r="H388" s="3"/>
      <c r="I388" s="3"/>
      <c r="J388" s="3"/>
      <c r="K388" s="3"/>
      <c r="L388" s="3"/>
      <c r="M388" s="3"/>
    </row>
    <row r="389" spans="1:13">
      <c r="A389" s="3" t="s">
        <v>7</v>
      </c>
      <c r="B389" s="3">
        <v>19</v>
      </c>
      <c r="C389" s="3" t="s">
        <v>32</v>
      </c>
      <c r="D389" s="3" t="s">
        <v>812</v>
      </c>
      <c r="E389" s="3" t="s">
        <v>400</v>
      </c>
      <c r="F389" s="3"/>
      <c r="G389" s="3"/>
      <c r="H389" s="3"/>
      <c r="I389" s="3"/>
      <c r="J389" s="3"/>
      <c r="K389" s="3"/>
      <c r="L389" s="3"/>
      <c r="M389" s="3"/>
    </row>
    <row r="390" spans="1:13">
      <c r="A390" s="3" t="s">
        <v>7</v>
      </c>
      <c r="B390" s="3">
        <v>19</v>
      </c>
      <c r="C390" s="3" t="s">
        <v>23</v>
      </c>
      <c r="D390" s="3" t="s">
        <v>813</v>
      </c>
      <c r="E390" s="3" t="s">
        <v>814</v>
      </c>
      <c r="F390" s="3"/>
      <c r="G390" s="3"/>
      <c r="H390" s="3"/>
      <c r="I390" s="3"/>
      <c r="J390" s="3"/>
      <c r="K390" s="3"/>
      <c r="L390" s="3"/>
      <c r="M390" s="3"/>
    </row>
    <row r="391" spans="1:13">
      <c r="A391" s="3" t="s">
        <v>7</v>
      </c>
      <c r="B391" s="3">
        <v>19</v>
      </c>
      <c r="C391" s="3" t="s">
        <v>26</v>
      </c>
      <c r="D391" s="3" t="s">
        <v>815</v>
      </c>
      <c r="E391" s="3" t="s">
        <v>816</v>
      </c>
      <c r="F391" s="3"/>
      <c r="G391" s="3"/>
      <c r="H391" s="3"/>
      <c r="I391" s="3"/>
      <c r="J391" s="3"/>
      <c r="K391" s="3"/>
      <c r="L391" s="3"/>
      <c r="M391" s="3"/>
    </row>
    <row r="392" spans="1:13">
      <c r="A392" s="3" t="s">
        <v>7</v>
      </c>
      <c r="B392" s="3">
        <v>19</v>
      </c>
      <c r="C392" s="3" t="s">
        <v>25</v>
      </c>
      <c r="D392" s="3" t="s">
        <v>817</v>
      </c>
      <c r="E392" s="3" t="s">
        <v>400</v>
      </c>
      <c r="F392" s="3"/>
      <c r="G392" s="3"/>
      <c r="H392" s="3"/>
      <c r="I392" s="3"/>
      <c r="J392" s="3"/>
      <c r="K392" s="3"/>
      <c r="L392" s="3"/>
      <c r="M392" s="3"/>
    </row>
    <row r="393" spans="1:13">
      <c r="A393" s="3" t="s">
        <v>7</v>
      </c>
      <c r="B393" s="3">
        <v>19</v>
      </c>
      <c r="C393" s="3" t="s">
        <v>25</v>
      </c>
      <c r="D393" s="3" t="s">
        <v>818</v>
      </c>
      <c r="E393" s="3" t="s">
        <v>400</v>
      </c>
      <c r="F393" s="3"/>
      <c r="G393" s="3"/>
      <c r="H393" s="3"/>
      <c r="I393" s="3"/>
      <c r="J393" s="3"/>
      <c r="K393" s="3"/>
      <c r="L393" s="3"/>
      <c r="M393" s="3"/>
    </row>
    <row r="394" spans="1:13">
      <c r="A394" s="3" t="s">
        <v>8</v>
      </c>
      <c r="B394" s="3">
        <v>0</v>
      </c>
      <c r="C394" s="3" t="s">
        <v>23</v>
      </c>
      <c r="D394" s="3" t="s">
        <v>819</v>
      </c>
      <c r="E394" s="3" t="s">
        <v>820</v>
      </c>
      <c r="F394" s="3"/>
      <c r="G394" s="3"/>
      <c r="H394" s="3"/>
      <c r="I394" s="3"/>
      <c r="J394" s="3"/>
      <c r="K394" s="3"/>
      <c r="L394" s="3"/>
      <c r="M394" s="3"/>
    </row>
    <row r="395" spans="1:13">
      <c r="A395" s="3" t="s">
        <v>8</v>
      </c>
      <c r="B395" s="3">
        <v>0</v>
      </c>
      <c r="C395" s="3" t="s">
        <v>23</v>
      </c>
      <c r="D395" s="3" t="s">
        <v>821</v>
      </c>
      <c r="E395" s="3" t="s">
        <v>820</v>
      </c>
      <c r="F395" s="3"/>
      <c r="G395" s="3"/>
      <c r="H395" s="3"/>
      <c r="I395" s="3"/>
      <c r="J395" s="3"/>
      <c r="K395" s="3"/>
      <c r="L395" s="3"/>
      <c r="M395" s="3"/>
    </row>
    <row r="396" spans="1:13">
      <c r="A396" s="3" t="s">
        <v>8</v>
      </c>
      <c r="B396" s="3">
        <v>0</v>
      </c>
      <c r="C396" s="3" t="s">
        <v>23</v>
      </c>
      <c r="D396" s="3" t="s">
        <v>822</v>
      </c>
      <c r="E396" s="3" t="s">
        <v>820</v>
      </c>
      <c r="F396" s="3"/>
      <c r="G396" s="3"/>
      <c r="H396" s="3"/>
      <c r="I396" s="3"/>
      <c r="J396" s="3"/>
      <c r="K396" s="3"/>
      <c r="L396" s="3"/>
      <c r="M396" s="3"/>
    </row>
    <row r="397" spans="1:13">
      <c r="A397" s="3" t="s">
        <v>8</v>
      </c>
      <c r="B397" s="3">
        <v>0</v>
      </c>
      <c r="C397" s="3" t="s">
        <v>23</v>
      </c>
      <c r="D397" s="3" t="s">
        <v>823</v>
      </c>
      <c r="E397" s="3" t="s">
        <v>820</v>
      </c>
      <c r="F397" s="3"/>
      <c r="G397" s="3"/>
      <c r="H397" s="3"/>
      <c r="I397" s="3"/>
      <c r="J397" s="3"/>
      <c r="K397" s="3"/>
      <c r="L397" s="3"/>
      <c r="M397" s="3"/>
    </row>
    <row r="398" spans="1:13">
      <c r="A398" s="3" t="s">
        <v>8</v>
      </c>
      <c r="B398" s="3">
        <v>0</v>
      </c>
      <c r="C398" s="3" t="s">
        <v>23</v>
      </c>
      <c r="D398" s="3" t="s">
        <v>824</v>
      </c>
      <c r="E398" s="3" t="s">
        <v>820</v>
      </c>
      <c r="F398" s="3"/>
      <c r="G398" s="3"/>
      <c r="H398" s="3"/>
      <c r="I398" s="3"/>
      <c r="J398" s="3"/>
      <c r="K398" s="3"/>
      <c r="L398" s="3"/>
      <c r="M398" s="3"/>
    </row>
    <row r="399" spans="1:13">
      <c r="A399" s="3" t="s">
        <v>8</v>
      </c>
      <c r="B399" s="3">
        <v>0</v>
      </c>
      <c r="C399" s="3" t="s">
        <v>23</v>
      </c>
      <c r="D399" s="3" t="s">
        <v>825</v>
      </c>
      <c r="E399" s="3" t="s">
        <v>820</v>
      </c>
      <c r="F399" s="3"/>
      <c r="G399" s="3"/>
      <c r="H399" s="3"/>
      <c r="I399" s="3"/>
      <c r="J399" s="3"/>
      <c r="K399" s="3"/>
      <c r="L399" s="3"/>
      <c r="M399" s="3"/>
    </row>
    <row r="400" spans="1:13">
      <c r="A400" s="3" t="s">
        <v>8</v>
      </c>
      <c r="B400" s="3">
        <v>0</v>
      </c>
      <c r="C400" s="3" t="s">
        <v>23</v>
      </c>
      <c r="D400" s="3" t="s">
        <v>826</v>
      </c>
      <c r="E400" s="3" t="s">
        <v>820</v>
      </c>
      <c r="F400" s="3"/>
      <c r="G400" s="3"/>
      <c r="H400" s="3"/>
      <c r="I400" s="3"/>
      <c r="J400" s="3"/>
      <c r="K400" s="3"/>
      <c r="L400" s="3"/>
      <c r="M400" s="3"/>
    </row>
    <row r="401" spans="1:13">
      <c r="A401" s="3" t="s">
        <v>8</v>
      </c>
      <c r="B401" s="3">
        <v>0</v>
      </c>
      <c r="C401" s="3" t="s">
        <v>23</v>
      </c>
      <c r="D401" s="3" t="s">
        <v>827</v>
      </c>
      <c r="E401" s="3" t="s">
        <v>820</v>
      </c>
      <c r="F401" s="3"/>
      <c r="G401" s="3"/>
      <c r="H401" s="3"/>
      <c r="I401" s="3"/>
      <c r="J401" s="3"/>
      <c r="K401" s="3"/>
      <c r="L401" s="3"/>
      <c r="M401" s="3"/>
    </row>
    <row r="402" spans="1:13">
      <c r="A402" s="3" t="s">
        <v>8</v>
      </c>
      <c r="B402" s="3">
        <v>0</v>
      </c>
      <c r="C402" s="3" t="s">
        <v>26</v>
      </c>
      <c r="D402" s="3" t="s">
        <v>828</v>
      </c>
      <c r="E402" s="3" t="s">
        <v>820</v>
      </c>
      <c r="F402" s="3"/>
      <c r="G402" s="3"/>
      <c r="H402" s="3"/>
      <c r="I402" s="3"/>
      <c r="J402" s="3"/>
      <c r="K402" s="3"/>
      <c r="L402" s="3"/>
      <c r="M402" s="3"/>
    </row>
    <row r="403" spans="1:13">
      <c r="A403" s="3" t="s">
        <v>8</v>
      </c>
      <c r="B403" s="3">
        <v>0</v>
      </c>
      <c r="C403" s="3" t="s">
        <v>23</v>
      </c>
      <c r="D403" s="3" t="s">
        <v>829</v>
      </c>
      <c r="E403" s="3" t="s">
        <v>400</v>
      </c>
      <c r="F403" s="3"/>
      <c r="G403" s="3"/>
      <c r="H403" s="3"/>
      <c r="I403" s="3"/>
      <c r="J403" s="3"/>
      <c r="K403" s="3"/>
      <c r="L403" s="3"/>
      <c r="M403" s="3"/>
    </row>
    <row r="404" spans="1:13">
      <c r="A404" s="3" t="s">
        <v>8</v>
      </c>
      <c r="B404" s="3">
        <v>0</v>
      </c>
      <c r="C404" s="3" t="s">
        <v>23</v>
      </c>
      <c r="D404" s="3" t="s">
        <v>830</v>
      </c>
      <c r="E404" s="3" t="s">
        <v>820</v>
      </c>
      <c r="F404" s="3"/>
      <c r="G404" s="3"/>
      <c r="H404" s="3"/>
      <c r="I404" s="3"/>
      <c r="J404" s="3"/>
      <c r="K404" s="3"/>
      <c r="L404" s="3"/>
      <c r="M404" s="3"/>
    </row>
    <row r="405" spans="1:13">
      <c r="A405" s="3" t="s">
        <v>8</v>
      </c>
      <c r="B405" s="3">
        <v>0</v>
      </c>
      <c r="C405" s="3" t="s">
        <v>23</v>
      </c>
      <c r="D405" s="3" t="s">
        <v>831</v>
      </c>
      <c r="E405" s="3" t="s">
        <v>820</v>
      </c>
      <c r="F405" s="3"/>
      <c r="G405" s="3"/>
      <c r="H405" s="3"/>
      <c r="I405" s="3"/>
      <c r="J405" s="3"/>
      <c r="K405" s="3"/>
      <c r="L405" s="3"/>
      <c r="M405" s="3"/>
    </row>
    <row r="406" spans="1:13">
      <c r="A406" s="3" t="s">
        <v>8</v>
      </c>
      <c r="B406" s="3">
        <v>0</v>
      </c>
      <c r="C406" s="3" t="s">
        <v>23</v>
      </c>
      <c r="D406" s="3" t="s">
        <v>832</v>
      </c>
      <c r="E406" s="3" t="s">
        <v>820</v>
      </c>
      <c r="F406" s="3"/>
      <c r="G406" s="3"/>
      <c r="H406" s="3"/>
      <c r="I406" s="3"/>
      <c r="J406" s="3"/>
      <c r="K406" s="3"/>
      <c r="L406" s="3"/>
      <c r="M406" s="3"/>
    </row>
    <row r="407" spans="1:13">
      <c r="A407" s="3" t="s">
        <v>8</v>
      </c>
      <c r="B407" s="3">
        <v>0</v>
      </c>
      <c r="C407" s="3" t="s">
        <v>23</v>
      </c>
      <c r="D407" s="3" t="s">
        <v>833</v>
      </c>
      <c r="E407" s="3" t="s">
        <v>820</v>
      </c>
      <c r="F407" s="3"/>
      <c r="G407" s="3"/>
      <c r="H407" s="3"/>
      <c r="I407" s="3"/>
      <c r="J407" s="3"/>
      <c r="K407" s="3"/>
      <c r="L407" s="3"/>
      <c r="M407" s="3"/>
    </row>
    <row r="408" spans="1:13">
      <c r="A408" s="3" t="s">
        <v>8</v>
      </c>
      <c r="B408" s="3">
        <v>0</v>
      </c>
      <c r="C408" s="3" t="s">
        <v>23</v>
      </c>
      <c r="D408" s="3" t="s">
        <v>834</v>
      </c>
      <c r="E408" s="3" t="s">
        <v>820</v>
      </c>
      <c r="F408" s="3"/>
      <c r="G408" s="3"/>
      <c r="H408" s="3"/>
      <c r="I408" s="3"/>
      <c r="J408" s="3"/>
      <c r="K408" s="3"/>
      <c r="L408" s="3"/>
      <c r="M408" s="3"/>
    </row>
    <row r="409" spans="1:13">
      <c r="A409" s="3" t="s">
        <v>8</v>
      </c>
      <c r="B409" s="3">
        <v>0</v>
      </c>
      <c r="C409" s="3" t="s">
        <v>23</v>
      </c>
      <c r="D409" s="3" t="s">
        <v>835</v>
      </c>
      <c r="E409" s="3" t="s">
        <v>820</v>
      </c>
      <c r="F409" s="3"/>
      <c r="G409" s="3"/>
      <c r="H409" s="3"/>
      <c r="I409" s="3"/>
      <c r="J409" s="3"/>
      <c r="K409" s="3"/>
      <c r="L409" s="3"/>
      <c r="M409" s="3"/>
    </row>
    <row r="410" spans="1:13">
      <c r="A410" s="3" t="s">
        <v>8</v>
      </c>
      <c r="B410" s="3">
        <v>0</v>
      </c>
      <c r="C410" s="3" t="s">
        <v>23</v>
      </c>
      <c r="D410" s="3" t="s">
        <v>836</v>
      </c>
      <c r="E410" s="3" t="s">
        <v>400</v>
      </c>
      <c r="F410" s="3"/>
      <c r="G410" s="3"/>
      <c r="H410" s="3"/>
      <c r="I410" s="3"/>
      <c r="J410" s="3"/>
      <c r="K410" s="3"/>
      <c r="L410" s="3"/>
      <c r="M410" s="3"/>
    </row>
    <row r="411" spans="1:13">
      <c r="A411" s="3" t="s">
        <v>8</v>
      </c>
      <c r="B411" s="3">
        <v>0</v>
      </c>
      <c r="C411" s="3" t="s">
        <v>23</v>
      </c>
      <c r="D411" s="3" t="s">
        <v>837</v>
      </c>
      <c r="E411" s="3" t="s">
        <v>820</v>
      </c>
      <c r="F411" s="3"/>
      <c r="G411" s="3"/>
      <c r="H411" s="3"/>
      <c r="I411" s="3"/>
      <c r="J411" s="3"/>
      <c r="K411" s="3"/>
      <c r="L411" s="3"/>
      <c r="M411" s="3"/>
    </row>
    <row r="412" spans="1:13">
      <c r="A412" s="3" t="s">
        <v>8</v>
      </c>
      <c r="B412" s="3">
        <v>0</v>
      </c>
      <c r="C412" s="3" t="s">
        <v>23</v>
      </c>
      <c r="D412" s="3" t="s">
        <v>838</v>
      </c>
      <c r="E412" s="3" t="s">
        <v>820</v>
      </c>
      <c r="F412" s="3"/>
      <c r="G412" s="3"/>
      <c r="H412" s="3"/>
      <c r="I412" s="3"/>
      <c r="J412" s="3"/>
      <c r="K412" s="3"/>
      <c r="L412" s="3"/>
      <c r="M412" s="3"/>
    </row>
    <row r="413" spans="1:13">
      <c r="A413" s="3" t="s">
        <v>8</v>
      </c>
      <c r="B413" s="3">
        <v>0</v>
      </c>
      <c r="C413" s="3" t="s">
        <v>23</v>
      </c>
      <c r="D413" s="3" t="s">
        <v>839</v>
      </c>
      <c r="E413" s="3" t="s">
        <v>400</v>
      </c>
      <c r="F413" s="3"/>
      <c r="G413" s="3"/>
      <c r="H413" s="3"/>
      <c r="I413" s="3"/>
      <c r="J413" s="3"/>
      <c r="K413" s="3"/>
      <c r="L413" s="3"/>
      <c r="M413" s="3"/>
    </row>
    <row r="414" spans="1:13">
      <c r="A414" s="3" t="s">
        <v>8</v>
      </c>
      <c r="B414" s="3">
        <v>0</v>
      </c>
      <c r="C414" s="3" t="s">
        <v>23</v>
      </c>
      <c r="D414" s="3" t="s">
        <v>840</v>
      </c>
      <c r="E414" s="3" t="s">
        <v>400</v>
      </c>
      <c r="F414" s="3"/>
      <c r="G414" s="3"/>
      <c r="H414" s="3"/>
      <c r="I414" s="3"/>
      <c r="J414" s="3"/>
      <c r="K414" s="3"/>
      <c r="L414" s="3"/>
      <c r="M414" s="3"/>
    </row>
    <row r="415" spans="1:13">
      <c r="A415" s="3" t="s">
        <v>8</v>
      </c>
      <c r="B415" s="3">
        <v>0</v>
      </c>
      <c r="C415" s="3" t="s">
        <v>23</v>
      </c>
      <c r="D415" s="3" t="s">
        <v>841</v>
      </c>
      <c r="E415" s="3" t="s">
        <v>400</v>
      </c>
      <c r="F415" s="3"/>
      <c r="G415" s="3"/>
      <c r="H415" s="3"/>
      <c r="I415" s="3"/>
      <c r="J415" s="3"/>
      <c r="K415" s="3"/>
      <c r="L415" s="3"/>
      <c r="M415" s="3"/>
    </row>
    <row r="416" spans="1:13">
      <c r="A416" s="3" t="s">
        <v>8</v>
      </c>
      <c r="B416" s="3">
        <v>0</v>
      </c>
      <c r="C416" s="3" t="s">
        <v>23</v>
      </c>
      <c r="D416" s="3" t="s">
        <v>842</v>
      </c>
      <c r="E416" s="3" t="s">
        <v>820</v>
      </c>
      <c r="F416" s="3"/>
      <c r="G416" s="3"/>
      <c r="H416" s="3"/>
      <c r="I416" s="3"/>
      <c r="J416" s="3"/>
      <c r="K416" s="3"/>
      <c r="L416" s="3"/>
      <c r="M416" s="3"/>
    </row>
    <row r="417" spans="1:13">
      <c r="A417" s="3" t="s">
        <v>8</v>
      </c>
      <c r="B417" s="3">
        <v>0</v>
      </c>
      <c r="C417" s="3" t="s">
        <v>23</v>
      </c>
      <c r="D417" s="3" t="s">
        <v>843</v>
      </c>
      <c r="E417" s="3" t="s">
        <v>820</v>
      </c>
      <c r="F417" s="3"/>
      <c r="G417" s="3"/>
      <c r="H417" s="3"/>
      <c r="I417" s="3"/>
      <c r="J417" s="3"/>
      <c r="K417" s="3"/>
      <c r="L417" s="3"/>
      <c r="M417" s="3"/>
    </row>
    <row r="418" spans="1:13">
      <c r="A418" s="3" t="s">
        <v>8</v>
      </c>
      <c r="B418" s="3">
        <v>0</v>
      </c>
      <c r="C418" s="3" t="s">
        <v>23</v>
      </c>
      <c r="D418" s="3" t="s">
        <v>844</v>
      </c>
      <c r="E418" s="3" t="s">
        <v>400</v>
      </c>
      <c r="F418" s="3"/>
      <c r="G418" s="3"/>
      <c r="H418" s="3"/>
      <c r="I418" s="3"/>
      <c r="J418" s="3"/>
      <c r="K418" s="3"/>
      <c r="L418" s="3"/>
      <c r="M418" s="3"/>
    </row>
    <row r="419" spans="1:13">
      <c r="A419" s="3" t="s">
        <v>8</v>
      </c>
      <c r="B419" s="3">
        <v>0</v>
      </c>
      <c r="C419" s="3" t="s">
        <v>23</v>
      </c>
      <c r="D419" s="3" t="s">
        <v>845</v>
      </c>
      <c r="E419" s="3" t="s">
        <v>820</v>
      </c>
      <c r="F419" s="3"/>
      <c r="G419" s="3"/>
      <c r="H419" s="3"/>
      <c r="I419" s="3"/>
      <c r="J419" s="3"/>
      <c r="K419" s="3"/>
      <c r="L419" s="3"/>
      <c r="M419" s="3"/>
    </row>
    <row r="420" spans="1:13">
      <c r="A420" s="3" t="s">
        <v>8</v>
      </c>
      <c r="B420" s="3">
        <v>0</v>
      </c>
      <c r="C420" s="3" t="s">
        <v>23</v>
      </c>
      <c r="D420" s="3" t="s">
        <v>846</v>
      </c>
      <c r="E420" s="3" t="s">
        <v>400</v>
      </c>
      <c r="F420" s="3"/>
      <c r="G420" s="3"/>
      <c r="H420" s="3"/>
      <c r="I420" s="3"/>
      <c r="J420" s="3"/>
      <c r="K420" s="3"/>
      <c r="L420" s="3"/>
      <c r="M420" s="3"/>
    </row>
    <row r="421" spans="1:13">
      <c r="A421" s="3" t="s">
        <v>8</v>
      </c>
      <c r="B421" s="3">
        <v>0</v>
      </c>
      <c r="C421" s="3" t="s">
        <v>23</v>
      </c>
      <c r="D421" s="3" t="s">
        <v>847</v>
      </c>
      <c r="E421" s="3" t="s">
        <v>820</v>
      </c>
      <c r="F421" s="3"/>
      <c r="G421" s="3"/>
      <c r="H421" s="3"/>
      <c r="I421" s="3"/>
      <c r="J421" s="3"/>
      <c r="K421" s="3"/>
      <c r="L421" s="3"/>
      <c r="M421" s="3"/>
    </row>
    <row r="422" spans="1:13">
      <c r="A422" s="3" t="s">
        <v>8</v>
      </c>
      <c r="B422" s="3">
        <v>0</v>
      </c>
      <c r="C422" s="3" t="s">
        <v>23</v>
      </c>
      <c r="D422" s="3" t="s">
        <v>848</v>
      </c>
      <c r="E422" s="3" t="s">
        <v>820</v>
      </c>
      <c r="F422" s="3"/>
      <c r="G422" s="3"/>
      <c r="H422" s="3"/>
      <c r="I422" s="3"/>
      <c r="J422" s="3"/>
      <c r="K422" s="3"/>
      <c r="L422" s="3"/>
      <c r="M422" s="3"/>
    </row>
    <row r="423" spans="1:13">
      <c r="A423" s="3" t="s">
        <v>8</v>
      </c>
      <c r="B423" s="3">
        <v>0</v>
      </c>
      <c r="C423" s="3" t="s">
        <v>23</v>
      </c>
      <c r="D423" s="3" t="s">
        <v>849</v>
      </c>
      <c r="E423" s="3" t="s">
        <v>820</v>
      </c>
      <c r="F423" s="3"/>
      <c r="G423" s="3"/>
      <c r="H423" s="3"/>
      <c r="I423" s="3"/>
      <c r="J423" s="3"/>
      <c r="K423" s="3"/>
      <c r="L423" s="3"/>
      <c r="M423" s="3"/>
    </row>
    <row r="424" spans="1:13">
      <c r="A424" s="3" t="s">
        <v>8</v>
      </c>
      <c r="B424" s="3">
        <v>0</v>
      </c>
      <c r="C424" s="3" t="s">
        <v>23</v>
      </c>
      <c r="D424" s="3" t="s">
        <v>850</v>
      </c>
      <c r="E424" s="3" t="s">
        <v>400</v>
      </c>
      <c r="F424" s="3"/>
      <c r="G424" s="3"/>
      <c r="H424" s="3"/>
      <c r="I424" s="3"/>
      <c r="J424" s="3"/>
      <c r="K424" s="3"/>
      <c r="L424" s="3"/>
      <c r="M424" s="3"/>
    </row>
    <row r="425" spans="1:13">
      <c r="A425" s="3" t="s">
        <v>8</v>
      </c>
      <c r="B425" s="3">
        <v>0</v>
      </c>
      <c r="C425" s="3" t="s">
        <v>23</v>
      </c>
      <c r="D425" s="3" t="s">
        <v>851</v>
      </c>
      <c r="E425" s="3" t="s">
        <v>820</v>
      </c>
      <c r="F425" s="3"/>
      <c r="G425" s="3"/>
      <c r="H425" s="3"/>
      <c r="I425" s="3"/>
      <c r="J425" s="3"/>
      <c r="K425" s="3"/>
      <c r="L425" s="3"/>
      <c r="M425" s="3"/>
    </row>
    <row r="426" spans="1:13">
      <c r="A426" s="3" t="s">
        <v>8</v>
      </c>
      <c r="B426" s="3">
        <v>0</v>
      </c>
      <c r="C426" s="3" t="s">
        <v>23</v>
      </c>
      <c r="D426" s="3" t="s">
        <v>852</v>
      </c>
      <c r="E426" s="3" t="s">
        <v>820</v>
      </c>
      <c r="F426" s="3"/>
      <c r="G426" s="3"/>
      <c r="H426" s="3"/>
      <c r="I426" s="3"/>
      <c r="J426" s="3"/>
      <c r="K426" s="3"/>
      <c r="L426" s="3"/>
      <c r="M426" s="3"/>
    </row>
    <row r="427" spans="1:13">
      <c r="A427" s="3" t="s">
        <v>8</v>
      </c>
      <c r="B427" s="3">
        <v>0</v>
      </c>
      <c r="C427" s="3" t="s">
        <v>23</v>
      </c>
      <c r="D427" s="3" t="s">
        <v>853</v>
      </c>
      <c r="E427" s="3" t="s">
        <v>400</v>
      </c>
      <c r="F427" s="3"/>
      <c r="G427" s="3"/>
      <c r="H427" s="3"/>
      <c r="I427" s="3"/>
      <c r="J427" s="3"/>
      <c r="K427" s="3"/>
      <c r="L427" s="3"/>
      <c r="M427" s="3"/>
    </row>
    <row r="428" spans="1:13">
      <c r="A428" s="3" t="s">
        <v>8</v>
      </c>
      <c r="B428" s="3">
        <v>0</v>
      </c>
      <c r="C428" s="3" t="s">
        <v>23</v>
      </c>
      <c r="D428" s="3" t="s">
        <v>854</v>
      </c>
      <c r="E428" s="3" t="s">
        <v>400</v>
      </c>
      <c r="F428" s="3"/>
      <c r="G428" s="3"/>
      <c r="H428" s="3"/>
      <c r="I428" s="3"/>
      <c r="J428" s="3"/>
      <c r="K428" s="3"/>
      <c r="L428" s="3"/>
      <c r="M428" s="3"/>
    </row>
    <row r="429" spans="1:13">
      <c r="A429" s="3" t="s">
        <v>8</v>
      </c>
      <c r="B429" s="3">
        <v>0</v>
      </c>
      <c r="C429" s="3" t="s">
        <v>23</v>
      </c>
      <c r="D429" s="3" t="s">
        <v>855</v>
      </c>
      <c r="E429" s="3" t="s">
        <v>820</v>
      </c>
      <c r="F429" s="3"/>
      <c r="G429" s="3"/>
      <c r="H429" s="3"/>
      <c r="I429" s="3"/>
      <c r="J429" s="3"/>
      <c r="K429" s="3"/>
      <c r="L429" s="3"/>
      <c r="M429" s="3"/>
    </row>
    <row r="430" spans="1:13">
      <c r="A430" s="3" t="s">
        <v>8</v>
      </c>
      <c r="B430" s="3">
        <v>0</v>
      </c>
      <c r="C430" s="3" t="s">
        <v>23</v>
      </c>
      <c r="D430" s="3" t="s">
        <v>856</v>
      </c>
      <c r="E430" s="3" t="s">
        <v>820</v>
      </c>
      <c r="F430" s="3"/>
      <c r="G430" s="3"/>
      <c r="H430" s="3"/>
      <c r="I430" s="3"/>
      <c r="J430" s="3"/>
      <c r="K430" s="3"/>
      <c r="L430" s="3"/>
      <c r="M430" s="3"/>
    </row>
    <row r="431" spans="1:13">
      <c r="A431" s="3" t="s">
        <v>8</v>
      </c>
      <c r="B431" s="3">
        <v>0</v>
      </c>
      <c r="C431" s="3" t="s">
        <v>23</v>
      </c>
      <c r="D431" s="3" t="s">
        <v>857</v>
      </c>
      <c r="E431" s="3" t="s">
        <v>820</v>
      </c>
      <c r="F431" s="3"/>
      <c r="G431" s="3"/>
      <c r="H431" s="3"/>
      <c r="I431" s="3"/>
      <c r="J431" s="3"/>
      <c r="K431" s="3"/>
      <c r="L431" s="3"/>
      <c r="M431" s="3"/>
    </row>
    <row r="432" spans="1:13">
      <c r="A432" s="3" t="s">
        <v>8</v>
      </c>
      <c r="B432" s="3">
        <v>0</v>
      </c>
      <c r="C432" s="3" t="s">
        <v>23</v>
      </c>
      <c r="D432" s="3" t="s">
        <v>858</v>
      </c>
      <c r="E432" s="3" t="s">
        <v>820</v>
      </c>
      <c r="F432" s="3"/>
      <c r="G432" s="3"/>
      <c r="H432" s="3"/>
      <c r="I432" s="3"/>
      <c r="J432" s="3"/>
      <c r="K432" s="3"/>
      <c r="L432" s="3"/>
      <c r="M432" s="3"/>
    </row>
    <row r="433" spans="1:13">
      <c r="A433" s="3" t="s">
        <v>8</v>
      </c>
      <c r="B433" s="3">
        <v>0</v>
      </c>
      <c r="C433" s="3" t="s">
        <v>23</v>
      </c>
      <c r="D433" s="3" t="s">
        <v>859</v>
      </c>
      <c r="E433" s="3" t="s">
        <v>820</v>
      </c>
      <c r="F433" s="3"/>
      <c r="G433" s="3"/>
      <c r="H433" s="3"/>
      <c r="I433" s="3"/>
      <c r="J433" s="3"/>
      <c r="K433" s="3"/>
      <c r="L433" s="3"/>
      <c r="M433" s="3"/>
    </row>
    <row r="434" spans="1:13">
      <c r="A434" s="3" t="s">
        <v>8</v>
      </c>
      <c r="B434" s="3">
        <v>0</v>
      </c>
      <c r="C434" s="3" t="s">
        <v>23</v>
      </c>
      <c r="D434" s="3" t="s">
        <v>860</v>
      </c>
      <c r="E434" s="3" t="s">
        <v>400</v>
      </c>
      <c r="F434" s="3"/>
      <c r="G434" s="3"/>
      <c r="H434" s="3"/>
      <c r="I434" s="3"/>
      <c r="J434" s="3"/>
      <c r="K434" s="3"/>
      <c r="L434" s="3"/>
      <c r="M434" s="3"/>
    </row>
    <row r="435" spans="1:13">
      <c r="A435" s="3" t="s">
        <v>8</v>
      </c>
      <c r="B435" s="3">
        <v>0</v>
      </c>
      <c r="C435" s="3" t="s">
        <v>23</v>
      </c>
      <c r="D435" s="3" t="s">
        <v>861</v>
      </c>
      <c r="E435" s="3" t="s">
        <v>400</v>
      </c>
      <c r="F435" s="3"/>
      <c r="G435" s="3"/>
      <c r="H435" s="3"/>
      <c r="I435" s="3"/>
      <c r="J435" s="3"/>
      <c r="K435" s="3"/>
      <c r="L435" s="3"/>
      <c r="M435" s="3"/>
    </row>
    <row r="436" spans="1:13">
      <c r="A436" s="3" t="s">
        <v>8</v>
      </c>
      <c r="B436" s="3">
        <v>0</v>
      </c>
      <c r="C436" s="3" t="s">
        <v>23</v>
      </c>
      <c r="D436" s="3" t="s">
        <v>862</v>
      </c>
      <c r="E436" s="3" t="s">
        <v>820</v>
      </c>
      <c r="F436" s="3"/>
      <c r="G436" s="3"/>
      <c r="H436" s="3"/>
      <c r="I436" s="3"/>
      <c r="J436" s="3"/>
      <c r="K436" s="3"/>
      <c r="L436" s="3"/>
      <c r="M436" s="3"/>
    </row>
    <row r="437" spans="1:13">
      <c r="A437" s="3" t="s">
        <v>8</v>
      </c>
      <c r="B437" s="3">
        <v>0</v>
      </c>
      <c r="C437" s="3" t="s">
        <v>23</v>
      </c>
      <c r="D437" s="3" t="s">
        <v>863</v>
      </c>
      <c r="E437" s="3" t="s">
        <v>820</v>
      </c>
      <c r="F437" s="3"/>
      <c r="G437" s="3"/>
      <c r="H437" s="3"/>
      <c r="I437" s="3"/>
      <c r="J437" s="3"/>
      <c r="K437" s="3"/>
      <c r="L437" s="3"/>
      <c r="M437" s="3"/>
    </row>
    <row r="438" spans="1:13">
      <c r="A438" s="3" t="s">
        <v>8</v>
      </c>
      <c r="B438" s="3">
        <v>0</v>
      </c>
      <c r="C438" s="3" t="s">
        <v>23</v>
      </c>
      <c r="D438" s="3" t="s">
        <v>864</v>
      </c>
      <c r="E438" s="3" t="s">
        <v>820</v>
      </c>
      <c r="F438" s="3"/>
      <c r="G438" s="3"/>
      <c r="H438" s="3"/>
      <c r="I438" s="3"/>
      <c r="J438" s="3"/>
      <c r="K438" s="3"/>
      <c r="L438" s="3"/>
      <c r="M438" s="3"/>
    </row>
    <row r="439" spans="1:13">
      <c r="A439" s="3" t="s">
        <v>8</v>
      </c>
      <c r="B439" s="3">
        <v>0</v>
      </c>
      <c r="C439" s="3" t="s">
        <v>23</v>
      </c>
      <c r="D439" s="3" t="s">
        <v>865</v>
      </c>
      <c r="E439" s="3" t="s">
        <v>820</v>
      </c>
      <c r="F439" s="3"/>
      <c r="G439" s="3"/>
      <c r="H439" s="3"/>
      <c r="I439" s="3"/>
      <c r="J439" s="3"/>
      <c r="K439" s="3"/>
      <c r="L439" s="3"/>
      <c r="M439" s="3"/>
    </row>
    <row r="440" spans="1:13">
      <c r="A440" s="3" t="s">
        <v>8</v>
      </c>
      <c r="B440" s="3">
        <v>0</v>
      </c>
      <c r="C440" s="3" t="s">
        <v>23</v>
      </c>
      <c r="D440" s="3" t="s">
        <v>866</v>
      </c>
      <c r="E440" s="3" t="s">
        <v>820</v>
      </c>
      <c r="F440" s="3"/>
      <c r="G440" s="3"/>
      <c r="H440" s="3"/>
      <c r="I440" s="3"/>
      <c r="J440" s="3"/>
      <c r="K440" s="3"/>
      <c r="L440" s="3"/>
      <c r="M440" s="3"/>
    </row>
    <row r="441" spans="1:13">
      <c r="A441" s="3" t="s">
        <v>8</v>
      </c>
      <c r="B441" s="3">
        <v>0</v>
      </c>
      <c r="C441" s="3" t="s">
        <v>23</v>
      </c>
      <c r="D441" s="3" t="s">
        <v>867</v>
      </c>
      <c r="E441" s="3" t="s">
        <v>820</v>
      </c>
      <c r="F441" s="3"/>
      <c r="G441" s="3"/>
      <c r="H441" s="3"/>
      <c r="I441" s="3"/>
      <c r="J441" s="3"/>
      <c r="K441" s="3"/>
      <c r="L441" s="3"/>
      <c r="M441" s="3"/>
    </row>
    <row r="442" spans="1:13">
      <c r="A442" s="3" t="s">
        <v>8</v>
      </c>
      <c r="B442" s="3">
        <v>0</v>
      </c>
      <c r="C442" s="3" t="s">
        <v>23</v>
      </c>
      <c r="D442" s="3" t="s">
        <v>868</v>
      </c>
      <c r="E442" s="3" t="s">
        <v>820</v>
      </c>
      <c r="F442" s="3"/>
      <c r="G442" s="3"/>
      <c r="H442" s="3"/>
      <c r="I442" s="3"/>
      <c r="J442" s="3"/>
      <c r="K442" s="3"/>
      <c r="L442" s="3"/>
      <c r="M442" s="3"/>
    </row>
    <row r="443" spans="1:13">
      <c r="A443" s="3" t="s">
        <v>8</v>
      </c>
      <c r="B443" s="3">
        <v>0</v>
      </c>
      <c r="C443" s="3" t="s">
        <v>23</v>
      </c>
      <c r="D443" s="3" t="s">
        <v>869</v>
      </c>
      <c r="E443" s="3" t="s">
        <v>820</v>
      </c>
      <c r="F443" s="3"/>
      <c r="G443" s="3"/>
      <c r="H443" s="3"/>
      <c r="I443" s="3"/>
      <c r="J443" s="3"/>
      <c r="K443" s="3"/>
      <c r="L443" s="3"/>
      <c r="M443" s="3"/>
    </row>
    <row r="444" spans="1:13">
      <c r="A444" s="3" t="s">
        <v>8</v>
      </c>
      <c r="B444" s="3">
        <v>0</v>
      </c>
      <c r="C444" s="3" t="s">
        <v>23</v>
      </c>
      <c r="D444" s="3" t="s">
        <v>870</v>
      </c>
      <c r="E444" s="3" t="s">
        <v>820</v>
      </c>
      <c r="F444" s="3"/>
      <c r="G444" s="3"/>
      <c r="H444" s="3"/>
      <c r="I444" s="3"/>
      <c r="J444" s="3"/>
      <c r="K444" s="3"/>
      <c r="L444" s="3"/>
      <c r="M444" s="3"/>
    </row>
    <row r="445" spans="1:13">
      <c r="A445" s="3" t="s">
        <v>8</v>
      </c>
      <c r="B445" s="3">
        <v>0</v>
      </c>
      <c r="C445" s="3" t="s">
        <v>23</v>
      </c>
      <c r="D445" s="3" t="s">
        <v>871</v>
      </c>
      <c r="E445" s="3" t="s">
        <v>400</v>
      </c>
      <c r="F445" s="3"/>
      <c r="G445" s="3"/>
      <c r="H445" s="3"/>
      <c r="I445" s="3"/>
      <c r="J445" s="3"/>
      <c r="K445" s="3"/>
      <c r="L445" s="3"/>
      <c r="M445" s="3"/>
    </row>
    <row r="446" spans="1:13">
      <c r="A446" s="3" t="s">
        <v>8</v>
      </c>
      <c r="B446" s="3">
        <v>0</v>
      </c>
      <c r="C446" s="3" t="s">
        <v>23</v>
      </c>
      <c r="D446" s="3" t="s">
        <v>872</v>
      </c>
      <c r="E446" s="3" t="s">
        <v>820</v>
      </c>
      <c r="F446" s="3"/>
      <c r="G446" s="3"/>
      <c r="H446" s="3"/>
      <c r="I446" s="3"/>
      <c r="J446" s="3"/>
      <c r="K446" s="3"/>
      <c r="L446" s="3"/>
      <c r="M446" s="3"/>
    </row>
    <row r="447" spans="1:13">
      <c r="A447" s="3" t="s">
        <v>8</v>
      </c>
      <c r="B447" s="3">
        <v>0</v>
      </c>
      <c r="C447" s="3" t="s">
        <v>23</v>
      </c>
      <c r="D447" s="3" t="s">
        <v>873</v>
      </c>
      <c r="E447" s="3" t="s">
        <v>820</v>
      </c>
      <c r="F447" s="3"/>
      <c r="G447" s="3"/>
      <c r="H447" s="3"/>
      <c r="I447" s="3"/>
      <c r="J447" s="3"/>
      <c r="K447" s="3"/>
      <c r="L447" s="3"/>
      <c r="M447" s="3"/>
    </row>
    <row r="448" spans="1:13">
      <c r="A448" s="3" t="s">
        <v>8</v>
      </c>
      <c r="B448" s="3">
        <v>0</v>
      </c>
      <c r="C448" s="3" t="s">
        <v>23</v>
      </c>
      <c r="D448" s="3" t="s">
        <v>874</v>
      </c>
      <c r="E448" s="3" t="s">
        <v>820</v>
      </c>
      <c r="F448" s="3"/>
      <c r="G448" s="3"/>
      <c r="H448" s="3"/>
      <c r="I448" s="3"/>
      <c r="J448" s="3"/>
      <c r="K448" s="3"/>
      <c r="L448" s="3"/>
      <c r="M448" s="3"/>
    </row>
    <row r="449" spans="1:13">
      <c r="A449" s="3" t="s">
        <v>8</v>
      </c>
      <c r="B449" s="3">
        <v>0</v>
      </c>
      <c r="C449" s="3" t="s">
        <v>23</v>
      </c>
      <c r="D449" s="3" t="s">
        <v>875</v>
      </c>
      <c r="E449" s="3" t="s">
        <v>400</v>
      </c>
      <c r="F449" s="3"/>
      <c r="G449" s="3"/>
      <c r="H449" s="3"/>
      <c r="I449" s="3"/>
      <c r="J449" s="3"/>
      <c r="K449" s="3"/>
      <c r="L449" s="3"/>
      <c r="M449" s="3"/>
    </row>
    <row r="450" spans="1:13">
      <c r="A450" s="3" t="s">
        <v>8</v>
      </c>
      <c r="B450" s="3">
        <v>0</v>
      </c>
      <c r="C450" s="3" t="s">
        <v>23</v>
      </c>
      <c r="D450" s="3" t="s">
        <v>876</v>
      </c>
      <c r="E450" s="3" t="s">
        <v>820</v>
      </c>
      <c r="F450" s="3"/>
      <c r="G450" s="3"/>
      <c r="H450" s="3"/>
      <c r="I450" s="3"/>
      <c r="J450" s="3"/>
      <c r="K450" s="3"/>
      <c r="L450" s="3"/>
      <c r="M450" s="3"/>
    </row>
    <row r="451" spans="1:13">
      <c r="A451" s="3" t="s">
        <v>8</v>
      </c>
      <c r="B451" s="3">
        <v>0</v>
      </c>
      <c r="C451" s="3" t="s">
        <v>23</v>
      </c>
      <c r="D451" s="3" t="s">
        <v>877</v>
      </c>
      <c r="E451" s="3" t="s">
        <v>820</v>
      </c>
      <c r="F451" s="3"/>
      <c r="G451" s="3"/>
      <c r="H451" s="3"/>
      <c r="I451" s="3"/>
      <c r="J451" s="3"/>
      <c r="K451" s="3"/>
      <c r="L451" s="3"/>
      <c r="M451" s="3"/>
    </row>
    <row r="452" spans="1:13">
      <c r="A452" s="3" t="s">
        <v>8</v>
      </c>
      <c r="B452" s="3">
        <v>0</v>
      </c>
      <c r="C452" s="3" t="s">
        <v>23</v>
      </c>
      <c r="D452" s="3" t="s">
        <v>878</v>
      </c>
      <c r="E452" s="3" t="s">
        <v>820</v>
      </c>
      <c r="F452" s="3"/>
      <c r="G452" s="3"/>
      <c r="H452" s="3"/>
      <c r="I452" s="3"/>
      <c r="J452" s="3"/>
      <c r="K452" s="3"/>
      <c r="L452" s="3"/>
      <c r="M452" s="3"/>
    </row>
    <row r="453" spans="1:13">
      <c r="A453" s="3" t="s">
        <v>8</v>
      </c>
      <c r="B453" s="3">
        <v>0</v>
      </c>
      <c r="C453" s="3" t="s">
        <v>23</v>
      </c>
      <c r="D453" s="3" t="s">
        <v>879</v>
      </c>
      <c r="E453" s="3" t="s">
        <v>820</v>
      </c>
      <c r="F453" s="3"/>
      <c r="G453" s="3"/>
      <c r="H453" s="3"/>
      <c r="I453" s="3"/>
      <c r="J453" s="3"/>
      <c r="K453" s="3"/>
      <c r="L453" s="3"/>
      <c r="M453" s="3"/>
    </row>
    <row r="454" spans="1:13">
      <c r="A454" s="3" t="s">
        <v>8</v>
      </c>
      <c r="B454" s="3">
        <v>0</v>
      </c>
      <c r="C454" s="3" t="s">
        <v>23</v>
      </c>
      <c r="D454" s="3" t="s">
        <v>880</v>
      </c>
      <c r="E454" s="3" t="s">
        <v>820</v>
      </c>
      <c r="F454" s="3"/>
      <c r="G454" s="3"/>
      <c r="H454" s="3"/>
      <c r="I454" s="3"/>
      <c r="J454" s="3"/>
      <c r="K454" s="3"/>
      <c r="L454" s="3"/>
      <c r="M454" s="3"/>
    </row>
    <row r="455" spans="1:13">
      <c r="A455" s="3" t="s">
        <v>8</v>
      </c>
      <c r="B455" s="3">
        <v>0</v>
      </c>
      <c r="C455" s="3" t="s">
        <v>23</v>
      </c>
      <c r="D455" s="3" t="s">
        <v>881</v>
      </c>
      <c r="E455" s="3" t="s">
        <v>820</v>
      </c>
      <c r="F455" s="3"/>
      <c r="G455" s="3"/>
      <c r="H455" s="3"/>
      <c r="I455" s="3"/>
      <c r="J455" s="3"/>
      <c r="K455" s="3"/>
      <c r="L455" s="3"/>
      <c r="M455" s="3"/>
    </row>
    <row r="456" spans="1:13">
      <c r="A456" s="3" t="s">
        <v>8</v>
      </c>
      <c r="B456" s="3">
        <v>0</v>
      </c>
      <c r="C456" s="3" t="s">
        <v>23</v>
      </c>
      <c r="D456" s="3" t="s">
        <v>882</v>
      </c>
      <c r="E456" s="3" t="s">
        <v>820</v>
      </c>
      <c r="F456" s="3"/>
      <c r="G456" s="3"/>
      <c r="H456" s="3"/>
      <c r="I456" s="3"/>
      <c r="J456" s="3"/>
      <c r="K456" s="3"/>
      <c r="L456" s="3"/>
      <c r="M456" s="3"/>
    </row>
    <row r="457" spans="1:13">
      <c r="A457" s="3" t="s">
        <v>8</v>
      </c>
      <c r="B457" s="3">
        <v>0</v>
      </c>
      <c r="C457" s="3" t="s">
        <v>23</v>
      </c>
      <c r="D457" s="3" t="s">
        <v>883</v>
      </c>
      <c r="E457" s="3" t="s">
        <v>400</v>
      </c>
      <c r="F457" s="3"/>
      <c r="G457" s="3"/>
      <c r="H457" s="3"/>
      <c r="I457" s="3"/>
      <c r="J457" s="3"/>
      <c r="K457" s="3"/>
      <c r="L457" s="3"/>
      <c r="M457" s="3"/>
    </row>
    <row r="458" spans="1:13">
      <c r="A458" s="3" t="s">
        <v>8</v>
      </c>
      <c r="B458" s="3">
        <v>0</v>
      </c>
      <c r="C458" s="3" t="s">
        <v>23</v>
      </c>
      <c r="D458" s="3" t="s">
        <v>884</v>
      </c>
      <c r="E458" s="3" t="s">
        <v>820</v>
      </c>
      <c r="F458" s="3"/>
      <c r="G458" s="3"/>
      <c r="H458" s="3"/>
      <c r="I458" s="3"/>
      <c r="J458" s="3"/>
      <c r="K458" s="3"/>
      <c r="L458" s="3"/>
      <c r="M458" s="3"/>
    </row>
    <row r="459" spans="1:13">
      <c r="A459" s="3" t="s">
        <v>8</v>
      </c>
      <c r="B459" s="3">
        <v>0</v>
      </c>
      <c r="C459" s="3" t="s">
        <v>23</v>
      </c>
      <c r="D459" s="3" t="s">
        <v>885</v>
      </c>
      <c r="E459" s="3" t="s">
        <v>820</v>
      </c>
      <c r="F459" s="3"/>
      <c r="G459" s="3"/>
      <c r="H459" s="3"/>
      <c r="I459" s="3"/>
      <c r="J459" s="3"/>
      <c r="K459" s="3"/>
      <c r="L459" s="3"/>
      <c r="M459" s="3"/>
    </row>
    <row r="460" spans="1:13">
      <c r="A460" s="3" t="s">
        <v>8</v>
      </c>
      <c r="B460" s="3">
        <v>0</v>
      </c>
      <c r="C460" s="3" t="s">
        <v>23</v>
      </c>
      <c r="D460" s="3" t="s">
        <v>886</v>
      </c>
      <c r="E460" s="3" t="s">
        <v>820</v>
      </c>
      <c r="F460" s="3"/>
      <c r="G460" s="3"/>
      <c r="H460" s="3"/>
      <c r="I460" s="3"/>
      <c r="J460" s="3"/>
      <c r="K460" s="3"/>
      <c r="L460" s="3"/>
      <c r="M460" s="3"/>
    </row>
    <row r="461" spans="1:13">
      <c r="A461" s="3" t="s">
        <v>8</v>
      </c>
      <c r="B461" s="3">
        <v>0</v>
      </c>
      <c r="C461" s="3" t="s">
        <v>23</v>
      </c>
      <c r="D461" s="3" t="s">
        <v>887</v>
      </c>
      <c r="E461" s="3" t="s">
        <v>820</v>
      </c>
      <c r="F461" s="3"/>
      <c r="G461" s="3"/>
      <c r="H461" s="3"/>
      <c r="I461" s="3"/>
      <c r="J461" s="3"/>
      <c r="K461" s="3"/>
      <c r="L461" s="3"/>
      <c r="M461" s="3"/>
    </row>
    <row r="462" spans="1:13">
      <c r="A462" s="3" t="s">
        <v>8</v>
      </c>
      <c r="B462" s="3">
        <v>0</v>
      </c>
      <c r="C462" s="3" t="s">
        <v>23</v>
      </c>
      <c r="D462" s="3" t="s">
        <v>888</v>
      </c>
      <c r="E462" s="3" t="s">
        <v>820</v>
      </c>
      <c r="F462" s="3"/>
      <c r="G462" s="3"/>
      <c r="H462" s="3"/>
      <c r="I462" s="3"/>
      <c r="J462" s="3"/>
      <c r="K462" s="3"/>
      <c r="L462" s="3"/>
      <c r="M462" s="3"/>
    </row>
    <row r="463" spans="1:13">
      <c r="A463" s="3" t="s">
        <v>8</v>
      </c>
      <c r="B463" s="3">
        <v>0</v>
      </c>
      <c r="C463" s="3" t="s">
        <v>23</v>
      </c>
      <c r="D463" s="3" t="s">
        <v>889</v>
      </c>
      <c r="E463" s="3" t="s">
        <v>820</v>
      </c>
      <c r="F463" s="3"/>
      <c r="G463" s="3"/>
      <c r="H463" s="3"/>
      <c r="I463" s="3"/>
      <c r="J463" s="3"/>
      <c r="K463" s="3"/>
      <c r="L463" s="3"/>
      <c r="M463" s="3"/>
    </row>
    <row r="464" spans="1:13">
      <c r="A464" s="3" t="s">
        <v>8</v>
      </c>
      <c r="B464" s="3">
        <v>0</v>
      </c>
      <c r="C464" s="3" t="s">
        <v>23</v>
      </c>
      <c r="D464" s="3" t="s">
        <v>890</v>
      </c>
      <c r="E464" s="3" t="s">
        <v>820</v>
      </c>
      <c r="F464" s="3"/>
      <c r="G464" s="3"/>
      <c r="H464" s="3"/>
      <c r="I464" s="3"/>
      <c r="J464" s="3"/>
      <c r="K464" s="3"/>
      <c r="L464" s="3"/>
      <c r="M464" s="3"/>
    </row>
    <row r="465" spans="1:13">
      <c r="A465" s="3" t="s">
        <v>8</v>
      </c>
      <c r="B465" s="3">
        <v>0</v>
      </c>
      <c r="C465" s="3" t="s">
        <v>23</v>
      </c>
      <c r="D465" s="3" t="s">
        <v>891</v>
      </c>
      <c r="E465" s="3" t="s">
        <v>820</v>
      </c>
      <c r="F465" s="3"/>
      <c r="G465" s="3"/>
      <c r="H465" s="3"/>
      <c r="I465" s="3"/>
      <c r="J465" s="3"/>
      <c r="K465" s="3"/>
      <c r="L465" s="3"/>
      <c r="M465" s="3"/>
    </row>
    <row r="466" spans="1:13">
      <c r="A466" s="3" t="s">
        <v>8</v>
      </c>
      <c r="B466" s="3">
        <v>0</v>
      </c>
      <c r="C466" s="3" t="s">
        <v>23</v>
      </c>
      <c r="D466" s="3" t="s">
        <v>892</v>
      </c>
      <c r="E466" s="3" t="s">
        <v>820</v>
      </c>
      <c r="F466" s="3"/>
      <c r="G466" s="3"/>
      <c r="H466" s="3"/>
      <c r="I466" s="3"/>
      <c r="J466" s="3"/>
      <c r="K466" s="3"/>
      <c r="L466" s="3"/>
      <c r="M466" s="3"/>
    </row>
    <row r="467" spans="1:13">
      <c r="A467" s="3" t="s">
        <v>8</v>
      </c>
      <c r="B467" s="3">
        <v>0</v>
      </c>
      <c r="C467" s="3" t="s">
        <v>23</v>
      </c>
      <c r="D467" s="3" t="s">
        <v>893</v>
      </c>
      <c r="E467" s="3" t="s">
        <v>820</v>
      </c>
      <c r="F467" s="3"/>
      <c r="G467" s="3"/>
      <c r="H467" s="3"/>
      <c r="I467" s="3"/>
      <c r="J467" s="3"/>
      <c r="K467" s="3"/>
      <c r="L467" s="3"/>
      <c r="M467" s="3"/>
    </row>
    <row r="468" spans="1:13">
      <c r="A468" s="3" t="s">
        <v>8</v>
      </c>
      <c r="B468" s="3">
        <v>0</v>
      </c>
      <c r="C468" s="3" t="s">
        <v>23</v>
      </c>
      <c r="D468" s="3" t="s">
        <v>894</v>
      </c>
      <c r="E468" s="3" t="s">
        <v>820</v>
      </c>
      <c r="F468" s="3"/>
      <c r="G468" s="3"/>
      <c r="H468" s="3"/>
      <c r="I468" s="3"/>
      <c r="J468" s="3"/>
      <c r="K468" s="3"/>
      <c r="L468" s="3"/>
      <c r="M468" s="3"/>
    </row>
    <row r="469" spans="1:13">
      <c r="A469" s="3" t="s">
        <v>8</v>
      </c>
      <c r="B469" s="3">
        <v>0</v>
      </c>
      <c r="C469" s="3" t="s">
        <v>34</v>
      </c>
      <c r="D469" s="3" t="s">
        <v>895</v>
      </c>
      <c r="E469" s="3" t="s">
        <v>820</v>
      </c>
      <c r="F469" s="3"/>
      <c r="G469" s="3"/>
      <c r="H469" s="3"/>
      <c r="I469" s="3"/>
      <c r="J469" s="3"/>
      <c r="K469" s="3"/>
      <c r="L469" s="3"/>
      <c r="M469" s="3"/>
    </row>
    <row r="470" spans="1:13">
      <c r="A470" s="3" t="s">
        <v>8</v>
      </c>
      <c r="B470" s="3">
        <v>0</v>
      </c>
      <c r="C470" s="3" t="s">
        <v>23</v>
      </c>
      <c r="D470" s="3" t="s">
        <v>896</v>
      </c>
      <c r="E470" s="3" t="s">
        <v>400</v>
      </c>
      <c r="F470" s="3"/>
      <c r="G470" s="3"/>
      <c r="H470" s="3"/>
      <c r="I470" s="3"/>
      <c r="J470" s="3"/>
      <c r="K470" s="3"/>
      <c r="L470" s="3"/>
      <c r="M470" s="3"/>
    </row>
    <row r="471" spans="1:13">
      <c r="A471" s="3" t="s">
        <v>8</v>
      </c>
      <c r="B471" s="3">
        <v>0</v>
      </c>
      <c r="C471" s="3" t="s">
        <v>23</v>
      </c>
      <c r="D471" s="3" t="s">
        <v>897</v>
      </c>
      <c r="E471" s="3" t="s">
        <v>820</v>
      </c>
      <c r="F471" s="3"/>
      <c r="G471" s="3"/>
      <c r="H471" s="3"/>
      <c r="I471" s="3"/>
      <c r="J471" s="3"/>
      <c r="K471" s="3"/>
      <c r="L471" s="3"/>
      <c r="M471" s="3"/>
    </row>
    <row r="472" spans="1:13">
      <c r="A472" s="3" t="s">
        <v>8</v>
      </c>
      <c r="B472" s="3">
        <v>0</v>
      </c>
      <c r="C472" s="3" t="s">
        <v>23</v>
      </c>
      <c r="D472" s="3" t="s">
        <v>898</v>
      </c>
      <c r="E472" s="3" t="s">
        <v>820</v>
      </c>
      <c r="F472" s="3"/>
      <c r="G472" s="3"/>
      <c r="H472" s="3"/>
      <c r="I472" s="3"/>
      <c r="J472" s="3"/>
      <c r="K472" s="3"/>
      <c r="L472" s="3"/>
      <c r="M472" s="3"/>
    </row>
    <row r="473" spans="1:13">
      <c r="A473" s="3" t="s">
        <v>8</v>
      </c>
      <c r="B473" s="3">
        <v>0</v>
      </c>
      <c r="C473" s="3" t="s">
        <v>23</v>
      </c>
      <c r="D473" s="3" t="s">
        <v>899</v>
      </c>
      <c r="E473" s="3" t="s">
        <v>820</v>
      </c>
      <c r="F473" s="3"/>
      <c r="G473" s="3"/>
      <c r="H473" s="3"/>
      <c r="I473" s="3"/>
      <c r="J473" s="3"/>
      <c r="K473" s="3"/>
      <c r="L473" s="3"/>
      <c r="M473" s="3"/>
    </row>
    <row r="474" spans="1:13">
      <c r="A474" s="3" t="s">
        <v>8</v>
      </c>
      <c r="B474" s="3">
        <v>0</v>
      </c>
      <c r="C474" s="3" t="s">
        <v>23</v>
      </c>
      <c r="D474" s="3" t="s">
        <v>900</v>
      </c>
      <c r="E474" s="3" t="s">
        <v>820</v>
      </c>
      <c r="F474" s="3"/>
      <c r="G474" s="3"/>
      <c r="H474" s="3"/>
      <c r="I474" s="3"/>
      <c r="J474" s="3"/>
      <c r="K474" s="3"/>
      <c r="L474" s="3"/>
      <c r="M474" s="3"/>
    </row>
    <row r="475" spans="1:13">
      <c r="A475" s="3" t="s">
        <v>8</v>
      </c>
      <c r="B475" s="3">
        <v>0</v>
      </c>
      <c r="C475" s="3" t="s">
        <v>23</v>
      </c>
      <c r="D475" s="3" t="s">
        <v>901</v>
      </c>
      <c r="E475" s="3" t="s">
        <v>400</v>
      </c>
      <c r="F475" s="3"/>
      <c r="G475" s="3"/>
      <c r="H475" s="3"/>
      <c r="I475" s="3"/>
      <c r="J475" s="3"/>
      <c r="K475" s="3"/>
      <c r="L475" s="3"/>
      <c r="M475" s="3"/>
    </row>
    <row r="476" spans="1:13">
      <c r="A476" s="3" t="s">
        <v>8</v>
      </c>
      <c r="B476" s="3">
        <v>0</v>
      </c>
      <c r="C476" s="3" t="s">
        <v>23</v>
      </c>
      <c r="D476" s="3" t="s">
        <v>902</v>
      </c>
      <c r="E476" s="3" t="s">
        <v>820</v>
      </c>
      <c r="F476" s="3"/>
      <c r="G476" s="3"/>
      <c r="H476" s="3"/>
      <c r="I476" s="3"/>
      <c r="J476" s="3"/>
      <c r="K476" s="3"/>
      <c r="L476" s="3"/>
      <c r="M476" s="3"/>
    </row>
    <row r="477" spans="1:13">
      <c r="A477" s="3" t="s">
        <v>8</v>
      </c>
      <c r="B477" s="3">
        <v>0</v>
      </c>
      <c r="C477" s="3" t="s">
        <v>23</v>
      </c>
      <c r="D477" s="3" t="s">
        <v>903</v>
      </c>
      <c r="E477" s="3" t="s">
        <v>820</v>
      </c>
      <c r="F477" s="3"/>
      <c r="G477" s="3"/>
      <c r="H477" s="3"/>
      <c r="I477" s="3"/>
      <c r="J477" s="3"/>
      <c r="K477" s="3"/>
      <c r="L477" s="3"/>
      <c r="M477" s="3"/>
    </row>
    <row r="478" spans="1:13">
      <c r="A478" s="3" t="s">
        <v>8</v>
      </c>
      <c r="B478" s="3">
        <v>0</v>
      </c>
      <c r="C478" s="3" t="s">
        <v>23</v>
      </c>
      <c r="D478" s="3" t="s">
        <v>904</v>
      </c>
      <c r="E478" s="3" t="s">
        <v>400</v>
      </c>
      <c r="F478" s="3"/>
      <c r="G478" s="3"/>
      <c r="H478" s="3"/>
      <c r="I478" s="3"/>
      <c r="J478" s="3"/>
      <c r="K478" s="3"/>
      <c r="L478" s="3"/>
      <c r="M478" s="3"/>
    </row>
    <row r="479" spans="1:13">
      <c r="A479" s="3" t="s">
        <v>8</v>
      </c>
      <c r="B479" s="3">
        <v>0</v>
      </c>
      <c r="C479" s="3" t="s">
        <v>23</v>
      </c>
      <c r="D479" s="3" t="s">
        <v>905</v>
      </c>
      <c r="E479" s="3" t="s">
        <v>820</v>
      </c>
      <c r="F479" s="3"/>
      <c r="G479" s="3"/>
      <c r="H479" s="3"/>
      <c r="I479" s="3"/>
      <c r="J479" s="3"/>
      <c r="K479" s="3"/>
      <c r="L479" s="3"/>
      <c r="M479" s="3"/>
    </row>
    <row r="480" spans="1:13">
      <c r="A480" s="3" t="s">
        <v>8</v>
      </c>
      <c r="B480" s="3">
        <v>0</v>
      </c>
      <c r="C480" s="3" t="s">
        <v>23</v>
      </c>
      <c r="D480" s="3" t="s">
        <v>906</v>
      </c>
      <c r="E480" s="3" t="s">
        <v>820</v>
      </c>
      <c r="F480" s="3"/>
      <c r="G480" s="3"/>
      <c r="H480" s="3"/>
      <c r="I480" s="3"/>
      <c r="J480" s="3"/>
      <c r="K480" s="3"/>
      <c r="L480" s="3"/>
      <c r="M480" s="3"/>
    </row>
    <row r="481" spans="1:13">
      <c r="A481" s="3" t="s">
        <v>8</v>
      </c>
      <c r="B481" s="3">
        <v>0</v>
      </c>
      <c r="C481" s="3" t="s">
        <v>23</v>
      </c>
      <c r="D481" s="3" t="s">
        <v>907</v>
      </c>
      <c r="E481" s="3" t="s">
        <v>820</v>
      </c>
      <c r="F481" s="3"/>
      <c r="G481" s="3"/>
      <c r="H481" s="3"/>
      <c r="I481" s="3"/>
      <c r="J481" s="3"/>
      <c r="K481" s="3"/>
      <c r="L481" s="3"/>
      <c r="M481" s="3"/>
    </row>
    <row r="482" spans="1:13">
      <c r="A482" s="3" t="s">
        <v>8</v>
      </c>
      <c r="B482" s="3">
        <v>0</v>
      </c>
      <c r="C482" s="3" t="s">
        <v>23</v>
      </c>
      <c r="D482" s="3" t="s">
        <v>908</v>
      </c>
      <c r="E482" s="3" t="s">
        <v>820</v>
      </c>
      <c r="F482" s="3"/>
      <c r="G482" s="3"/>
      <c r="H482" s="3"/>
      <c r="I482" s="3"/>
      <c r="J482" s="3"/>
      <c r="K482" s="3"/>
      <c r="L482" s="3"/>
      <c r="M482" s="3"/>
    </row>
    <row r="483" spans="1:13">
      <c r="A483" s="3" t="s">
        <v>8</v>
      </c>
      <c r="B483" s="3">
        <v>0</v>
      </c>
      <c r="C483" s="3" t="s">
        <v>23</v>
      </c>
      <c r="D483" s="3" t="s">
        <v>909</v>
      </c>
      <c r="E483" s="3" t="s">
        <v>820</v>
      </c>
      <c r="F483" s="3"/>
      <c r="G483" s="3"/>
      <c r="H483" s="3"/>
      <c r="I483" s="3"/>
      <c r="J483" s="3"/>
      <c r="K483" s="3"/>
      <c r="L483" s="3"/>
      <c r="M483" s="3"/>
    </row>
    <row r="484" spans="1:13">
      <c r="A484" s="3" t="s">
        <v>8</v>
      </c>
      <c r="B484" s="3">
        <v>0</v>
      </c>
      <c r="C484" s="3" t="s">
        <v>23</v>
      </c>
      <c r="D484" s="3" t="s">
        <v>910</v>
      </c>
      <c r="E484" s="3" t="s">
        <v>820</v>
      </c>
      <c r="F484" s="3"/>
      <c r="G484" s="3"/>
      <c r="H484" s="3"/>
      <c r="I484" s="3"/>
      <c r="J484" s="3"/>
      <c r="K484" s="3"/>
      <c r="L484" s="3"/>
      <c r="M484" s="3"/>
    </row>
    <row r="485" spans="1:13">
      <c r="A485" s="3" t="s">
        <v>8</v>
      </c>
      <c r="B485" s="3">
        <v>0</v>
      </c>
      <c r="C485" s="3" t="s">
        <v>23</v>
      </c>
      <c r="D485" s="3" t="s">
        <v>911</v>
      </c>
      <c r="E485" s="3" t="s">
        <v>400</v>
      </c>
      <c r="F485" s="3"/>
      <c r="G485" s="3"/>
      <c r="H485" s="3"/>
      <c r="I485" s="3"/>
      <c r="J485" s="3"/>
      <c r="K485" s="3"/>
      <c r="L485" s="3"/>
      <c r="M485" s="3"/>
    </row>
    <row r="486" spans="1:13">
      <c r="A486" s="3" t="s">
        <v>8</v>
      </c>
      <c r="B486" s="3">
        <v>0</v>
      </c>
      <c r="C486" s="3" t="s">
        <v>23</v>
      </c>
      <c r="D486" s="3" t="s">
        <v>912</v>
      </c>
      <c r="E486" s="3" t="s">
        <v>400</v>
      </c>
      <c r="F486" s="3"/>
      <c r="G486" s="3"/>
      <c r="H486" s="3"/>
      <c r="I486" s="3"/>
      <c r="J486" s="3"/>
      <c r="K486" s="3"/>
      <c r="L486" s="3"/>
      <c r="M486" s="3"/>
    </row>
    <row r="487" spans="1:13">
      <c r="A487" s="3" t="s">
        <v>8</v>
      </c>
      <c r="B487" s="3">
        <v>0</v>
      </c>
      <c r="C487" s="3" t="s">
        <v>23</v>
      </c>
      <c r="D487" s="3" t="s">
        <v>913</v>
      </c>
      <c r="E487" s="3" t="s">
        <v>820</v>
      </c>
      <c r="F487" s="3"/>
      <c r="G487" s="3"/>
      <c r="H487" s="3"/>
      <c r="I487" s="3"/>
      <c r="J487" s="3"/>
      <c r="K487" s="3"/>
      <c r="L487" s="3"/>
      <c r="M487" s="3"/>
    </row>
    <row r="488" spans="1:13">
      <c r="A488" s="3" t="s">
        <v>8</v>
      </c>
      <c r="B488" s="3">
        <v>0</v>
      </c>
      <c r="C488" s="3" t="s">
        <v>23</v>
      </c>
      <c r="D488" s="3" t="s">
        <v>914</v>
      </c>
      <c r="E488" s="3" t="s">
        <v>820</v>
      </c>
      <c r="F488" s="3"/>
      <c r="G488" s="3"/>
      <c r="H488" s="3"/>
      <c r="I488" s="3"/>
      <c r="J488" s="3"/>
      <c r="K488" s="3"/>
      <c r="L488" s="3"/>
      <c r="M488" s="3"/>
    </row>
    <row r="489" spans="1:13">
      <c r="A489" s="3" t="s">
        <v>8</v>
      </c>
      <c r="B489" s="3">
        <v>0</v>
      </c>
      <c r="C489" s="3" t="s">
        <v>23</v>
      </c>
      <c r="D489" s="3" t="s">
        <v>915</v>
      </c>
      <c r="E489" s="3" t="s">
        <v>820</v>
      </c>
      <c r="F489" s="3"/>
      <c r="G489" s="3"/>
      <c r="H489" s="3"/>
      <c r="I489" s="3"/>
      <c r="J489" s="3"/>
      <c r="K489" s="3"/>
      <c r="L489" s="3"/>
      <c r="M489" s="3"/>
    </row>
    <row r="490" spans="1:13">
      <c r="A490" s="3" t="s">
        <v>8</v>
      </c>
      <c r="B490" s="3">
        <v>0</v>
      </c>
      <c r="C490" s="3" t="s">
        <v>23</v>
      </c>
      <c r="D490" s="3" t="s">
        <v>916</v>
      </c>
      <c r="E490" s="3" t="s">
        <v>820</v>
      </c>
      <c r="F490" s="3"/>
      <c r="G490" s="3"/>
      <c r="H490" s="3"/>
      <c r="I490" s="3"/>
      <c r="J490" s="3"/>
      <c r="K490" s="3"/>
      <c r="L490" s="3"/>
      <c r="M490" s="3"/>
    </row>
    <row r="491" spans="1:13">
      <c r="A491" s="3" t="s">
        <v>8</v>
      </c>
      <c r="B491" s="3">
        <v>0</v>
      </c>
      <c r="C491" s="3" t="s">
        <v>23</v>
      </c>
      <c r="D491" s="3" t="s">
        <v>917</v>
      </c>
      <c r="E491" s="3" t="s">
        <v>820</v>
      </c>
      <c r="F491" s="3"/>
      <c r="G491" s="3"/>
      <c r="H491" s="3"/>
      <c r="I491" s="3"/>
      <c r="J491" s="3"/>
      <c r="K491" s="3"/>
      <c r="L491" s="3"/>
      <c r="M491" s="3"/>
    </row>
    <row r="492" spans="1:13">
      <c r="A492" s="3" t="s">
        <v>8</v>
      </c>
      <c r="B492" s="3">
        <v>0</v>
      </c>
      <c r="C492" s="3" t="s">
        <v>23</v>
      </c>
      <c r="D492" s="3" t="s">
        <v>918</v>
      </c>
      <c r="E492" s="3" t="s">
        <v>820</v>
      </c>
      <c r="F492" s="3"/>
      <c r="G492" s="3"/>
      <c r="H492" s="3"/>
      <c r="I492" s="3"/>
      <c r="J492" s="3"/>
      <c r="K492" s="3"/>
      <c r="L492" s="3"/>
      <c r="M492" s="3"/>
    </row>
    <row r="493" spans="1:13">
      <c r="A493" s="3" t="s">
        <v>8</v>
      </c>
      <c r="B493" s="3">
        <v>0</v>
      </c>
      <c r="C493" s="3" t="s">
        <v>23</v>
      </c>
      <c r="D493" s="3" t="s">
        <v>919</v>
      </c>
      <c r="E493" s="3" t="s">
        <v>400</v>
      </c>
      <c r="F493" s="3"/>
      <c r="G493" s="3"/>
      <c r="H493" s="3"/>
      <c r="I493" s="3"/>
      <c r="J493" s="3"/>
      <c r="K493" s="3"/>
      <c r="L493" s="3"/>
      <c r="M493" s="3"/>
    </row>
    <row r="494" spans="1:13">
      <c r="A494" s="3" t="s">
        <v>8</v>
      </c>
      <c r="B494" s="3">
        <v>0</v>
      </c>
      <c r="C494" s="3" t="s">
        <v>23</v>
      </c>
      <c r="D494" s="3" t="s">
        <v>920</v>
      </c>
      <c r="E494" s="3" t="s">
        <v>400</v>
      </c>
      <c r="F494" s="3"/>
      <c r="G494" s="3"/>
      <c r="H494" s="3"/>
      <c r="I494" s="3"/>
      <c r="J494" s="3"/>
      <c r="K494" s="3"/>
      <c r="L494" s="3"/>
      <c r="M494" s="3"/>
    </row>
    <row r="495" spans="1:13">
      <c r="A495" s="3" t="s">
        <v>8</v>
      </c>
      <c r="B495" s="3">
        <v>0</v>
      </c>
      <c r="C495" s="3" t="s">
        <v>23</v>
      </c>
      <c r="D495" s="3" t="s">
        <v>921</v>
      </c>
      <c r="E495" s="3" t="s">
        <v>820</v>
      </c>
      <c r="F495" s="3"/>
      <c r="G495" s="3"/>
      <c r="H495" s="3"/>
      <c r="I495" s="3"/>
      <c r="J495" s="3"/>
      <c r="K495" s="3"/>
      <c r="L495" s="3"/>
      <c r="M495" s="3"/>
    </row>
    <row r="496" spans="1:13">
      <c r="A496" s="3" t="s">
        <v>8</v>
      </c>
      <c r="B496" s="3">
        <v>0</v>
      </c>
      <c r="C496" s="3" t="s">
        <v>23</v>
      </c>
      <c r="D496" s="3" t="s">
        <v>922</v>
      </c>
      <c r="E496" s="3" t="s">
        <v>400</v>
      </c>
      <c r="F496" s="3"/>
      <c r="G496" s="3"/>
      <c r="H496" s="3"/>
      <c r="I496" s="3"/>
      <c r="J496" s="3"/>
      <c r="K496" s="3"/>
      <c r="L496" s="3"/>
      <c r="M496" s="3"/>
    </row>
    <row r="497" spans="1:13">
      <c r="A497" s="3" t="s">
        <v>8</v>
      </c>
      <c r="B497" s="3">
        <v>0</v>
      </c>
      <c r="C497" s="3" t="s">
        <v>23</v>
      </c>
      <c r="D497" s="3" t="s">
        <v>923</v>
      </c>
      <c r="E497" s="3" t="s">
        <v>820</v>
      </c>
      <c r="F497" s="3"/>
      <c r="G497" s="3"/>
      <c r="H497" s="3"/>
      <c r="I497" s="3"/>
      <c r="J497" s="3"/>
      <c r="K497" s="3"/>
      <c r="L497" s="3"/>
      <c r="M497" s="3"/>
    </row>
    <row r="498" spans="1:13">
      <c r="A498" s="3" t="s">
        <v>8</v>
      </c>
      <c r="B498" s="3">
        <v>0</v>
      </c>
      <c r="C498" s="3" t="s">
        <v>23</v>
      </c>
      <c r="D498" s="3" t="s">
        <v>924</v>
      </c>
      <c r="E498" s="3" t="s">
        <v>820</v>
      </c>
      <c r="F498" s="3"/>
      <c r="G498" s="3"/>
      <c r="H498" s="3"/>
      <c r="I498" s="3"/>
      <c r="J498" s="3"/>
      <c r="K498" s="3"/>
      <c r="L498" s="3"/>
      <c r="M498" s="3"/>
    </row>
    <row r="499" spans="1:13">
      <c r="A499" s="3" t="s">
        <v>8</v>
      </c>
      <c r="B499" s="3">
        <v>0</v>
      </c>
      <c r="C499" s="3" t="s">
        <v>23</v>
      </c>
      <c r="D499" s="3" t="s">
        <v>925</v>
      </c>
      <c r="E499" s="3" t="s">
        <v>926</v>
      </c>
      <c r="F499" s="3"/>
      <c r="G499" s="3"/>
      <c r="H499" s="3"/>
      <c r="I499" s="3"/>
      <c r="J499" s="3"/>
      <c r="K499" s="3"/>
      <c r="L499" s="3"/>
      <c r="M499" s="3"/>
    </row>
    <row r="500" spans="1:13">
      <c r="A500" s="3" t="s">
        <v>8</v>
      </c>
      <c r="B500" s="3">
        <v>0</v>
      </c>
      <c r="C500" s="3" t="s">
        <v>23</v>
      </c>
      <c r="D500" s="3" t="s">
        <v>927</v>
      </c>
      <c r="E500" s="3" t="s">
        <v>400</v>
      </c>
      <c r="F500" s="3"/>
      <c r="G500" s="3"/>
      <c r="H500" s="3"/>
      <c r="I500" s="3"/>
      <c r="J500" s="3"/>
      <c r="K500" s="3"/>
      <c r="L500" s="3"/>
      <c r="M500" s="3"/>
    </row>
    <row r="501" spans="1:13">
      <c r="A501" s="3" t="s">
        <v>8</v>
      </c>
      <c r="B501" s="3">
        <v>0</v>
      </c>
      <c r="C501" s="3" t="s">
        <v>23</v>
      </c>
      <c r="D501" s="3" t="s">
        <v>928</v>
      </c>
      <c r="E501" s="3" t="s">
        <v>820</v>
      </c>
      <c r="F501" s="3"/>
      <c r="G501" s="3"/>
      <c r="H501" s="3"/>
      <c r="I501" s="3"/>
      <c r="J501" s="3"/>
      <c r="K501" s="3"/>
      <c r="L501" s="3"/>
      <c r="M501" s="3"/>
    </row>
    <row r="502" spans="1:13">
      <c r="A502" s="3" t="s">
        <v>8</v>
      </c>
      <c r="B502" s="3">
        <v>0</v>
      </c>
      <c r="C502" s="3" t="s">
        <v>23</v>
      </c>
      <c r="D502" s="3" t="s">
        <v>929</v>
      </c>
      <c r="E502" s="3" t="s">
        <v>820</v>
      </c>
      <c r="F502" s="3"/>
      <c r="G502" s="3"/>
      <c r="H502" s="3"/>
      <c r="I502" s="3"/>
      <c r="J502" s="3"/>
      <c r="K502" s="3"/>
      <c r="L502" s="3"/>
      <c r="M502" s="3"/>
    </row>
    <row r="503" spans="1:13">
      <c r="A503" s="3" t="s">
        <v>8</v>
      </c>
      <c r="B503" s="3">
        <v>0</v>
      </c>
      <c r="C503" s="3" t="s">
        <v>23</v>
      </c>
      <c r="D503" s="3" t="s">
        <v>930</v>
      </c>
      <c r="E503" s="3" t="s">
        <v>820</v>
      </c>
      <c r="F503" s="3"/>
      <c r="G503" s="3"/>
      <c r="H503" s="3"/>
      <c r="I503" s="3"/>
      <c r="J503" s="3"/>
      <c r="K503" s="3"/>
      <c r="L503" s="3"/>
      <c r="M503" s="3"/>
    </row>
    <row r="504" spans="1:13">
      <c r="A504" s="3" t="s">
        <v>8</v>
      </c>
      <c r="B504" s="3">
        <v>0</v>
      </c>
      <c r="C504" s="3" t="s">
        <v>23</v>
      </c>
      <c r="D504" s="3" t="s">
        <v>931</v>
      </c>
      <c r="E504" s="3" t="s">
        <v>400</v>
      </c>
      <c r="F504" s="3"/>
      <c r="G504" s="3"/>
      <c r="H504" s="3"/>
      <c r="I504" s="3"/>
      <c r="J504" s="3"/>
      <c r="K504" s="3"/>
      <c r="L504" s="3"/>
      <c r="M504" s="3"/>
    </row>
    <row r="505" spans="1:13">
      <c r="A505" s="3" t="s">
        <v>8</v>
      </c>
      <c r="B505" s="3">
        <v>0</v>
      </c>
      <c r="C505" s="3" t="s">
        <v>23</v>
      </c>
      <c r="D505" s="3" t="s">
        <v>932</v>
      </c>
      <c r="E505" s="3" t="s">
        <v>820</v>
      </c>
      <c r="F505" s="3"/>
      <c r="G505" s="3"/>
      <c r="H505" s="3"/>
      <c r="I505" s="3"/>
      <c r="J505" s="3"/>
      <c r="K505" s="3"/>
      <c r="L505" s="3"/>
      <c r="M505" s="3"/>
    </row>
    <row r="506" spans="1:13">
      <c r="A506" s="3" t="s">
        <v>8</v>
      </c>
      <c r="B506" s="3">
        <v>0</v>
      </c>
      <c r="C506" s="3" t="s">
        <v>23</v>
      </c>
      <c r="D506" s="3" t="s">
        <v>933</v>
      </c>
      <c r="E506" s="3" t="s">
        <v>820</v>
      </c>
      <c r="F506" s="3"/>
      <c r="G506" s="3"/>
      <c r="H506" s="3"/>
      <c r="I506" s="3"/>
      <c r="J506" s="3"/>
      <c r="K506" s="3"/>
      <c r="L506" s="3"/>
      <c r="M506" s="3"/>
    </row>
    <row r="507" spans="1:13">
      <c r="A507" s="3" t="s">
        <v>8</v>
      </c>
      <c r="B507" s="3">
        <v>0</v>
      </c>
      <c r="C507" s="3" t="s">
        <v>23</v>
      </c>
      <c r="D507" s="3" t="s">
        <v>934</v>
      </c>
      <c r="E507" s="3" t="s">
        <v>820</v>
      </c>
      <c r="F507" s="3"/>
      <c r="G507" s="3"/>
      <c r="H507" s="3"/>
      <c r="I507" s="3"/>
      <c r="J507" s="3"/>
      <c r="K507" s="3"/>
      <c r="L507" s="3"/>
      <c r="M507" s="3"/>
    </row>
    <row r="508" spans="1:13">
      <c r="A508" s="3" t="s">
        <v>8</v>
      </c>
      <c r="B508" s="3">
        <v>0</v>
      </c>
      <c r="C508" s="3" t="s">
        <v>23</v>
      </c>
      <c r="D508" s="3" t="s">
        <v>935</v>
      </c>
      <c r="E508" s="3" t="s">
        <v>400</v>
      </c>
      <c r="F508" s="3"/>
      <c r="G508" s="3"/>
      <c r="H508" s="3"/>
      <c r="I508" s="3"/>
      <c r="J508" s="3"/>
      <c r="K508" s="3"/>
      <c r="L508" s="3"/>
      <c r="M508" s="3"/>
    </row>
    <row r="509" spans="1:13">
      <c r="A509" s="3" t="s">
        <v>8</v>
      </c>
      <c r="B509" s="3">
        <v>0</v>
      </c>
      <c r="C509" s="3" t="s">
        <v>23</v>
      </c>
      <c r="D509" s="3" t="s">
        <v>936</v>
      </c>
      <c r="E509" s="3" t="s">
        <v>820</v>
      </c>
      <c r="F509" s="3"/>
      <c r="G509" s="3"/>
      <c r="H509" s="3"/>
      <c r="I509" s="3"/>
      <c r="J509" s="3"/>
      <c r="K509" s="3"/>
      <c r="L509" s="3"/>
      <c r="M509" s="3"/>
    </row>
    <row r="510" spans="1:13">
      <c r="A510" s="3" t="s">
        <v>8</v>
      </c>
      <c r="B510" s="3">
        <v>0</v>
      </c>
      <c r="C510" s="3" t="s">
        <v>23</v>
      </c>
      <c r="D510" s="3" t="s">
        <v>937</v>
      </c>
      <c r="E510" s="3" t="s">
        <v>820</v>
      </c>
      <c r="F510" s="3"/>
      <c r="G510" s="3"/>
      <c r="H510" s="3"/>
      <c r="I510" s="3"/>
      <c r="J510" s="3"/>
      <c r="K510" s="3"/>
      <c r="L510" s="3"/>
      <c r="M510" s="3"/>
    </row>
    <row r="511" spans="1:13">
      <c r="A511" s="3" t="s">
        <v>8</v>
      </c>
      <c r="B511" s="3">
        <v>0</v>
      </c>
      <c r="C511" s="3" t="s">
        <v>23</v>
      </c>
      <c r="D511" s="3" t="s">
        <v>938</v>
      </c>
      <c r="E511" s="3" t="s">
        <v>820</v>
      </c>
      <c r="F511" s="3"/>
      <c r="G511" s="3"/>
      <c r="H511" s="3"/>
      <c r="I511" s="3"/>
      <c r="J511" s="3"/>
      <c r="K511" s="3"/>
      <c r="L511" s="3"/>
      <c r="M511" s="3"/>
    </row>
    <row r="512" spans="1:13">
      <c r="A512" s="3" t="s">
        <v>8</v>
      </c>
      <c r="B512" s="3">
        <v>0</v>
      </c>
      <c r="C512" s="3" t="s">
        <v>23</v>
      </c>
      <c r="D512" s="3" t="s">
        <v>939</v>
      </c>
      <c r="E512" s="3" t="s">
        <v>820</v>
      </c>
      <c r="F512" s="3"/>
      <c r="G512" s="3"/>
      <c r="H512" s="3"/>
      <c r="I512" s="3"/>
      <c r="J512" s="3"/>
      <c r="K512" s="3"/>
      <c r="L512" s="3"/>
      <c r="M512" s="3"/>
    </row>
    <row r="513" spans="1:13">
      <c r="A513" s="3" t="s">
        <v>8</v>
      </c>
      <c r="B513" s="3">
        <v>0</v>
      </c>
      <c r="C513" s="3" t="s">
        <v>23</v>
      </c>
      <c r="D513" s="3" t="s">
        <v>940</v>
      </c>
      <c r="E513" s="3" t="s">
        <v>820</v>
      </c>
      <c r="F513" s="3"/>
      <c r="G513" s="3"/>
      <c r="H513" s="3"/>
      <c r="I513" s="3"/>
      <c r="J513" s="3"/>
      <c r="K513" s="3"/>
      <c r="L513" s="3"/>
      <c r="M513" s="3"/>
    </row>
    <row r="514" spans="1:13">
      <c r="A514" s="3" t="s">
        <v>8</v>
      </c>
      <c r="B514" s="3">
        <v>0</v>
      </c>
      <c r="C514" s="3" t="s">
        <v>23</v>
      </c>
      <c r="D514" s="3" t="s">
        <v>941</v>
      </c>
      <c r="E514" s="3" t="s">
        <v>400</v>
      </c>
      <c r="F514" s="3"/>
      <c r="G514" s="3"/>
      <c r="H514" s="3"/>
      <c r="I514" s="3"/>
      <c r="J514" s="3"/>
      <c r="K514" s="3"/>
      <c r="L514" s="3"/>
      <c r="M514" s="3"/>
    </row>
    <row r="515" spans="1:13">
      <c r="A515" s="3" t="s">
        <v>8</v>
      </c>
      <c r="B515" s="3">
        <v>0</v>
      </c>
      <c r="C515" s="3" t="s">
        <v>23</v>
      </c>
      <c r="D515" s="3" t="s">
        <v>942</v>
      </c>
      <c r="E515" s="3" t="s">
        <v>400</v>
      </c>
      <c r="F515" s="3"/>
      <c r="G515" s="3"/>
      <c r="H515" s="3"/>
      <c r="I515" s="3"/>
      <c r="J515" s="3"/>
      <c r="K515" s="3"/>
      <c r="L515" s="3"/>
      <c r="M515" s="3"/>
    </row>
    <row r="516" spans="1:13">
      <c r="A516" s="3" t="s">
        <v>8</v>
      </c>
      <c r="B516" s="3">
        <v>0</v>
      </c>
      <c r="C516" s="3" t="s">
        <v>23</v>
      </c>
      <c r="D516" s="3" t="s">
        <v>943</v>
      </c>
      <c r="E516" s="3" t="s">
        <v>926</v>
      </c>
      <c r="F516" s="3"/>
      <c r="G516" s="3"/>
      <c r="H516" s="3"/>
      <c r="I516" s="3"/>
      <c r="J516" s="3"/>
      <c r="K516" s="3"/>
      <c r="L516" s="3"/>
      <c r="M516" s="3"/>
    </row>
    <row r="517" spans="1:13">
      <c r="A517" s="3" t="s">
        <v>8</v>
      </c>
      <c r="B517" s="3">
        <v>0</v>
      </c>
      <c r="C517" s="3" t="s">
        <v>23</v>
      </c>
      <c r="D517" s="3" t="s">
        <v>944</v>
      </c>
      <c r="E517" s="3" t="s">
        <v>820</v>
      </c>
      <c r="F517" s="3"/>
      <c r="G517" s="3"/>
      <c r="H517" s="3"/>
      <c r="I517" s="3"/>
      <c r="J517" s="3"/>
      <c r="K517" s="3"/>
      <c r="L517" s="3"/>
      <c r="M517" s="3"/>
    </row>
    <row r="518" spans="1:13">
      <c r="A518" s="3" t="s">
        <v>8</v>
      </c>
      <c r="B518" s="3">
        <v>0</v>
      </c>
      <c r="C518" s="3" t="s">
        <v>23</v>
      </c>
      <c r="D518" s="3" t="s">
        <v>945</v>
      </c>
      <c r="E518" s="3" t="s">
        <v>820</v>
      </c>
      <c r="F518" s="3"/>
      <c r="G518" s="3"/>
      <c r="H518" s="3"/>
      <c r="I518" s="3"/>
      <c r="J518" s="3"/>
      <c r="K518" s="3"/>
      <c r="L518" s="3"/>
      <c r="M518" s="3"/>
    </row>
    <row r="519" spans="1:13">
      <c r="A519" s="3" t="s">
        <v>8</v>
      </c>
      <c r="B519" s="3">
        <v>0</v>
      </c>
      <c r="C519" s="3" t="s">
        <v>23</v>
      </c>
      <c r="D519" s="3" t="s">
        <v>946</v>
      </c>
      <c r="E519" s="3" t="s">
        <v>820</v>
      </c>
      <c r="F519" s="3"/>
      <c r="G519" s="3"/>
      <c r="H519" s="3"/>
      <c r="I519" s="3"/>
      <c r="J519" s="3"/>
      <c r="K519" s="3"/>
      <c r="L519" s="3"/>
      <c r="M519" s="3"/>
    </row>
    <row r="520" spans="1:13">
      <c r="A520" s="3" t="s">
        <v>8</v>
      </c>
      <c r="B520" s="3">
        <v>0</v>
      </c>
      <c r="C520" s="3" t="s">
        <v>23</v>
      </c>
      <c r="D520" s="3" t="s">
        <v>947</v>
      </c>
      <c r="E520" s="3" t="s">
        <v>400</v>
      </c>
      <c r="F520" s="3"/>
      <c r="G520" s="3"/>
      <c r="H520" s="3"/>
      <c r="I520" s="3"/>
      <c r="J520" s="3"/>
      <c r="K520" s="3"/>
      <c r="L520" s="3"/>
      <c r="M520" s="3"/>
    </row>
    <row r="521" spans="1:13">
      <c r="A521" s="3" t="s">
        <v>8</v>
      </c>
      <c r="B521" s="3">
        <v>0</v>
      </c>
      <c r="C521" s="3" t="s">
        <v>23</v>
      </c>
      <c r="D521" s="3" t="s">
        <v>948</v>
      </c>
      <c r="E521" s="3" t="s">
        <v>400</v>
      </c>
      <c r="F521" s="3"/>
      <c r="G521" s="3"/>
      <c r="H521" s="3"/>
      <c r="I521" s="3"/>
      <c r="J521" s="3"/>
      <c r="K521" s="3"/>
      <c r="L521" s="3"/>
      <c r="M521" s="3"/>
    </row>
    <row r="522" spans="1:13">
      <c r="A522" s="3" t="s">
        <v>8</v>
      </c>
      <c r="B522" s="3">
        <v>0</v>
      </c>
      <c r="C522" s="3" t="s">
        <v>23</v>
      </c>
      <c r="D522" s="3" t="s">
        <v>949</v>
      </c>
      <c r="E522" s="3" t="s">
        <v>400</v>
      </c>
      <c r="F522" s="3"/>
      <c r="G522" s="3"/>
      <c r="H522" s="3"/>
      <c r="I522" s="3"/>
      <c r="J522" s="3"/>
      <c r="K522" s="3"/>
      <c r="L522" s="3"/>
      <c r="M522" s="3"/>
    </row>
    <row r="523" spans="1:13">
      <c r="A523" s="3" t="s">
        <v>8</v>
      </c>
      <c r="B523" s="3">
        <v>0</v>
      </c>
      <c r="C523" s="3" t="s">
        <v>23</v>
      </c>
      <c r="D523" s="3" t="s">
        <v>950</v>
      </c>
      <c r="E523" s="3" t="s">
        <v>820</v>
      </c>
      <c r="F523" s="3"/>
      <c r="G523" s="3"/>
      <c r="H523" s="3"/>
      <c r="I523" s="3"/>
      <c r="J523" s="3"/>
      <c r="K523" s="3"/>
      <c r="L523" s="3"/>
      <c r="M523" s="3"/>
    </row>
    <row r="524" spans="1:13">
      <c r="A524" s="3" t="s">
        <v>8</v>
      </c>
      <c r="B524" s="3">
        <v>0</v>
      </c>
      <c r="C524" s="3" t="s">
        <v>23</v>
      </c>
      <c r="D524" s="3" t="s">
        <v>951</v>
      </c>
      <c r="E524" s="3" t="s">
        <v>820</v>
      </c>
      <c r="F524" s="3"/>
      <c r="G524" s="3"/>
      <c r="H524" s="3"/>
      <c r="I524" s="3"/>
      <c r="J524" s="3"/>
      <c r="K524" s="3"/>
      <c r="L524" s="3"/>
      <c r="M524" s="3"/>
    </row>
    <row r="525" spans="1:13">
      <c r="A525" s="3" t="s">
        <v>8</v>
      </c>
      <c r="B525" s="3">
        <v>0</v>
      </c>
      <c r="C525" s="3" t="s">
        <v>23</v>
      </c>
      <c r="D525" s="3" t="s">
        <v>952</v>
      </c>
      <c r="E525" s="3" t="s">
        <v>820</v>
      </c>
      <c r="F525" s="3"/>
      <c r="G525" s="3"/>
      <c r="H525" s="3"/>
      <c r="I525" s="3"/>
      <c r="J525" s="3"/>
      <c r="K525" s="3"/>
      <c r="L525" s="3"/>
      <c r="M525" s="3"/>
    </row>
    <row r="526" spans="1:13">
      <c r="A526" s="3" t="s">
        <v>8</v>
      </c>
      <c r="B526" s="3">
        <v>0</v>
      </c>
      <c r="C526" s="3" t="s">
        <v>23</v>
      </c>
      <c r="D526" s="3" t="s">
        <v>953</v>
      </c>
      <c r="E526" s="3" t="s">
        <v>400</v>
      </c>
      <c r="F526" s="3"/>
      <c r="G526" s="3"/>
      <c r="H526" s="3"/>
      <c r="I526" s="3"/>
      <c r="J526" s="3"/>
      <c r="K526" s="3"/>
      <c r="L526" s="3"/>
      <c r="M526" s="3"/>
    </row>
    <row r="527" spans="1:13">
      <c r="A527" s="3" t="s">
        <v>8</v>
      </c>
      <c r="B527" s="3">
        <v>0</v>
      </c>
      <c r="C527" s="3" t="s">
        <v>23</v>
      </c>
      <c r="D527" s="3" t="s">
        <v>954</v>
      </c>
      <c r="E527" s="3" t="s">
        <v>820</v>
      </c>
      <c r="F527" s="3"/>
      <c r="G527" s="3"/>
      <c r="H527" s="3"/>
      <c r="I527" s="3"/>
      <c r="J527" s="3"/>
      <c r="K527" s="3"/>
      <c r="L527" s="3"/>
      <c r="M527" s="3"/>
    </row>
    <row r="528" spans="1:13">
      <c r="A528" s="3" t="s">
        <v>8</v>
      </c>
      <c r="B528" s="3">
        <v>0</v>
      </c>
      <c r="C528" s="3" t="s">
        <v>23</v>
      </c>
      <c r="D528" s="3" t="s">
        <v>955</v>
      </c>
      <c r="E528" s="3" t="s">
        <v>400</v>
      </c>
      <c r="F528" s="3"/>
      <c r="G528" s="3"/>
      <c r="H528" s="3"/>
      <c r="I528" s="3"/>
      <c r="J528" s="3"/>
      <c r="K528" s="3"/>
      <c r="L528" s="3"/>
      <c r="M528" s="3"/>
    </row>
    <row r="529" spans="1:13">
      <c r="A529" s="3" t="s">
        <v>8</v>
      </c>
      <c r="B529" s="3">
        <v>0</v>
      </c>
      <c r="C529" s="3" t="s">
        <v>23</v>
      </c>
      <c r="D529" s="3" t="s">
        <v>956</v>
      </c>
      <c r="E529" s="3" t="s">
        <v>820</v>
      </c>
      <c r="F529" s="3"/>
      <c r="G529" s="3"/>
      <c r="H529" s="3"/>
      <c r="I529" s="3"/>
      <c r="J529" s="3"/>
      <c r="K529" s="3"/>
      <c r="L529" s="3"/>
      <c r="M529" s="3"/>
    </row>
    <row r="530" spans="1:13">
      <c r="A530" s="3" t="s">
        <v>8</v>
      </c>
      <c r="B530" s="3">
        <v>0</v>
      </c>
      <c r="C530" s="3" t="s">
        <v>23</v>
      </c>
      <c r="D530" s="3" t="s">
        <v>957</v>
      </c>
      <c r="E530" s="3" t="s">
        <v>400</v>
      </c>
      <c r="F530" s="3"/>
      <c r="G530" s="3"/>
      <c r="H530" s="3"/>
      <c r="I530" s="3"/>
      <c r="J530" s="3"/>
      <c r="K530" s="3"/>
      <c r="L530" s="3"/>
      <c r="M530" s="3"/>
    </row>
    <row r="531" spans="1:13">
      <c r="A531" s="3" t="s">
        <v>8</v>
      </c>
      <c r="B531" s="3">
        <v>0</v>
      </c>
      <c r="C531" s="3" t="s">
        <v>23</v>
      </c>
      <c r="D531" s="3" t="s">
        <v>958</v>
      </c>
      <c r="E531" s="3" t="s">
        <v>820</v>
      </c>
      <c r="F531" s="3"/>
      <c r="G531" s="3"/>
      <c r="H531" s="3"/>
      <c r="I531" s="3"/>
      <c r="J531" s="3"/>
      <c r="K531" s="3"/>
      <c r="L531" s="3"/>
      <c r="M531" s="3"/>
    </row>
    <row r="532" spans="1:13">
      <c r="A532" s="3" t="s">
        <v>8</v>
      </c>
      <c r="B532" s="3">
        <v>0</v>
      </c>
      <c r="C532" s="3" t="s">
        <v>23</v>
      </c>
      <c r="D532" s="3" t="s">
        <v>959</v>
      </c>
      <c r="E532" s="3" t="s">
        <v>820</v>
      </c>
      <c r="F532" s="3"/>
      <c r="G532" s="3"/>
      <c r="H532" s="3"/>
      <c r="I532" s="3"/>
      <c r="J532" s="3"/>
      <c r="K532" s="3"/>
      <c r="L532" s="3"/>
      <c r="M532" s="3"/>
    </row>
    <row r="533" spans="1:13">
      <c r="A533" s="3" t="s">
        <v>8</v>
      </c>
      <c r="B533" s="3">
        <v>0</v>
      </c>
      <c r="C533" s="3" t="s">
        <v>23</v>
      </c>
      <c r="D533" s="3" t="s">
        <v>960</v>
      </c>
      <c r="E533" s="3" t="s">
        <v>820</v>
      </c>
      <c r="F533" s="3"/>
      <c r="G533" s="3"/>
      <c r="H533" s="3"/>
      <c r="I533" s="3"/>
      <c r="J533" s="3"/>
      <c r="K533" s="3"/>
      <c r="L533" s="3"/>
      <c r="M533" s="3"/>
    </row>
    <row r="534" spans="1:13">
      <c r="A534" s="3" t="s">
        <v>8</v>
      </c>
      <c r="B534" s="3">
        <v>0</v>
      </c>
      <c r="C534" s="3" t="s">
        <v>23</v>
      </c>
      <c r="D534" s="3" t="s">
        <v>961</v>
      </c>
      <c r="E534" s="3" t="s">
        <v>820</v>
      </c>
      <c r="F534" s="3"/>
      <c r="G534" s="3"/>
      <c r="H534" s="3"/>
      <c r="I534" s="3"/>
      <c r="J534" s="3"/>
      <c r="K534" s="3"/>
      <c r="L534" s="3"/>
      <c r="M534" s="3"/>
    </row>
    <row r="535" spans="1:13">
      <c r="A535" s="3" t="s">
        <v>8</v>
      </c>
      <c r="B535" s="3">
        <v>0</v>
      </c>
      <c r="C535" s="3" t="s">
        <v>23</v>
      </c>
      <c r="D535" s="3" t="s">
        <v>962</v>
      </c>
      <c r="E535" s="3" t="s">
        <v>820</v>
      </c>
      <c r="F535" s="3"/>
      <c r="G535" s="3"/>
      <c r="H535" s="3"/>
      <c r="I535" s="3"/>
      <c r="J535" s="3"/>
      <c r="K535" s="3"/>
      <c r="L535" s="3"/>
      <c r="M535" s="3"/>
    </row>
    <row r="536" spans="1:13">
      <c r="A536" s="3" t="s">
        <v>8</v>
      </c>
      <c r="B536" s="3">
        <v>0</v>
      </c>
      <c r="C536" s="3" t="s">
        <v>23</v>
      </c>
      <c r="D536" s="3" t="s">
        <v>963</v>
      </c>
      <c r="E536" s="3" t="s">
        <v>400</v>
      </c>
      <c r="F536" s="3"/>
      <c r="G536" s="3"/>
      <c r="H536" s="3"/>
      <c r="I536" s="3"/>
      <c r="J536" s="3"/>
      <c r="K536" s="3"/>
      <c r="L536" s="3"/>
      <c r="M536" s="3"/>
    </row>
    <row r="537" spans="1:13">
      <c r="A537" s="3" t="s">
        <v>8</v>
      </c>
      <c r="B537" s="3">
        <v>0</v>
      </c>
      <c r="C537" s="3" t="s">
        <v>23</v>
      </c>
      <c r="D537" s="3" t="s">
        <v>964</v>
      </c>
      <c r="E537" s="3" t="s">
        <v>820</v>
      </c>
      <c r="F537" s="3"/>
      <c r="G537" s="3"/>
      <c r="H537" s="3"/>
      <c r="I537" s="3"/>
      <c r="J537" s="3"/>
      <c r="K537" s="3"/>
      <c r="L537" s="3"/>
      <c r="M537" s="3"/>
    </row>
    <row r="538" spans="1:13">
      <c r="A538" s="3" t="s">
        <v>8</v>
      </c>
      <c r="B538" s="3">
        <v>0</v>
      </c>
      <c r="C538" s="3" t="s">
        <v>23</v>
      </c>
      <c r="D538" s="3" t="s">
        <v>965</v>
      </c>
      <c r="E538" s="3" t="s">
        <v>820</v>
      </c>
      <c r="F538" s="3"/>
      <c r="G538" s="3"/>
      <c r="H538" s="3"/>
      <c r="I538" s="3"/>
      <c r="J538" s="3"/>
      <c r="K538" s="3"/>
      <c r="L538" s="3"/>
      <c r="M538" s="3"/>
    </row>
    <row r="539" spans="1:13">
      <c r="A539" s="3" t="s">
        <v>8</v>
      </c>
      <c r="B539" s="3">
        <v>0</v>
      </c>
      <c r="C539" s="3" t="s">
        <v>23</v>
      </c>
      <c r="D539" s="3" t="s">
        <v>966</v>
      </c>
      <c r="E539" s="3" t="s">
        <v>820</v>
      </c>
      <c r="F539" s="3"/>
      <c r="G539" s="3"/>
      <c r="H539" s="3"/>
      <c r="I539" s="3"/>
      <c r="J539" s="3"/>
      <c r="K539" s="3"/>
      <c r="L539" s="3"/>
      <c r="M539" s="3"/>
    </row>
    <row r="540" spans="1:13">
      <c r="A540" s="3" t="s">
        <v>8</v>
      </c>
      <c r="B540" s="3">
        <v>0</v>
      </c>
      <c r="C540" s="3" t="s">
        <v>23</v>
      </c>
      <c r="D540" s="3" t="s">
        <v>967</v>
      </c>
      <c r="E540" s="3" t="s">
        <v>820</v>
      </c>
      <c r="F540" s="3"/>
      <c r="G540" s="3"/>
      <c r="H540" s="3"/>
      <c r="I540" s="3"/>
      <c r="J540" s="3"/>
      <c r="K540" s="3"/>
      <c r="L540" s="3"/>
      <c r="M540" s="3"/>
    </row>
    <row r="541" spans="1:13">
      <c r="A541" s="3" t="s">
        <v>8</v>
      </c>
      <c r="B541" s="3">
        <v>0</v>
      </c>
      <c r="C541" s="3" t="s">
        <v>23</v>
      </c>
      <c r="D541" s="3" t="s">
        <v>968</v>
      </c>
      <c r="E541" s="3" t="s">
        <v>820</v>
      </c>
      <c r="F541" s="3"/>
      <c r="G541" s="3"/>
      <c r="H541" s="3"/>
      <c r="I541" s="3"/>
      <c r="J541" s="3"/>
      <c r="K541" s="3"/>
      <c r="L541" s="3"/>
      <c r="M541" s="3"/>
    </row>
    <row r="542" spans="1:13">
      <c r="A542" s="3" t="s">
        <v>8</v>
      </c>
      <c r="B542" s="3">
        <v>0</v>
      </c>
      <c r="C542" s="3" t="s">
        <v>23</v>
      </c>
      <c r="D542" s="3" t="s">
        <v>969</v>
      </c>
      <c r="E542" s="3" t="s">
        <v>400</v>
      </c>
      <c r="F542" s="3"/>
      <c r="G542" s="3"/>
      <c r="H542" s="3"/>
      <c r="I542" s="3"/>
      <c r="J542" s="3"/>
      <c r="K542" s="3"/>
      <c r="L542" s="3"/>
      <c r="M542" s="3"/>
    </row>
    <row r="543" spans="1:13">
      <c r="A543" s="3" t="s">
        <v>8</v>
      </c>
      <c r="B543" s="3">
        <v>0</v>
      </c>
      <c r="C543" s="3" t="s">
        <v>23</v>
      </c>
      <c r="D543" s="3" t="s">
        <v>970</v>
      </c>
      <c r="E543" s="3" t="s">
        <v>820</v>
      </c>
      <c r="F543" s="3"/>
      <c r="G543" s="3"/>
      <c r="H543" s="3"/>
      <c r="I543" s="3"/>
      <c r="J543" s="3"/>
      <c r="K543" s="3"/>
      <c r="L543" s="3"/>
      <c r="M543" s="3"/>
    </row>
    <row r="544" spans="1:13">
      <c r="A544" s="3" t="s">
        <v>8</v>
      </c>
      <c r="B544" s="3">
        <v>0</v>
      </c>
      <c r="C544" s="3" t="s">
        <v>23</v>
      </c>
      <c r="D544" s="3" t="s">
        <v>971</v>
      </c>
      <c r="E544" s="3" t="s">
        <v>400</v>
      </c>
      <c r="F544" s="3"/>
      <c r="G544" s="3"/>
      <c r="H544" s="3"/>
      <c r="I544" s="3"/>
      <c r="J544" s="3"/>
      <c r="K544" s="3"/>
      <c r="L544" s="3"/>
      <c r="M544" s="3"/>
    </row>
    <row r="545" spans="1:13">
      <c r="A545" s="3" t="s">
        <v>8</v>
      </c>
      <c r="B545" s="3">
        <v>0</v>
      </c>
      <c r="C545" s="3" t="s">
        <v>23</v>
      </c>
      <c r="D545" s="3" t="s">
        <v>972</v>
      </c>
      <c r="E545" s="3" t="s">
        <v>400</v>
      </c>
      <c r="F545" s="3"/>
      <c r="G545" s="3"/>
      <c r="H545" s="3"/>
      <c r="I545" s="3"/>
      <c r="J545" s="3"/>
      <c r="K545" s="3"/>
      <c r="L545" s="3"/>
      <c r="M545" s="3"/>
    </row>
    <row r="546" spans="1:13">
      <c r="A546" s="3" t="s">
        <v>8</v>
      </c>
      <c r="B546" s="3">
        <v>0</v>
      </c>
      <c r="C546" s="3" t="s">
        <v>23</v>
      </c>
      <c r="D546" s="3" t="s">
        <v>973</v>
      </c>
      <c r="E546" s="3" t="s">
        <v>820</v>
      </c>
      <c r="F546" s="3"/>
      <c r="G546" s="3"/>
      <c r="H546" s="3"/>
      <c r="I546" s="3"/>
      <c r="J546" s="3"/>
      <c r="K546" s="3"/>
      <c r="L546" s="3"/>
      <c r="M546" s="3"/>
    </row>
    <row r="547" spans="1:13">
      <c r="A547" s="3" t="s">
        <v>8</v>
      </c>
      <c r="B547" s="3">
        <v>0</v>
      </c>
      <c r="C547" s="3" t="s">
        <v>23</v>
      </c>
      <c r="D547" s="3" t="s">
        <v>974</v>
      </c>
      <c r="E547" s="3" t="s">
        <v>820</v>
      </c>
      <c r="F547" s="3"/>
      <c r="G547" s="3"/>
      <c r="H547" s="3"/>
      <c r="I547" s="3"/>
      <c r="J547" s="3"/>
      <c r="K547" s="3"/>
      <c r="L547" s="3"/>
      <c r="M547" s="3"/>
    </row>
    <row r="548" spans="1:13">
      <c r="A548" s="3" t="s">
        <v>8</v>
      </c>
      <c r="B548" s="3">
        <v>0</v>
      </c>
      <c r="C548" s="3" t="s">
        <v>23</v>
      </c>
      <c r="D548" s="3" t="s">
        <v>975</v>
      </c>
      <c r="E548" s="3" t="s">
        <v>400</v>
      </c>
      <c r="F548" s="3"/>
      <c r="G548" s="3"/>
      <c r="H548" s="3"/>
      <c r="I548" s="3"/>
      <c r="J548" s="3"/>
      <c r="K548" s="3"/>
      <c r="L548" s="3"/>
      <c r="M548" s="3"/>
    </row>
    <row r="549" spans="1:13">
      <c r="A549" s="3" t="s">
        <v>8</v>
      </c>
      <c r="B549" s="3">
        <v>0</v>
      </c>
      <c r="C549" s="3" t="s">
        <v>23</v>
      </c>
      <c r="D549" s="3" t="s">
        <v>976</v>
      </c>
      <c r="E549" s="3" t="s">
        <v>820</v>
      </c>
      <c r="F549" s="3"/>
      <c r="G549" s="3"/>
      <c r="H549" s="3"/>
      <c r="I549" s="3"/>
      <c r="J549" s="3"/>
      <c r="K549" s="3"/>
      <c r="L549" s="3"/>
      <c r="M549" s="3"/>
    </row>
    <row r="550" spans="1:13">
      <c r="A550" s="3" t="s">
        <v>8</v>
      </c>
      <c r="B550" s="3">
        <v>0</v>
      </c>
      <c r="C550" s="3" t="s">
        <v>23</v>
      </c>
      <c r="D550" s="3" t="s">
        <v>977</v>
      </c>
      <c r="E550" s="3" t="s">
        <v>820</v>
      </c>
      <c r="F550" s="3"/>
      <c r="G550" s="3"/>
      <c r="H550" s="3"/>
      <c r="I550" s="3"/>
      <c r="J550" s="3"/>
      <c r="K550" s="3"/>
      <c r="L550" s="3"/>
      <c r="M550" s="3"/>
    </row>
    <row r="551" spans="1:13">
      <c r="A551" s="3" t="s">
        <v>8</v>
      </c>
      <c r="B551" s="3">
        <v>0</v>
      </c>
      <c r="C551" s="3" t="s">
        <v>23</v>
      </c>
      <c r="D551" s="3" t="s">
        <v>978</v>
      </c>
      <c r="E551" s="3" t="s">
        <v>400</v>
      </c>
      <c r="F551" s="3"/>
      <c r="G551" s="3"/>
      <c r="H551" s="3"/>
      <c r="I551" s="3"/>
      <c r="J551" s="3"/>
      <c r="K551" s="3"/>
      <c r="L551" s="3"/>
      <c r="M551" s="3"/>
    </row>
    <row r="552" spans="1:13">
      <c r="A552" s="3" t="s">
        <v>8</v>
      </c>
      <c r="B552" s="3">
        <v>0</v>
      </c>
      <c r="C552" s="3" t="s">
        <v>23</v>
      </c>
      <c r="D552" s="3" t="s">
        <v>979</v>
      </c>
      <c r="E552" s="3" t="s">
        <v>820</v>
      </c>
      <c r="F552" s="3"/>
      <c r="G552" s="3"/>
      <c r="H552" s="3"/>
      <c r="I552" s="3"/>
      <c r="J552" s="3"/>
      <c r="K552" s="3"/>
      <c r="L552" s="3"/>
      <c r="M552" s="3"/>
    </row>
    <row r="553" spans="1:13">
      <c r="A553" s="3" t="s">
        <v>8</v>
      </c>
      <c r="B553" s="3">
        <v>0</v>
      </c>
      <c r="C553" s="3" t="s">
        <v>23</v>
      </c>
      <c r="D553" s="3" t="s">
        <v>980</v>
      </c>
      <c r="E553" s="3" t="s">
        <v>400</v>
      </c>
      <c r="F553" s="3"/>
      <c r="G553" s="3"/>
      <c r="H553" s="3"/>
      <c r="I553" s="3"/>
      <c r="J553" s="3"/>
      <c r="K553" s="3"/>
      <c r="L553" s="3"/>
      <c r="M553" s="3"/>
    </row>
    <row r="554" spans="1:13">
      <c r="A554" s="3" t="s">
        <v>8</v>
      </c>
      <c r="B554" s="3">
        <v>0</v>
      </c>
      <c r="C554" s="3" t="s">
        <v>23</v>
      </c>
      <c r="D554" s="3" t="s">
        <v>981</v>
      </c>
      <c r="E554" s="3" t="s">
        <v>400</v>
      </c>
      <c r="F554" s="3"/>
      <c r="G554" s="3"/>
      <c r="H554" s="3"/>
      <c r="I554" s="3"/>
      <c r="J554" s="3"/>
      <c r="K554" s="3"/>
      <c r="L554" s="3"/>
      <c r="M554" s="3"/>
    </row>
    <row r="555" spans="1:13">
      <c r="A555" s="3" t="s">
        <v>8</v>
      </c>
      <c r="B555" s="3">
        <v>0</v>
      </c>
      <c r="C555" s="3" t="s">
        <v>23</v>
      </c>
      <c r="D555" s="3" t="s">
        <v>982</v>
      </c>
      <c r="E555" s="3" t="s">
        <v>820</v>
      </c>
      <c r="F555" s="3"/>
      <c r="G555" s="3"/>
      <c r="H555" s="3"/>
      <c r="I555" s="3"/>
      <c r="J555" s="3"/>
      <c r="K555" s="3"/>
      <c r="L555" s="3"/>
      <c r="M555" s="3"/>
    </row>
    <row r="556" spans="1:13">
      <c r="A556" s="3" t="s">
        <v>8</v>
      </c>
      <c r="B556" s="3">
        <v>0</v>
      </c>
      <c r="C556" s="3" t="s">
        <v>23</v>
      </c>
      <c r="D556" s="3" t="s">
        <v>983</v>
      </c>
      <c r="E556" s="3" t="s">
        <v>820</v>
      </c>
      <c r="F556" s="3"/>
      <c r="G556" s="3"/>
      <c r="H556" s="3"/>
      <c r="I556" s="3"/>
      <c r="J556" s="3"/>
      <c r="K556" s="3"/>
      <c r="L556" s="3"/>
      <c r="M556" s="3"/>
    </row>
    <row r="557" spans="1:13">
      <c r="A557" s="3" t="s">
        <v>8</v>
      </c>
      <c r="B557" s="3">
        <v>0</v>
      </c>
      <c r="C557" s="3" t="s">
        <v>23</v>
      </c>
      <c r="D557" s="3" t="s">
        <v>984</v>
      </c>
      <c r="E557" s="3" t="s">
        <v>820</v>
      </c>
      <c r="F557" s="3"/>
      <c r="G557" s="3"/>
      <c r="H557" s="3"/>
      <c r="I557" s="3"/>
      <c r="J557" s="3"/>
      <c r="K557" s="3"/>
      <c r="L557" s="3"/>
      <c r="M557" s="3"/>
    </row>
    <row r="558" spans="1:13">
      <c r="A558" s="3" t="s">
        <v>8</v>
      </c>
      <c r="B558" s="3">
        <v>0</v>
      </c>
      <c r="C558" s="3" t="s">
        <v>23</v>
      </c>
      <c r="D558" s="3" t="s">
        <v>985</v>
      </c>
      <c r="E558" s="3" t="s">
        <v>400</v>
      </c>
      <c r="F558" s="3"/>
      <c r="G558" s="3"/>
      <c r="H558" s="3"/>
      <c r="I558" s="3"/>
      <c r="J558" s="3"/>
      <c r="K558" s="3"/>
      <c r="L558" s="3"/>
      <c r="M558" s="3"/>
    </row>
    <row r="559" spans="1:13">
      <c r="A559" s="3" t="s">
        <v>8</v>
      </c>
      <c r="B559" s="3">
        <v>0</v>
      </c>
      <c r="C559" s="3" t="s">
        <v>23</v>
      </c>
      <c r="D559" s="3" t="s">
        <v>986</v>
      </c>
      <c r="E559" s="3" t="s">
        <v>820</v>
      </c>
      <c r="F559" s="3"/>
      <c r="G559" s="3"/>
      <c r="H559" s="3"/>
      <c r="I559" s="3"/>
      <c r="J559" s="3"/>
      <c r="K559" s="3"/>
      <c r="L559" s="3"/>
      <c r="M559" s="3"/>
    </row>
    <row r="560" spans="1:13">
      <c r="A560" s="3" t="s">
        <v>8</v>
      </c>
      <c r="B560" s="3">
        <v>0</v>
      </c>
      <c r="C560" s="3" t="s">
        <v>23</v>
      </c>
      <c r="D560" s="3" t="s">
        <v>987</v>
      </c>
      <c r="E560" s="3" t="s">
        <v>820</v>
      </c>
      <c r="F560" s="3"/>
      <c r="G560" s="3"/>
      <c r="H560" s="3"/>
      <c r="I560" s="3"/>
      <c r="J560" s="3"/>
      <c r="K560" s="3"/>
      <c r="L560" s="3"/>
      <c r="M560" s="3"/>
    </row>
    <row r="561" spans="1:13">
      <c r="A561" s="3" t="s">
        <v>8</v>
      </c>
      <c r="B561" s="3">
        <v>0</v>
      </c>
      <c r="C561" s="3" t="s">
        <v>23</v>
      </c>
      <c r="D561" s="3" t="s">
        <v>988</v>
      </c>
      <c r="E561" s="3" t="s">
        <v>820</v>
      </c>
      <c r="F561" s="3"/>
      <c r="G561" s="3"/>
      <c r="H561" s="3"/>
      <c r="I561" s="3"/>
      <c r="J561" s="3"/>
      <c r="K561" s="3"/>
      <c r="L561" s="3"/>
      <c r="M561" s="3"/>
    </row>
    <row r="562" spans="1:13">
      <c r="A562" s="3" t="s">
        <v>8</v>
      </c>
      <c r="B562" s="3">
        <v>0</v>
      </c>
      <c r="C562" s="3" t="s">
        <v>23</v>
      </c>
      <c r="D562" s="3" t="s">
        <v>989</v>
      </c>
      <c r="E562" s="3" t="s">
        <v>820</v>
      </c>
      <c r="F562" s="3"/>
      <c r="G562" s="3"/>
      <c r="H562" s="3"/>
      <c r="I562" s="3"/>
      <c r="J562" s="3"/>
      <c r="K562" s="3"/>
      <c r="L562" s="3"/>
      <c r="M562" s="3"/>
    </row>
    <row r="563" spans="1:13">
      <c r="A563" s="3" t="s">
        <v>8</v>
      </c>
      <c r="B563" s="3">
        <v>0</v>
      </c>
      <c r="C563" s="3" t="s">
        <v>23</v>
      </c>
      <c r="D563" s="3" t="s">
        <v>990</v>
      </c>
      <c r="E563" s="3" t="s">
        <v>820</v>
      </c>
      <c r="F563" s="3"/>
      <c r="G563" s="3"/>
      <c r="H563" s="3"/>
      <c r="I563" s="3"/>
      <c r="J563" s="3"/>
      <c r="K563" s="3"/>
      <c r="L563" s="3"/>
      <c r="M563" s="3"/>
    </row>
    <row r="564" spans="1:13">
      <c r="A564" s="3" t="s">
        <v>8</v>
      </c>
      <c r="B564" s="3">
        <v>0</v>
      </c>
      <c r="C564" s="3" t="s">
        <v>23</v>
      </c>
      <c r="D564" s="3" t="s">
        <v>991</v>
      </c>
      <c r="E564" s="3" t="s">
        <v>400</v>
      </c>
      <c r="F564" s="3"/>
      <c r="G564" s="3"/>
      <c r="H564" s="3"/>
      <c r="I564" s="3"/>
      <c r="J564" s="3"/>
      <c r="K564" s="3"/>
      <c r="L564" s="3"/>
      <c r="M564" s="3"/>
    </row>
    <row r="565" spans="1:13">
      <c r="A565" s="3" t="s">
        <v>8</v>
      </c>
      <c r="B565" s="3">
        <v>0</v>
      </c>
      <c r="C565" s="3" t="s">
        <v>23</v>
      </c>
      <c r="D565" s="3" t="s">
        <v>992</v>
      </c>
      <c r="E565" s="3" t="s">
        <v>400</v>
      </c>
      <c r="F565" s="3"/>
      <c r="G565" s="3"/>
      <c r="H565" s="3"/>
      <c r="I565" s="3"/>
      <c r="J565" s="3"/>
      <c r="K565" s="3"/>
      <c r="L565" s="3"/>
      <c r="M565" s="3"/>
    </row>
    <row r="566" spans="1:13">
      <c r="A566" s="3" t="s">
        <v>8</v>
      </c>
      <c r="B566" s="3">
        <v>0</v>
      </c>
      <c r="C566" s="3" t="s">
        <v>23</v>
      </c>
      <c r="D566" s="3" t="s">
        <v>993</v>
      </c>
      <c r="E566" s="3" t="s">
        <v>820</v>
      </c>
      <c r="F566" s="3"/>
      <c r="G566" s="3"/>
      <c r="H566" s="3"/>
      <c r="I566" s="3"/>
      <c r="J566" s="3"/>
      <c r="K566" s="3"/>
      <c r="L566" s="3"/>
      <c r="M566" s="3"/>
    </row>
    <row r="567" spans="1:13">
      <c r="A567" s="3" t="s">
        <v>8</v>
      </c>
      <c r="B567" s="3">
        <v>0</v>
      </c>
      <c r="C567" s="3" t="s">
        <v>23</v>
      </c>
      <c r="D567" s="3" t="s">
        <v>994</v>
      </c>
      <c r="E567" s="3" t="s">
        <v>820</v>
      </c>
      <c r="F567" s="3"/>
      <c r="G567" s="3"/>
      <c r="H567" s="3"/>
      <c r="I567" s="3"/>
      <c r="J567" s="3"/>
      <c r="K567" s="3"/>
      <c r="L567" s="3"/>
      <c r="M567" s="3"/>
    </row>
    <row r="568" spans="1:13">
      <c r="A568" s="3" t="s">
        <v>8</v>
      </c>
      <c r="B568" s="3">
        <v>0</v>
      </c>
      <c r="C568" s="3" t="s">
        <v>23</v>
      </c>
      <c r="D568" s="3" t="s">
        <v>995</v>
      </c>
      <c r="E568" s="3" t="s">
        <v>400</v>
      </c>
      <c r="F568" s="3"/>
      <c r="G568" s="3"/>
      <c r="H568" s="3"/>
      <c r="I568" s="3"/>
      <c r="J568" s="3"/>
      <c r="K568" s="3"/>
      <c r="L568" s="3"/>
      <c r="M568" s="3"/>
    </row>
    <row r="569" spans="1:13">
      <c r="A569" s="3" t="s">
        <v>8</v>
      </c>
      <c r="B569" s="3">
        <v>0</v>
      </c>
      <c r="C569" s="3" t="s">
        <v>23</v>
      </c>
      <c r="D569" s="3" t="s">
        <v>996</v>
      </c>
      <c r="E569" s="3" t="s">
        <v>400</v>
      </c>
      <c r="F569" s="3"/>
      <c r="G569" s="3"/>
      <c r="H569" s="3"/>
      <c r="I569" s="3"/>
      <c r="J569" s="3"/>
      <c r="K569" s="3"/>
      <c r="L569" s="3"/>
      <c r="M569" s="3"/>
    </row>
    <row r="570" spans="1:13">
      <c r="A570" s="3" t="s">
        <v>8</v>
      </c>
      <c r="B570" s="3">
        <v>0</v>
      </c>
      <c r="C570" s="3" t="s">
        <v>23</v>
      </c>
      <c r="D570" s="3" t="s">
        <v>997</v>
      </c>
      <c r="E570" s="3" t="s">
        <v>820</v>
      </c>
      <c r="F570" s="3"/>
      <c r="G570" s="3"/>
      <c r="H570" s="3"/>
      <c r="I570" s="3"/>
      <c r="J570" s="3"/>
      <c r="K570" s="3"/>
      <c r="L570" s="3"/>
      <c r="M570" s="3"/>
    </row>
    <row r="571" spans="1:13">
      <c r="A571" s="3" t="s">
        <v>8</v>
      </c>
      <c r="B571" s="3">
        <v>0</v>
      </c>
      <c r="C571" s="3" t="s">
        <v>23</v>
      </c>
      <c r="D571" s="3" t="s">
        <v>998</v>
      </c>
      <c r="E571" s="3" t="s">
        <v>820</v>
      </c>
      <c r="F571" s="3"/>
      <c r="G571" s="3"/>
      <c r="H571" s="3"/>
      <c r="I571" s="3"/>
      <c r="J571" s="3"/>
      <c r="K571" s="3"/>
      <c r="L571" s="3"/>
      <c r="M571" s="3"/>
    </row>
    <row r="572" spans="1:13">
      <c r="A572" s="3" t="s">
        <v>8</v>
      </c>
      <c r="B572" s="3">
        <v>0</v>
      </c>
      <c r="C572" s="3" t="s">
        <v>23</v>
      </c>
      <c r="D572" s="3" t="s">
        <v>999</v>
      </c>
      <c r="E572" s="3" t="s">
        <v>400</v>
      </c>
      <c r="F572" s="3"/>
      <c r="G572" s="3"/>
      <c r="H572" s="3"/>
      <c r="I572" s="3"/>
      <c r="J572" s="3"/>
      <c r="K572" s="3"/>
      <c r="L572" s="3"/>
      <c r="M572" s="3"/>
    </row>
    <row r="573" spans="1:13">
      <c r="A573" s="3" t="s">
        <v>8</v>
      </c>
      <c r="B573" s="3">
        <v>0</v>
      </c>
      <c r="C573" s="3" t="s">
        <v>23</v>
      </c>
      <c r="D573" s="3" t="s">
        <v>1000</v>
      </c>
      <c r="E573" s="3" t="s">
        <v>400</v>
      </c>
      <c r="F573" s="3"/>
      <c r="G573" s="3"/>
      <c r="H573" s="3"/>
      <c r="I573" s="3"/>
      <c r="J573" s="3"/>
      <c r="K573" s="3"/>
      <c r="L573" s="3"/>
      <c r="M573" s="3"/>
    </row>
    <row r="574" spans="1:13">
      <c r="A574" s="3" t="s">
        <v>8</v>
      </c>
      <c r="B574" s="3">
        <v>0</v>
      </c>
      <c r="C574" s="3" t="s">
        <v>23</v>
      </c>
      <c r="D574" s="3" t="s">
        <v>1001</v>
      </c>
      <c r="E574" s="3" t="s">
        <v>400</v>
      </c>
      <c r="F574" s="3"/>
      <c r="G574" s="3"/>
      <c r="H574" s="3"/>
      <c r="I574" s="3"/>
      <c r="J574" s="3"/>
      <c r="K574" s="3"/>
      <c r="L574" s="3"/>
      <c r="M574" s="3"/>
    </row>
    <row r="575" spans="1:13">
      <c r="A575" s="3" t="s">
        <v>8</v>
      </c>
      <c r="B575" s="3">
        <v>0</v>
      </c>
      <c r="C575" s="3" t="s">
        <v>23</v>
      </c>
      <c r="D575" s="3" t="s">
        <v>1002</v>
      </c>
      <c r="E575" s="3" t="s">
        <v>820</v>
      </c>
      <c r="F575" s="3"/>
      <c r="G575" s="3"/>
      <c r="H575" s="3"/>
      <c r="I575" s="3"/>
      <c r="J575" s="3"/>
      <c r="K575" s="3"/>
      <c r="L575" s="3"/>
      <c r="M575" s="3"/>
    </row>
    <row r="576" spans="1:13">
      <c r="A576" s="3" t="s">
        <v>8</v>
      </c>
      <c r="B576" s="3">
        <v>0</v>
      </c>
      <c r="C576" s="3" t="s">
        <v>23</v>
      </c>
      <c r="D576" s="3" t="s">
        <v>1003</v>
      </c>
      <c r="E576" s="3" t="s">
        <v>820</v>
      </c>
      <c r="F576" s="3"/>
      <c r="G576" s="3"/>
      <c r="H576" s="3"/>
      <c r="I576" s="3"/>
      <c r="J576" s="3"/>
      <c r="K576" s="3"/>
      <c r="L576" s="3"/>
      <c r="M576" s="3"/>
    </row>
    <row r="577" spans="1:13">
      <c r="A577" s="3" t="s">
        <v>8</v>
      </c>
      <c r="B577" s="3">
        <v>0</v>
      </c>
      <c r="C577" s="3" t="s">
        <v>23</v>
      </c>
      <c r="D577" s="3" t="s">
        <v>1004</v>
      </c>
      <c r="E577" s="3" t="s">
        <v>820</v>
      </c>
      <c r="F577" s="3"/>
      <c r="G577" s="3"/>
      <c r="H577" s="3"/>
      <c r="I577" s="3"/>
      <c r="J577" s="3"/>
      <c r="K577" s="3"/>
      <c r="L577" s="3"/>
      <c r="M577" s="3"/>
    </row>
    <row r="578" spans="1:13">
      <c r="A578" s="3" t="s">
        <v>8</v>
      </c>
      <c r="B578" s="3">
        <v>0</v>
      </c>
      <c r="C578" s="3" t="s">
        <v>23</v>
      </c>
      <c r="D578" s="3" t="s">
        <v>1005</v>
      </c>
      <c r="E578" s="3" t="s">
        <v>820</v>
      </c>
      <c r="F578" s="3"/>
      <c r="G578" s="3"/>
      <c r="H578" s="3"/>
      <c r="I578" s="3"/>
      <c r="J578" s="3"/>
      <c r="K578" s="3"/>
      <c r="L578" s="3"/>
      <c r="M578" s="3"/>
    </row>
    <row r="579" spans="1:13">
      <c r="A579" s="3" t="s">
        <v>8</v>
      </c>
      <c r="B579" s="3">
        <v>0</v>
      </c>
      <c r="C579" s="3" t="s">
        <v>23</v>
      </c>
      <c r="D579" s="3" t="s">
        <v>1006</v>
      </c>
      <c r="E579" s="3" t="s">
        <v>820</v>
      </c>
      <c r="F579" s="3"/>
      <c r="G579" s="3"/>
      <c r="H579" s="3"/>
      <c r="I579" s="3"/>
      <c r="J579" s="3"/>
      <c r="K579" s="3"/>
      <c r="L579" s="3"/>
      <c r="M579" s="3"/>
    </row>
    <row r="580" spans="1:13">
      <c r="A580" s="3" t="s">
        <v>8</v>
      </c>
      <c r="B580" s="3">
        <v>0</v>
      </c>
      <c r="C580" s="3" t="s">
        <v>23</v>
      </c>
      <c r="D580" s="3" t="s">
        <v>1007</v>
      </c>
      <c r="E580" s="3" t="s">
        <v>820</v>
      </c>
      <c r="F580" s="3"/>
      <c r="G580" s="3"/>
      <c r="H580" s="3"/>
      <c r="I580" s="3"/>
      <c r="J580" s="3"/>
      <c r="K580" s="3"/>
      <c r="L580" s="3"/>
      <c r="M580" s="3"/>
    </row>
    <row r="581" spans="1:13">
      <c r="A581" s="3" t="s">
        <v>8</v>
      </c>
      <c r="B581" s="3">
        <v>0</v>
      </c>
      <c r="C581" s="3" t="s">
        <v>23</v>
      </c>
      <c r="D581" s="3" t="s">
        <v>1008</v>
      </c>
      <c r="E581" s="3" t="s">
        <v>820</v>
      </c>
      <c r="F581" s="3"/>
      <c r="G581" s="3"/>
      <c r="H581" s="3"/>
      <c r="I581" s="3"/>
      <c r="J581" s="3"/>
      <c r="K581" s="3"/>
      <c r="L581" s="3"/>
      <c r="M581" s="3"/>
    </row>
    <row r="582" spans="1:13">
      <c r="A582" s="3" t="s">
        <v>8</v>
      </c>
      <c r="B582" s="3">
        <v>0</v>
      </c>
      <c r="C582" s="3" t="s">
        <v>23</v>
      </c>
      <c r="D582" s="3" t="s">
        <v>1009</v>
      </c>
      <c r="E582" s="3" t="s">
        <v>820</v>
      </c>
      <c r="F582" s="3"/>
      <c r="G582" s="3"/>
      <c r="H582" s="3"/>
      <c r="I582" s="3"/>
      <c r="J582" s="3"/>
      <c r="K582" s="3"/>
      <c r="L582" s="3"/>
      <c r="M582" s="3"/>
    </row>
    <row r="583" spans="1:13">
      <c r="A583" s="3" t="s">
        <v>8</v>
      </c>
      <c r="B583" s="3">
        <v>0</v>
      </c>
      <c r="C583" s="3" t="s">
        <v>23</v>
      </c>
      <c r="D583" s="3" t="s">
        <v>1010</v>
      </c>
      <c r="E583" s="3" t="s">
        <v>400</v>
      </c>
      <c r="F583" s="3"/>
      <c r="G583" s="3"/>
      <c r="H583" s="3"/>
      <c r="I583" s="3"/>
      <c r="J583" s="3"/>
      <c r="K583" s="3"/>
      <c r="L583" s="3"/>
      <c r="M583" s="3"/>
    </row>
    <row r="584" spans="1:13">
      <c r="A584" s="3" t="s">
        <v>8</v>
      </c>
      <c r="B584" s="3">
        <v>0</v>
      </c>
      <c r="C584" s="3" t="s">
        <v>23</v>
      </c>
      <c r="D584" s="3" t="s">
        <v>1011</v>
      </c>
      <c r="E584" s="3" t="s">
        <v>820</v>
      </c>
      <c r="F584" s="3"/>
      <c r="G584" s="3"/>
      <c r="H584" s="3"/>
      <c r="I584" s="3"/>
      <c r="J584" s="3"/>
      <c r="K584" s="3"/>
      <c r="L584" s="3"/>
      <c r="M584" s="3"/>
    </row>
    <row r="585" spans="1:13">
      <c r="A585" s="3" t="s">
        <v>8</v>
      </c>
      <c r="B585" s="3">
        <v>0</v>
      </c>
      <c r="C585" s="3" t="s">
        <v>23</v>
      </c>
      <c r="D585" s="3" t="s">
        <v>1012</v>
      </c>
      <c r="E585" s="3" t="s">
        <v>820</v>
      </c>
      <c r="F585" s="3"/>
      <c r="G585" s="3"/>
      <c r="H585" s="3"/>
      <c r="I585" s="3"/>
      <c r="J585" s="3"/>
      <c r="K585" s="3"/>
      <c r="L585" s="3"/>
      <c r="M585" s="3"/>
    </row>
    <row r="586" spans="1:13">
      <c r="A586" s="3" t="s">
        <v>8</v>
      </c>
      <c r="B586" s="3">
        <v>0</v>
      </c>
      <c r="C586" s="3" t="s">
        <v>23</v>
      </c>
      <c r="D586" s="3" t="s">
        <v>1013</v>
      </c>
      <c r="E586" s="3" t="s">
        <v>400</v>
      </c>
      <c r="F586" s="3"/>
      <c r="G586" s="3"/>
      <c r="H586" s="3"/>
      <c r="I586" s="3"/>
      <c r="J586" s="3"/>
      <c r="K586" s="3"/>
      <c r="L586" s="3"/>
      <c r="M586" s="3"/>
    </row>
    <row r="587" spans="1:13">
      <c r="A587" s="3" t="s">
        <v>8</v>
      </c>
      <c r="B587" s="3">
        <v>0</v>
      </c>
      <c r="C587" s="3" t="s">
        <v>23</v>
      </c>
      <c r="D587" s="3" t="s">
        <v>1014</v>
      </c>
      <c r="E587" s="3" t="s">
        <v>820</v>
      </c>
      <c r="F587" s="3"/>
      <c r="G587" s="3"/>
      <c r="H587" s="3"/>
      <c r="I587" s="3"/>
      <c r="J587" s="3"/>
      <c r="K587" s="3"/>
      <c r="L587" s="3"/>
      <c r="M587" s="3"/>
    </row>
    <row r="588" spans="1:13">
      <c r="A588" s="3" t="s">
        <v>8</v>
      </c>
      <c r="B588" s="3">
        <v>0</v>
      </c>
      <c r="C588" s="3" t="s">
        <v>23</v>
      </c>
      <c r="D588" s="3" t="s">
        <v>1015</v>
      </c>
      <c r="E588" s="3" t="s">
        <v>400</v>
      </c>
      <c r="F588" s="3"/>
      <c r="G588" s="3"/>
      <c r="H588" s="3"/>
      <c r="I588" s="3"/>
      <c r="J588" s="3"/>
      <c r="K588" s="3"/>
      <c r="L588" s="3"/>
      <c r="M588" s="3"/>
    </row>
    <row r="589" spans="1:13">
      <c r="A589" s="3" t="s">
        <v>8</v>
      </c>
      <c r="B589" s="3">
        <v>0</v>
      </c>
      <c r="C589" s="3" t="s">
        <v>23</v>
      </c>
      <c r="D589" s="3" t="s">
        <v>1016</v>
      </c>
      <c r="E589" s="3" t="s">
        <v>820</v>
      </c>
      <c r="F589" s="3"/>
      <c r="G589" s="3"/>
      <c r="H589" s="3"/>
      <c r="I589" s="3"/>
      <c r="J589" s="3"/>
      <c r="K589" s="3"/>
      <c r="L589" s="3"/>
      <c r="M589" s="3"/>
    </row>
    <row r="590" spans="1:13">
      <c r="A590" s="3" t="s">
        <v>8</v>
      </c>
      <c r="B590" s="3">
        <v>0</v>
      </c>
      <c r="C590" s="3" t="s">
        <v>23</v>
      </c>
      <c r="D590" s="3" t="s">
        <v>1017</v>
      </c>
      <c r="E590" s="3" t="s">
        <v>820</v>
      </c>
      <c r="F590" s="3"/>
      <c r="G590" s="3"/>
      <c r="H590" s="3"/>
      <c r="I590" s="3"/>
      <c r="J590" s="3"/>
      <c r="K590" s="3"/>
      <c r="L590" s="3"/>
      <c r="M590" s="3"/>
    </row>
    <row r="591" spans="1:13">
      <c r="A591" s="3" t="s">
        <v>8</v>
      </c>
      <c r="B591" s="3">
        <v>0</v>
      </c>
      <c r="C591" s="3" t="s">
        <v>23</v>
      </c>
      <c r="D591" s="3" t="s">
        <v>1018</v>
      </c>
      <c r="E591" s="3" t="s">
        <v>820</v>
      </c>
      <c r="F591" s="3"/>
      <c r="G591" s="3"/>
      <c r="H591" s="3"/>
      <c r="I591" s="3"/>
      <c r="J591" s="3"/>
      <c r="K591" s="3"/>
      <c r="L591" s="3"/>
      <c r="M591" s="3"/>
    </row>
    <row r="592" spans="1:13">
      <c r="A592" s="3" t="s">
        <v>8</v>
      </c>
      <c r="B592" s="3">
        <v>0</v>
      </c>
      <c r="C592" s="3" t="s">
        <v>23</v>
      </c>
      <c r="D592" s="3" t="s">
        <v>1019</v>
      </c>
      <c r="E592" s="3" t="s">
        <v>820</v>
      </c>
      <c r="F592" s="3"/>
      <c r="G592" s="3"/>
      <c r="H592" s="3"/>
      <c r="I592" s="3"/>
      <c r="J592" s="3"/>
      <c r="K592" s="3"/>
      <c r="L592" s="3"/>
      <c r="M592" s="3"/>
    </row>
    <row r="593" spans="1:13">
      <c r="A593" s="3" t="s">
        <v>8</v>
      </c>
      <c r="B593" s="3">
        <v>0</v>
      </c>
      <c r="C593" s="3" t="s">
        <v>23</v>
      </c>
      <c r="D593" s="3" t="s">
        <v>1020</v>
      </c>
      <c r="E593" s="3" t="s">
        <v>400</v>
      </c>
      <c r="F593" s="3"/>
      <c r="G593" s="3"/>
      <c r="H593" s="3"/>
      <c r="I593" s="3"/>
      <c r="J593" s="3"/>
      <c r="K593" s="3"/>
      <c r="L593" s="3"/>
      <c r="M593" s="3"/>
    </row>
    <row r="594" spans="1:13">
      <c r="A594" s="3" t="s">
        <v>8</v>
      </c>
      <c r="B594" s="3">
        <v>0</v>
      </c>
      <c r="C594" s="3" t="s">
        <v>23</v>
      </c>
      <c r="D594" s="3" t="s">
        <v>1021</v>
      </c>
      <c r="E594" s="3" t="s">
        <v>820</v>
      </c>
      <c r="F594" s="3"/>
      <c r="G594" s="3"/>
      <c r="H594" s="3"/>
      <c r="I594" s="3"/>
      <c r="J594" s="3"/>
      <c r="K594" s="3"/>
      <c r="L594" s="3"/>
      <c r="M594" s="3"/>
    </row>
    <row r="595" spans="1:13">
      <c r="A595" s="3" t="s">
        <v>8</v>
      </c>
      <c r="B595" s="3">
        <v>0</v>
      </c>
      <c r="C595" s="3" t="s">
        <v>23</v>
      </c>
      <c r="D595" s="3" t="s">
        <v>1022</v>
      </c>
      <c r="E595" s="3" t="s">
        <v>820</v>
      </c>
      <c r="F595" s="3"/>
      <c r="G595" s="3"/>
      <c r="H595" s="3"/>
      <c r="I595" s="3"/>
      <c r="J595" s="3"/>
      <c r="K595" s="3"/>
      <c r="L595" s="3"/>
      <c r="M595" s="3"/>
    </row>
    <row r="596" spans="1:13">
      <c r="A596" s="3" t="s">
        <v>8</v>
      </c>
      <c r="B596" s="3">
        <v>0</v>
      </c>
      <c r="C596" s="3" t="s">
        <v>23</v>
      </c>
      <c r="D596" s="3" t="s">
        <v>1023</v>
      </c>
      <c r="E596" s="3" t="s">
        <v>820</v>
      </c>
      <c r="F596" s="3"/>
      <c r="G596" s="3"/>
      <c r="H596" s="3"/>
      <c r="I596" s="3"/>
      <c r="J596" s="3"/>
      <c r="K596" s="3"/>
      <c r="L596" s="3"/>
      <c r="M596" s="3"/>
    </row>
    <row r="597" spans="1:13">
      <c r="A597" s="3" t="s">
        <v>8</v>
      </c>
      <c r="B597" s="3">
        <v>0</v>
      </c>
      <c r="C597" s="3" t="s">
        <v>23</v>
      </c>
      <c r="D597" s="3" t="s">
        <v>1024</v>
      </c>
      <c r="E597" s="3" t="s">
        <v>820</v>
      </c>
      <c r="F597" s="3"/>
      <c r="G597" s="3"/>
      <c r="H597" s="3"/>
      <c r="I597" s="3"/>
      <c r="J597" s="3"/>
      <c r="K597" s="3"/>
      <c r="L597" s="3"/>
      <c r="M597" s="3"/>
    </row>
    <row r="598" spans="1:13">
      <c r="A598" s="3" t="s">
        <v>8</v>
      </c>
      <c r="B598" s="3">
        <v>0</v>
      </c>
      <c r="C598" s="3" t="s">
        <v>23</v>
      </c>
      <c r="D598" s="3" t="s">
        <v>1025</v>
      </c>
      <c r="E598" s="3" t="s">
        <v>820</v>
      </c>
      <c r="F598" s="3"/>
      <c r="G598" s="3"/>
      <c r="H598" s="3"/>
      <c r="I598" s="3"/>
      <c r="J598" s="3"/>
      <c r="K598" s="3"/>
      <c r="L598" s="3"/>
      <c r="M598" s="3"/>
    </row>
    <row r="599" spans="1:13">
      <c r="A599" s="3" t="s">
        <v>8</v>
      </c>
      <c r="B599" s="3">
        <v>0</v>
      </c>
      <c r="C599" s="3" t="s">
        <v>23</v>
      </c>
      <c r="D599" s="3" t="s">
        <v>1026</v>
      </c>
      <c r="E599" s="3" t="s">
        <v>820</v>
      </c>
      <c r="F599" s="3"/>
      <c r="G599" s="3"/>
      <c r="H599" s="3"/>
      <c r="I599" s="3"/>
      <c r="J599" s="3"/>
      <c r="K599" s="3"/>
      <c r="L599" s="3"/>
      <c r="M599" s="3"/>
    </row>
    <row r="600" spans="1:13">
      <c r="A600" s="3" t="s">
        <v>8</v>
      </c>
      <c r="B600" s="3">
        <v>0</v>
      </c>
      <c r="C600" s="3" t="s">
        <v>23</v>
      </c>
      <c r="D600" s="3" t="s">
        <v>1027</v>
      </c>
      <c r="E600" s="3" t="s">
        <v>400</v>
      </c>
      <c r="F600" s="3"/>
      <c r="G600" s="3"/>
      <c r="H600" s="3"/>
      <c r="I600" s="3"/>
      <c r="J600" s="3"/>
      <c r="K600" s="3"/>
      <c r="L600" s="3"/>
      <c r="M600" s="3"/>
    </row>
    <row r="601" spans="1:13">
      <c r="A601" s="3" t="s">
        <v>8</v>
      </c>
      <c r="B601" s="3">
        <v>0</v>
      </c>
      <c r="C601" s="3" t="s">
        <v>23</v>
      </c>
      <c r="D601" s="3" t="s">
        <v>1028</v>
      </c>
      <c r="E601" s="3" t="s">
        <v>820</v>
      </c>
      <c r="F601" s="3"/>
      <c r="G601" s="3"/>
      <c r="H601" s="3"/>
      <c r="I601" s="3"/>
      <c r="J601" s="3"/>
      <c r="K601" s="3"/>
      <c r="L601" s="3"/>
      <c r="M601" s="3"/>
    </row>
    <row r="602" spans="1:13">
      <c r="A602" s="3" t="s">
        <v>8</v>
      </c>
      <c r="B602" s="3">
        <v>0</v>
      </c>
      <c r="C602" s="3" t="s">
        <v>23</v>
      </c>
      <c r="D602" s="3" t="s">
        <v>1029</v>
      </c>
      <c r="E602" s="3" t="s">
        <v>400</v>
      </c>
      <c r="F602" s="3"/>
      <c r="G602" s="3"/>
      <c r="H602" s="3"/>
      <c r="I602" s="3"/>
      <c r="J602" s="3"/>
      <c r="K602" s="3"/>
      <c r="L602" s="3"/>
      <c r="M602" s="3"/>
    </row>
    <row r="603" spans="1:13">
      <c r="A603" s="3" t="s">
        <v>8</v>
      </c>
      <c r="B603" s="3">
        <v>0</v>
      </c>
      <c r="C603" s="3" t="s">
        <v>23</v>
      </c>
      <c r="D603" s="3" t="s">
        <v>1030</v>
      </c>
      <c r="E603" s="3" t="s">
        <v>820</v>
      </c>
      <c r="F603" s="3"/>
      <c r="G603" s="3"/>
      <c r="H603" s="3"/>
      <c r="I603" s="3"/>
      <c r="J603" s="3"/>
      <c r="K603" s="3"/>
      <c r="L603" s="3"/>
      <c r="M603" s="3"/>
    </row>
    <row r="604" spans="1:13">
      <c r="A604" s="3" t="s">
        <v>8</v>
      </c>
      <c r="B604" s="3">
        <v>0</v>
      </c>
      <c r="C604" s="3" t="s">
        <v>23</v>
      </c>
      <c r="D604" s="3" t="s">
        <v>1031</v>
      </c>
      <c r="E604" s="3" t="s">
        <v>820</v>
      </c>
      <c r="F604" s="3"/>
      <c r="G604" s="3"/>
      <c r="H604" s="3"/>
      <c r="I604" s="3"/>
      <c r="J604" s="3"/>
      <c r="K604" s="3"/>
      <c r="L604" s="3"/>
      <c r="M604" s="3"/>
    </row>
    <row r="605" spans="1:13">
      <c r="A605" s="3" t="s">
        <v>8</v>
      </c>
      <c r="B605" s="3">
        <v>0</v>
      </c>
      <c r="C605" s="3" t="s">
        <v>23</v>
      </c>
      <c r="D605" s="3" t="s">
        <v>1032</v>
      </c>
      <c r="E605" s="3" t="s">
        <v>400</v>
      </c>
      <c r="F605" s="3"/>
      <c r="G605" s="3"/>
      <c r="H605" s="3"/>
      <c r="I605" s="3"/>
      <c r="J605" s="3"/>
      <c r="K605" s="3"/>
      <c r="L605" s="3"/>
      <c r="M605" s="3"/>
    </row>
    <row r="606" spans="1:13">
      <c r="A606" s="3" t="s">
        <v>8</v>
      </c>
      <c r="B606" s="3">
        <v>0</v>
      </c>
      <c r="C606" s="3" t="s">
        <v>23</v>
      </c>
      <c r="D606" s="3" t="s">
        <v>1033</v>
      </c>
      <c r="E606" s="3" t="s">
        <v>400</v>
      </c>
      <c r="F606" s="3"/>
      <c r="G606" s="3"/>
      <c r="H606" s="3"/>
      <c r="I606" s="3"/>
      <c r="J606" s="3"/>
      <c r="K606" s="3"/>
      <c r="L606" s="3"/>
      <c r="M606" s="3"/>
    </row>
    <row r="607" spans="1:13">
      <c r="A607" s="3" t="s">
        <v>8</v>
      </c>
      <c r="B607" s="3">
        <v>0</v>
      </c>
      <c r="C607" s="3" t="s">
        <v>23</v>
      </c>
      <c r="D607" s="3" t="s">
        <v>1034</v>
      </c>
      <c r="E607" s="3" t="s">
        <v>820</v>
      </c>
      <c r="F607" s="3"/>
      <c r="G607" s="3"/>
      <c r="H607" s="3"/>
      <c r="I607" s="3"/>
      <c r="J607" s="3"/>
      <c r="K607" s="3"/>
      <c r="L607" s="3"/>
      <c r="M607" s="3"/>
    </row>
    <row r="608" spans="1:13">
      <c r="A608" s="3" t="s">
        <v>8</v>
      </c>
      <c r="B608" s="3">
        <v>0</v>
      </c>
      <c r="C608" s="3" t="s">
        <v>23</v>
      </c>
      <c r="D608" s="3" t="s">
        <v>1035</v>
      </c>
      <c r="E608" s="3" t="s">
        <v>400</v>
      </c>
      <c r="F608" s="3"/>
      <c r="G608" s="3"/>
      <c r="H608" s="3"/>
      <c r="I608" s="3"/>
      <c r="J608" s="3"/>
      <c r="K608" s="3"/>
      <c r="L608" s="3"/>
      <c r="M608" s="3"/>
    </row>
    <row r="609" spans="1:13">
      <c r="A609" s="3" t="s">
        <v>8</v>
      </c>
      <c r="B609" s="3">
        <v>0</v>
      </c>
      <c r="C609" s="3" t="s">
        <v>23</v>
      </c>
      <c r="D609" s="3" t="s">
        <v>1036</v>
      </c>
      <c r="E609" s="3" t="s">
        <v>820</v>
      </c>
      <c r="F609" s="3"/>
      <c r="G609" s="3"/>
      <c r="H609" s="3"/>
      <c r="I609" s="3"/>
      <c r="J609" s="3"/>
      <c r="K609" s="3"/>
      <c r="L609" s="3"/>
      <c r="M609" s="3"/>
    </row>
    <row r="610" spans="1:13">
      <c r="A610" s="3" t="s">
        <v>8</v>
      </c>
      <c r="B610" s="3">
        <v>0</v>
      </c>
      <c r="C610" s="3" t="s">
        <v>23</v>
      </c>
      <c r="D610" s="3" t="s">
        <v>1037</v>
      </c>
      <c r="E610" s="3" t="s">
        <v>400</v>
      </c>
      <c r="F610" s="3"/>
      <c r="G610" s="3"/>
      <c r="H610" s="3"/>
      <c r="I610" s="3"/>
      <c r="J610" s="3"/>
      <c r="K610" s="3"/>
      <c r="L610" s="3"/>
      <c r="M610" s="3"/>
    </row>
    <row r="611" spans="1:13">
      <c r="A611" s="3" t="s">
        <v>8</v>
      </c>
      <c r="B611" s="3">
        <v>0</v>
      </c>
      <c r="C611" s="3" t="s">
        <v>23</v>
      </c>
      <c r="D611" s="3" t="s">
        <v>1038</v>
      </c>
      <c r="E611" s="3" t="s">
        <v>400</v>
      </c>
      <c r="F611" s="3"/>
      <c r="G611" s="3"/>
      <c r="H611" s="3"/>
      <c r="I611" s="3"/>
      <c r="J611" s="3"/>
      <c r="K611" s="3"/>
      <c r="L611" s="3"/>
      <c r="M611" s="3"/>
    </row>
    <row r="612" spans="1:13">
      <c r="A612" s="3" t="s">
        <v>8</v>
      </c>
      <c r="B612" s="3">
        <v>0</v>
      </c>
      <c r="C612" s="3" t="s">
        <v>23</v>
      </c>
      <c r="D612" s="3" t="s">
        <v>1039</v>
      </c>
      <c r="E612" s="3" t="s">
        <v>400</v>
      </c>
      <c r="F612" s="3"/>
      <c r="G612" s="3"/>
      <c r="H612" s="3"/>
      <c r="I612" s="3"/>
      <c r="J612" s="3"/>
      <c r="K612" s="3"/>
      <c r="L612" s="3"/>
      <c r="M612" s="3"/>
    </row>
    <row r="613" spans="1:13">
      <c r="A613" s="3" t="s">
        <v>8</v>
      </c>
      <c r="B613" s="3">
        <v>0</v>
      </c>
      <c r="C613" s="3" t="s">
        <v>23</v>
      </c>
      <c r="D613" s="3" t="s">
        <v>1040</v>
      </c>
      <c r="E613" s="3" t="s">
        <v>820</v>
      </c>
      <c r="F613" s="3"/>
      <c r="G613" s="3"/>
      <c r="H613" s="3"/>
      <c r="I613" s="3"/>
      <c r="J613" s="3"/>
      <c r="K613" s="3"/>
      <c r="L613" s="3"/>
      <c r="M613" s="3"/>
    </row>
    <row r="614" spans="1:13">
      <c r="A614" s="3" t="s">
        <v>8</v>
      </c>
      <c r="B614" s="3">
        <v>0</v>
      </c>
      <c r="C614" s="3" t="s">
        <v>23</v>
      </c>
      <c r="D614" s="3" t="s">
        <v>1041</v>
      </c>
      <c r="E614" s="3" t="s">
        <v>400</v>
      </c>
      <c r="F614" s="3"/>
      <c r="G614" s="3"/>
      <c r="H614" s="3"/>
      <c r="I614" s="3"/>
      <c r="J614" s="3"/>
      <c r="K614" s="3"/>
      <c r="L614" s="3"/>
      <c r="M614" s="3"/>
    </row>
    <row r="615" spans="1:13">
      <c r="A615" s="3" t="s">
        <v>8</v>
      </c>
      <c r="B615" s="3">
        <v>0</v>
      </c>
      <c r="C615" s="3" t="s">
        <v>23</v>
      </c>
      <c r="D615" s="3" t="s">
        <v>1042</v>
      </c>
      <c r="E615" s="3" t="s">
        <v>400</v>
      </c>
      <c r="F615" s="3"/>
      <c r="G615" s="3"/>
      <c r="H615" s="3"/>
      <c r="I615" s="3"/>
      <c r="J615" s="3"/>
      <c r="K615" s="3"/>
      <c r="L615" s="3"/>
      <c r="M615" s="3"/>
    </row>
    <row r="616" spans="1:13">
      <c r="A616" s="3" t="s">
        <v>8</v>
      </c>
      <c r="B616" s="3">
        <v>0</v>
      </c>
      <c r="C616" s="3" t="s">
        <v>23</v>
      </c>
      <c r="D616" s="3" t="s">
        <v>1043</v>
      </c>
      <c r="E616" s="3" t="s">
        <v>820</v>
      </c>
      <c r="F616" s="3"/>
      <c r="G616" s="3"/>
      <c r="H616" s="3"/>
      <c r="I616" s="3"/>
      <c r="J616" s="3"/>
      <c r="K616" s="3"/>
      <c r="L616" s="3"/>
      <c r="M616" s="3"/>
    </row>
    <row r="617" spans="1:13">
      <c r="A617" s="3" t="s">
        <v>8</v>
      </c>
      <c r="B617" s="3">
        <v>0</v>
      </c>
      <c r="C617" s="3" t="s">
        <v>23</v>
      </c>
      <c r="D617" s="3" t="s">
        <v>1044</v>
      </c>
      <c r="E617" s="3" t="s">
        <v>820</v>
      </c>
      <c r="F617" s="3"/>
      <c r="G617" s="3"/>
      <c r="H617" s="3"/>
      <c r="I617" s="3"/>
      <c r="J617" s="3"/>
      <c r="K617" s="3"/>
      <c r="L617" s="3"/>
      <c r="M617" s="3"/>
    </row>
    <row r="618" spans="1:13">
      <c r="A618" s="3" t="s">
        <v>8</v>
      </c>
      <c r="B618" s="3">
        <v>0</v>
      </c>
      <c r="C618" s="3" t="s">
        <v>23</v>
      </c>
      <c r="D618" s="3" t="s">
        <v>1045</v>
      </c>
      <c r="E618" s="3" t="s">
        <v>820</v>
      </c>
      <c r="F618" s="3"/>
      <c r="G618" s="3"/>
      <c r="H618" s="3"/>
      <c r="I618" s="3"/>
      <c r="J618" s="3"/>
      <c r="K618" s="3"/>
      <c r="L618" s="3"/>
      <c r="M618" s="3"/>
    </row>
    <row r="619" spans="1:13">
      <c r="A619" s="3" t="s">
        <v>8</v>
      </c>
      <c r="B619" s="3">
        <v>0</v>
      </c>
      <c r="C619" s="3" t="s">
        <v>23</v>
      </c>
      <c r="D619" s="3" t="s">
        <v>1046</v>
      </c>
      <c r="E619" s="3" t="s">
        <v>820</v>
      </c>
      <c r="F619" s="3"/>
      <c r="G619" s="3"/>
      <c r="H619" s="3"/>
      <c r="I619" s="3"/>
      <c r="J619" s="3"/>
      <c r="K619" s="3"/>
      <c r="L619" s="3"/>
      <c r="M619" s="3"/>
    </row>
    <row r="620" spans="1:13">
      <c r="A620" s="3" t="s">
        <v>8</v>
      </c>
      <c r="B620" s="3">
        <v>0</v>
      </c>
      <c r="C620" s="3" t="s">
        <v>23</v>
      </c>
      <c r="D620" s="3" t="s">
        <v>1047</v>
      </c>
      <c r="E620" s="3" t="s">
        <v>820</v>
      </c>
      <c r="F620" s="3"/>
      <c r="G620" s="3"/>
      <c r="H620" s="3"/>
      <c r="I620" s="3"/>
      <c r="J620" s="3"/>
      <c r="K620" s="3"/>
      <c r="L620" s="3"/>
      <c r="M620" s="3"/>
    </row>
    <row r="621" spans="1:13">
      <c r="A621" s="3" t="s">
        <v>8</v>
      </c>
      <c r="B621" s="3">
        <v>0</v>
      </c>
      <c r="C621" s="3" t="s">
        <v>23</v>
      </c>
      <c r="D621" s="3" t="s">
        <v>1048</v>
      </c>
      <c r="E621" s="3" t="s">
        <v>820</v>
      </c>
      <c r="F621" s="3"/>
      <c r="G621" s="3"/>
      <c r="H621" s="3"/>
      <c r="I621" s="3"/>
      <c r="J621" s="3"/>
      <c r="K621" s="3"/>
      <c r="L621" s="3"/>
      <c r="M621" s="3"/>
    </row>
    <row r="622" spans="1:13">
      <c r="A622" s="3" t="s">
        <v>8</v>
      </c>
      <c r="B622" s="3">
        <v>0</v>
      </c>
      <c r="C622" s="3" t="s">
        <v>23</v>
      </c>
      <c r="D622" s="3" t="s">
        <v>1049</v>
      </c>
      <c r="E622" s="3" t="s">
        <v>400</v>
      </c>
      <c r="F622" s="3"/>
      <c r="G622" s="3"/>
      <c r="H622" s="3"/>
      <c r="I622" s="3"/>
      <c r="J622" s="3"/>
      <c r="K622" s="3"/>
      <c r="L622" s="3"/>
      <c r="M622" s="3"/>
    </row>
    <row r="623" spans="1:13">
      <c r="A623" s="3" t="s">
        <v>8</v>
      </c>
      <c r="B623" s="3">
        <v>0</v>
      </c>
      <c r="C623" s="3" t="s">
        <v>23</v>
      </c>
      <c r="D623" s="3" t="s">
        <v>1050</v>
      </c>
      <c r="E623" s="3" t="s">
        <v>400</v>
      </c>
      <c r="F623" s="3"/>
      <c r="G623" s="3"/>
      <c r="H623" s="3"/>
      <c r="I623" s="3"/>
      <c r="J623" s="3"/>
      <c r="K623" s="3"/>
      <c r="L623" s="3"/>
      <c r="M623" s="3"/>
    </row>
    <row r="624" spans="1:13">
      <c r="A624" s="3" t="s">
        <v>8</v>
      </c>
      <c r="B624" s="3">
        <v>0</v>
      </c>
      <c r="C624" s="3" t="s">
        <v>23</v>
      </c>
      <c r="D624" s="3" t="s">
        <v>1051</v>
      </c>
      <c r="E624" s="3" t="s">
        <v>820</v>
      </c>
      <c r="F624" s="3"/>
      <c r="G624" s="3"/>
      <c r="H624" s="3"/>
      <c r="I624" s="3"/>
      <c r="J624" s="3"/>
      <c r="K624" s="3"/>
      <c r="L624" s="3"/>
      <c r="M624" s="3"/>
    </row>
    <row r="625" spans="1:13">
      <c r="A625" s="3" t="s">
        <v>8</v>
      </c>
      <c r="B625" s="3">
        <v>0</v>
      </c>
      <c r="C625" s="3" t="s">
        <v>23</v>
      </c>
      <c r="D625" s="3" t="s">
        <v>1052</v>
      </c>
      <c r="E625" s="3" t="s">
        <v>820</v>
      </c>
      <c r="F625" s="3"/>
      <c r="G625" s="3"/>
      <c r="H625" s="3"/>
      <c r="I625" s="3"/>
      <c r="J625" s="3"/>
      <c r="K625" s="3"/>
      <c r="L625" s="3"/>
      <c r="M625" s="3"/>
    </row>
    <row r="626" spans="1:13">
      <c r="A626" s="3" t="s">
        <v>8</v>
      </c>
      <c r="B626" s="3">
        <v>0</v>
      </c>
      <c r="C626" s="3" t="s">
        <v>23</v>
      </c>
      <c r="D626" s="3" t="s">
        <v>1053</v>
      </c>
      <c r="E626" s="3" t="s">
        <v>400</v>
      </c>
      <c r="F626" s="3"/>
      <c r="G626" s="3"/>
      <c r="H626" s="3"/>
      <c r="I626" s="3"/>
      <c r="J626" s="3"/>
      <c r="K626" s="3"/>
      <c r="L626" s="3"/>
      <c r="M626" s="3"/>
    </row>
    <row r="627" spans="1:13">
      <c r="A627" s="3" t="s">
        <v>8</v>
      </c>
      <c r="B627" s="3">
        <v>0</v>
      </c>
      <c r="C627" s="3" t="s">
        <v>23</v>
      </c>
      <c r="D627" s="3" t="s">
        <v>1054</v>
      </c>
      <c r="E627" s="3" t="s">
        <v>820</v>
      </c>
      <c r="F627" s="3"/>
      <c r="G627" s="3"/>
      <c r="H627" s="3"/>
      <c r="I627" s="3"/>
      <c r="J627" s="3"/>
      <c r="K627" s="3"/>
      <c r="L627" s="3"/>
      <c r="M627" s="3"/>
    </row>
    <row r="628" spans="1:13">
      <c r="A628" s="3" t="s">
        <v>8</v>
      </c>
      <c r="B628" s="3">
        <v>0</v>
      </c>
      <c r="C628" s="3" t="s">
        <v>23</v>
      </c>
      <c r="D628" s="3" t="s">
        <v>1055</v>
      </c>
      <c r="E628" s="3" t="s">
        <v>400</v>
      </c>
      <c r="F628" s="3"/>
      <c r="G628" s="3"/>
      <c r="H628" s="3"/>
      <c r="I628" s="3"/>
      <c r="J628" s="3"/>
      <c r="K628" s="3"/>
      <c r="L628" s="3"/>
      <c r="M628" s="3"/>
    </row>
    <row r="629" spans="1:13">
      <c r="A629" s="3" t="s">
        <v>8</v>
      </c>
      <c r="B629" s="3">
        <v>0</v>
      </c>
      <c r="C629" s="3" t="s">
        <v>23</v>
      </c>
      <c r="D629" s="3" t="s">
        <v>1056</v>
      </c>
      <c r="E629" s="3" t="s">
        <v>400</v>
      </c>
      <c r="F629" s="3"/>
      <c r="G629" s="3"/>
      <c r="H629" s="3"/>
      <c r="I629" s="3"/>
      <c r="J629" s="3"/>
      <c r="K629" s="3"/>
      <c r="L629" s="3"/>
      <c r="M629" s="3"/>
    </row>
    <row r="630" spans="1:13">
      <c r="A630" s="3" t="s">
        <v>8</v>
      </c>
      <c r="B630" s="3">
        <v>0</v>
      </c>
      <c r="C630" s="3" t="s">
        <v>23</v>
      </c>
      <c r="D630" s="3" t="s">
        <v>1057</v>
      </c>
      <c r="E630" s="3" t="s">
        <v>400</v>
      </c>
      <c r="F630" s="3"/>
      <c r="G630" s="3"/>
      <c r="H630" s="3"/>
      <c r="I630" s="3"/>
      <c r="J630" s="3"/>
      <c r="K630" s="3"/>
      <c r="L630" s="3"/>
      <c r="M630" s="3"/>
    </row>
    <row r="631" spans="1:13">
      <c r="A631" s="3" t="s">
        <v>8</v>
      </c>
      <c r="B631" s="3">
        <v>0</v>
      </c>
      <c r="C631" s="3" t="s">
        <v>23</v>
      </c>
      <c r="D631" s="3" t="s">
        <v>1058</v>
      </c>
      <c r="E631" s="3" t="s">
        <v>820</v>
      </c>
      <c r="F631" s="3"/>
      <c r="G631" s="3"/>
      <c r="H631" s="3"/>
      <c r="I631" s="3"/>
      <c r="J631" s="3"/>
      <c r="K631" s="3"/>
      <c r="L631" s="3"/>
      <c r="M631" s="3"/>
    </row>
    <row r="632" spans="1:13">
      <c r="A632" s="3" t="s">
        <v>8</v>
      </c>
      <c r="B632" s="3">
        <v>0</v>
      </c>
      <c r="C632" s="3" t="s">
        <v>23</v>
      </c>
      <c r="D632" s="3" t="s">
        <v>1059</v>
      </c>
      <c r="E632" s="3" t="s">
        <v>820</v>
      </c>
      <c r="F632" s="3"/>
      <c r="G632" s="3"/>
      <c r="H632" s="3"/>
      <c r="I632" s="3"/>
      <c r="J632" s="3"/>
      <c r="K632" s="3"/>
      <c r="L632" s="3"/>
      <c r="M632" s="3"/>
    </row>
    <row r="633" spans="1:13">
      <c r="A633" s="3" t="s">
        <v>8</v>
      </c>
      <c r="B633" s="3">
        <v>0</v>
      </c>
      <c r="C633" s="3" t="s">
        <v>23</v>
      </c>
      <c r="D633" s="3" t="s">
        <v>1060</v>
      </c>
      <c r="E633" s="3" t="s">
        <v>820</v>
      </c>
      <c r="F633" s="3"/>
      <c r="G633" s="3"/>
      <c r="H633" s="3"/>
      <c r="I633" s="3"/>
      <c r="J633" s="3"/>
      <c r="K633" s="3"/>
      <c r="L633" s="3"/>
      <c r="M633" s="3"/>
    </row>
    <row r="634" spans="1:13">
      <c r="A634" s="3" t="s">
        <v>8</v>
      </c>
      <c r="B634" s="3">
        <v>0</v>
      </c>
      <c r="C634" s="3" t="s">
        <v>23</v>
      </c>
      <c r="D634" s="3" t="s">
        <v>1061</v>
      </c>
      <c r="E634" s="3" t="s">
        <v>820</v>
      </c>
      <c r="F634" s="3"/>
      <c r="G634" s="3"/>
      <c r="H634" s="3"/>
      <c r="I634" s="3"/>
      <c r="J634" s="3"/>
      <c r="K634" s="3"/>
      <c r="L634" s="3"/>
      <c r="M634" s="3"/>
    </row>
    <row r="635" spans="1:13">
      <c r="A635" s="3" t="s">
        <v>8</v>
      </c>
      <c r="B635" s="3">
        <v>0</v>
      </c>
      <c r="C635" s="3" t="s">
        <v>23</v>
      </c>
      <c r="D635" s="3" t="s">
        <v>1062</v>
      </c>
      <c r="E635" s="3" t="s">
        <v>820</v>
      </c>
      <c r="F635" s="3"/>
      <c r="G635" s="3"/>
      <c r="H635" s="3"/>
      <c r="I635" s="3"/>
      <c r="J635" s="3"/>
      <c r="K635" s="3"/>
      <c r="L635" s="3"/>
      <c r="M635" s="3"/>
    </row>
    <row r="636" spans="1:13">
      <c r="A636" s="3" t="s">
        <v>8</v>
      </c>
      <c r="B636" s="3">
        <v>0</v>
      </c>
      <c r="C636" s="3" t="s">
        <v>23</v>
      </c>
      <c r="D636" s="3" t="s">
        <v>1063</v>
      </c>
      <c r="E636" s="3" t="s">
        <v>820</v>
      </c>
      <c r="F636" s="3"/>
      <c r="G636" s="3"/>
      <c r="H636" s="3"/>
      <c r="I636" s="3"/>
      <c r="J636" s="3"/>
      <c r="K636" s="3"/>
      <c r="L636" s="3"/>
      <c r="M636" s="3"/>
    </row>
    <row r="637" spans="1:13">
      <c r="A637" s="3" t="s">
        <v>8</v>
      </c>
      <c r="B637" s="3">
        <v>0</v>
      </c>
      <c r="C637" s="3" t="s">
        <v>23</v>
      </c>
      <c r="D637" s="3" t="s">
        <v>1064</v>
      </c>
      <c r="E637" s="3" t="s">
        <v>820</v>
      </c>
      <c r="F637" s="3"/>
      <c r="G637" s="3"/>
      <c r="H637" s="3"/>
      <c r="I637" s="3"/>
      <c r="J637" s="3"/>
      <c r="K637" s="3"/>
      <c r="L637" s="3"/>
      <c r="M637" s="3"/>
    </row>
    <row r="638" spans="1:13">
      <c r="A638" s="3" t="s">
        <v>8</v>
      </c>
      <c r="B638" s="3">
        <v>0</v>
      </c>
      <c r="C638" s="3" t="s">
        <v>23</v>
      </c>
      <c r="D638" s="3" t="s">
        <v>1065</v>
      </c>
      <c r="E638" s="3" t="s">
        <v>820</v>
      </c>
      <c r="F638" s="3"/>
      <c r="G638" s="3"/>
      <c r="H638" s="3"/>
      <c r="I638" s="3"/>
      <c r="J638" s="3"/>
      <c r="K638" s="3"/>
      <c r="L638" s="3"/>
      <c r="M638" s="3"/>
    </row>
    <row r="639" spans="1:13">
      <c r="A639" s="3" t="s">
        <v>8</v>
      </c>
      <c r="B639" s="3">
        <v>0</v>
      </c>
      <c r="C639" s="3" t="s">
        <v>23</v>
      </c>
      <c r="D639" s="3" t="s">
        <v>1066</v>
      </c>
      <c r="E639" s="3" t="s">
        <v>820</v>
      </c>
      <c r="F639" s="3"/>
      <c r="G639" s="3"/>
      <c r="H639" s="3"/>
      <c r="I639" s="3"/>
      <c r="J639" s="3"/>
      <c r="K639" s="3"/>
      <c r="L639" s="3"/>
      <c r="M639" s="3"/>
    </row>
    <row r="640" spans="1:13">
      <c r="A640" s="3" t="s">
        <v>8</v>
      </c>
      <c r="B640" s="3">
        <v>0</v>
      </c>
      <c r="C640" s="3" t="s">
        <v>23</v>
      </c>
      <c r="D640" s="3" t="s">
        <v>1067</v>
      </c>
      <c r="E640" s="3" t="s">
        <v>400</v>
      </c>
      <c r="F640" s="3"/>
      <c r="G640" s="3"/>
      <c r="H640" s="3"/>
      <c r="I640" s="3"/>
      <c r="J640" s="3"/>
      <c r="K640" s="3"/>
      <c r="L640" s="3"/>
      <c r="M640" s="3"/>
    </row>
    <row r="641" spans="1:13">
      <c r="A641" s="3" t="s">
        <v>8</v>
      </c>
      <c r="B641" s="3">
        <v>0</v>
      </c>
      <c r="C641" s="3" t="s">
        <v>23</v>
      </c>
      <c r="D641" s="3" t="s">
        <v>1068</v>
      </c>
      <c r="E641" s="3" t="s">
        <v>400</v>
      </c>
      <c r="F641" s="3"/>
      <c r="G641" s="3"/>
      <c r="H641" s="3"/>
      <c r="I641" s="3"/>
      <c r="J641" s="3"/>
      <c r="K641" s="3"/>
      <c r="L641" s="3"/>
      <c r="M641" s="3"/>
    </row>
    <row r="642" spans="1:13">
      <c r="A642" s="3" t="s">
        <v>8</v>
      </c>
      <c r="B642" s="3">
        <v>0</v>
      </c>
      <c r="C642" s="3" t="s">
        <v>23</v>
      </c>
      <c r="D642" s="3" t="s">
        <v>1069</v>
      </c>
      <c r="E642" s="3" t="s">
        <v>400</v>
      </c>
      <c r="F642" s="3"/>
      <c r="G642" s="3"/>
      <c r="H642" s="3"/>
      <c r="I642" s="3"/>
      <c r="J642" s="3"/>
      <c r="K642" s="3"/>
      <c r="L642" s="3"/>
      <c r="M642" s="3"/>
    </row>
    <row r="643" spans="1:13">
      <c r="A643" s="3" t="s">
        <v>8</v>
      </c>
      <c r="B643" s="3">
        <v>0</v>
      </c>
      <c r="C643" s="3" t="s">
        <v>23</v>
      </c>
      <c r="D643" s="3" t="s">
        <v>1070</v>
      </c>
      <c r="E643" s="3" t="s">
        <v>820</v>
      </c>
      <c r="F643" s="3"/>
      <c r="G643" s="3"/>
      <c r="H643" s="3"/>
      <c r="I643" s="3"/>
      <c r="J643" s="3"/>
      <c r="K643" s="3"/>
      <c r="L643" s="3"/>
      <c r="M643" s="3"/>
    </row>
    <row r="644" spans="1:13">
      <c r="A644" s="3" t="s">
        <v>8</v>
      </c>
      <c r="B644" s="3">
        <v>0</v>
      </c>
      <c r="C644" s="3" t="s">
        <v>23</v>
      </c>
      <c r="D644" s="3" t="s">
        <v>1071</v>
      </c>
      <c r="E644" s="3" t="s">
        <v>820</v>
      </c>
      <c r="F644" s="3"/>
      <c r="G644" s="3"/>
      <c r="H644" s="3"/>
      <c r="I644" s="3"/>
      <c r="J644" s="3"/>
      <c r="K644" s="3"/>
      <c r="L644" s="3"/>
      <c r="M644" s="3"/>
    </row>
    <row r="645" spans="1:13">
      <c r="A645" s="3" t="s">
        <v>8</v>
      </c>
      <c r="B645" s="3">
        <v>0</v>
      </c>
      <c r="C645" s="3" t="s">
        <v>23</v>
      </c>
      <c r="D645" s="3" t="s">
        <v>1072</v>
      </c>
      <c r="E645" s="3" t="s">
        <v>400</v>
      </c>
      <c r="F645" s="3"/>
      <c r="G645" s="3"/>
      <c r="H645" s="3"/>
      <c r="I645" s="3"/>
      <c r="J645" s="3"/>
      <c r="K645" s="3"/>
      <c r="L645" s="3"/>
      <c r="M645" s="3"/>
    </row>
    <row r="646" spans="1:13">
      <c r="A646" s="3" t="s">
        <v>8</v>
      </c>
      <c r="B646" s="3">
        <v>0</v>
      </c>
      <c r="C646" s="3" t="s">
        <v>23</v>
      </c>
      <c r="D646" s="3" t="s">
        <v>1073</v>
      </c>
      <c r="E646" s="3" t="s">
        <v>820</v>
      </c>
      <c r="F646" s="3"/>
      <c r="G646" s="3"/>
      <c r="H646" s="3"/>
      <c r="I646" s="3"/>
      <c r="J646" s="3"/>
      <c r="K646" s="3"/>
      <c r="L646" s="3"/>
      <c r="M646" s="3"/>
    </row>
    <row r="647" spans="1:13">
      <c r="A647" s="3" t="s">
        <v>8</v>
      </c>
      <c r="B647" s="3">
        <v>0</v>
      </c>
      <c r="C647" s="3" t="s">
        <v>23</v>
      </c>
      <c r="D647" s="3" t="s">
        <v>1074</v>
      </c>
      <c r="E647" s="3" t="s">
        <v>400</v>
      </c>
      <c r="F647" s="3"/>
      <c r="G647" s="3"/>
      <c r="H647" s="3"/>
      <c r="I647" s="3"/>
      <c r="J647" s="3"/>
      <c r="K647" s="3"/>
      <c r="L647" s="3"/>
      <c r="M647" s="3"/>
    </row>
    <row r="648" spans="1:13">
      <c r="A648" s="3" t="s">
        <v>8</v>
      </c>
      <c r="B648" s="3">
        <v>0</v>
      </c>
      <c r="C648" s="3" t="s">
        <v>23</v>
      </c>
      <c r="D648" s="3" t="s">
        <v>1075</v>
      </c>
      <c r="E648" s="3" t="s">
        <v>820</v>
      </c>
      <c r="F648" s="3"/>
      <c r="G648" s="3"/>
      <c r="H648" s="3"/>
      <c r="I648" s="3"/>
      <c r="J648" s="3"/>
      <c r="K648" s="3"/>
      <c r="L648" s="3"/>
      <c r="M648" s="3"/>
    </row>
    <row r="649" spans="1:13">
      <c r="A649" s="3" t="s">
        <v>8</v>
      </c>
      <c r="B649" s="3">
        <v>0</v>
      </c>
      <c r="C649" s="3" t="s">
        <v>23</v>
      </c>
      <c r="D649" s="3" t="s">
        <v>1076</v>
      </c>
      <c r="E649" s="3" t="s">
        <v>820</v>
      </c>
      <c r="F649" s="3"/>
      <c r="G649" s="3"/>
      <c r="H649" s="3"/>
      <c r="I649" s="3"/>
      <c r="J649" s="3"/>
      <c r="K649" s="3"/>
      <c r="L649" s="3"/>
      <c r="M649" s="3"/>
    </row>
    <row r="650" spans="1:13">
      <c r="A650" s="3" t="s">
        <v>8</v>
      </c>
      <c r="B650" s="3">
        <v>0</v>
      </c>
      <c r="C650" s="3" t="s">
        <v>23</v>
      </c>
      <c r="D650" s="3" t="s">
        <v>1077</v>
      </c>
      <c r="E650" s="3" t="s">
        <v>400</v>
      </c>
      <c r="F650" s="3"/>
      <c r="G650" s="3"/>
      <c r="H650" s="3"/>
      <c r="I650" s="3"/>
      <c r="J650" s="3"/>
      <c r="K650" s="3"/>
      <c r="L650" s="3"/>
      <c r="M650" s="3"/>
    </row>
    <row r="651" spans="1:13">
      <c r="A651" s="3" t="s">
        <v>8</v>
      </c>
      <c r="B651" s="3">
        <v>0</v>
      </c>
      <c r="C651" s="3" t="s">
        <v>23</v>
      </c>
      <c r="D651" s="3" t="s">
        <v>1078</v>
      </c>
      <c r="E651" s="3" t="s">
        <v>820</v>
      </c>
      <c r="F651" s="3"/>
      <c r="G651" s="3"/>
      <c r="H651" s="3"/>
      <c r="I651" s="3"/>
      <c r="J651" s="3"/>
      <c r="K651" s="3"/>
      <c r="L651" s="3"/>
      <c r="M651" s="3"/>
    </row>
    <row r="652" spans="1:13">
      <c r="A652" s="3" t="s">
        <v>8</v>
      </c>
      <c r="B652" s="3">
        <v>0</v>
      </c>
      <c r="C652" s="3" t="s">
        <v>23</v>
      </c>
      <c r="D652" s="3" t="s">
        <v>1079</v>
      </c>
      <c r="E652" s="3" t="s">
        <v>400</v>
      </c>
      <c r="F652" s="3"/>
      <c r="G652" s="3"/>
      <c r="H652" s="3"/>
      <c r="I652" s="3"/>
      <c r="J652" s="3"/>
      <c r="K652" s="3"/>
      <c r="L652" s="3"/>
      <c r="M652" s="3"/>
    </row>
    <row r="653" spans="1:13">
      <c r="A653" s="3" t="s">
        <v>8</v>
      </c>
      <c r="B653" s="3">
        <v>0</v>
      </c>
      <c r="C653" s="3" t="s">
        <v>23</v>
      </c>
      <c r="D653" s="3" t="s">
        <v>1080</v>
      </c>
      <c r="E653" s="3" t="s">
        <v>820</v>
      </c>
      <c r="F653" s="3"/>
      <c r="G653" s="3"/>
      <c r="H653" s="3"/>
      <c r="I653" s="3"/>
      <c r="J653" s="3"/>
      <c r="K653" s="3"/>
      <c r="L653" s="3"/>
      <c r="M653" s="3"/>
    </row>
    <row r="654" spans="1:13">
      <c r="A654" s="3" t="s">
        <v>8</v>
      </c>
      <c r="B654" s="3">
        <v>0</v>
      </c>
      <c r="C654" s="3" t="s">
        <v>23</v>
      </c>
      <c r="D654" s="3" t="s">
        <v>1081</v>
      </c>
      <c r="E654" s="3" t="s">
        <v>400</v>
      </c>
      <c r="F654" s="3"/>
      <c r="G654" s="3"/>
      <c r="H654" s="3"/>
      <c r="I654" s="3"/>
      <c r="J654" s="3"/>
      <c r="K654" s="3"/>
      <c r="L654" s="3"/>
      <c r="M654" s="3"/>
    </row>
    <row r="655" spans="1:13">
      <c r="A655" s="3" t="s">
        <v>8</v>
      </c>
      <c r="B655" s="3">
        <v>0</v>
      </c>
      <c r="C655" s="3" t="s">
        <v>23</v>
      </c>
      <c r="D655" s="3" t="s">
        <v>1082</v>
      </c>
      <c r="E655" s="3" t="s">
        <v>820</v>
      </c>
      <c r="F655" s="3"/>
      <c r="G655" s="3"/>
      <c r="H655" s="3"/>
      <c r="I655" s="3"/>
      <c r="J655" s="3"/>
      <c r="K655" s="3"/>
      <c r="L655" s="3"/>
      <c r="M655" s="3"/>
    </row>
    <row r="656" spans="1:13">
      <c r="A656" s="3" t="s">
        <v>8</v>
      </c>
      <c r="B656" s="3">
        <v>0</v>
      </c>
      <c r="C656" s="3" t="s">
        <v>23</v>
      </c>
      <c r="D656" s="3" t="s">
        <v>1083</v>
      </c>
      <c r="E656" s="3" t="s">
        <v>820</v>
      </c>
      <c r="F656" s="3"/>
      <c r="G656" s="3"/>
      <c r="H656" s="3"/>
      <c r="I656" s="3"/>
      <c r="J656" s="3"/>
      <c r="K656" s="3"/>
      <c r="L656" s="3"/>
      <c r="M656" s="3"/>
    </row>
    <row r="657" spans="1:13">
      <c r="A657" s="3" t="s">
        <v>8</v>
      </c>
      <c r="B657" s="3">
        <v>0</v>
      </c>
      <c r="C657" s="3" t="s">
        <v>23</v>
      </c>
      <c r="D657" s="3" t="s">
        <v>1084</v>
      </c>
      <c r="E657" s="3" t="s">
        <v>820</v>
      </c>
      <c r="F657" s="3"/>
      <c r="G657" s="3"/>
      <c r="H657" s="3"/>
      <c r="I657" s="3"/>
      <c r="J657" s="3"/>
      <c r="K657" s="3"/>
      <c r="L657" s="3"/>
      <c r="M657" s="3"/>
    </row>
    <row r="658" spans="1:13">
      <c r="A658" s="3" t="s">
        <v>8</v>
      </c>
      <c r="B658" s="3">
        <v>0</v>
      </c>
      <c r="C658" s="3" t="s">
        <v>23</v>
      </c>
      <c r="D658" s="3" t="s">
        <v>1085</v>
      </c>
      <c r="E658" s="3" t="s">
        <v>820</v>
      </c>
      <c r="F658" s="3"/>
      <c r="G658" s="3"/>
      <c r="H658" s="3"/>
      <c r="I658" s="3"/>
      <c r="J658" s="3"/>
      <c r="K658" s="3"/>
      <c r="L658" s="3"/>
      <c r="M658" s="3"/>
    </row>
    <row r="659" spans="1:13">
      <c r="A659" s="3" t="s">
        <v>8</v>
      </c>
      <c r="B659" s="3">
        <v>0</v>
      </c>
      <c r="C659" s="3" t="s">
        <v>23</v>
      </c>
      <c r="D659" s="3" t="s">
        <v>1086</v>
      </c>
      <c r="E659" s="3" t="s">
        <v>820</v>
      </c>
      <c r="F659" s="3"/>
      <c r="G659" s="3"/>
      <c r="H659" s="3"/>
      <c r="I659" s="3"/>
      <c r="J659" s="3"/>
      <c r="K659" s="3"/>
      <c r="L659" s="3"/>
      <c r="M659" s="3"/>
    </row>
    <row r="660" spans="1:13">
      <c r="A660" s="3" t="s">
        <v>8</v>
      </c>
      <c r="B660" s="3">
        <v>0</v>
      </c>
      <c r="C660" s="3" t="s">
        <v>23</v>
      </c>
      <c r="D660" s="3" t="s">
        <v>1087</v>
      </c>
      <c r="E660" s="3" t="s">
        <v>820</v>
      </c>
      <c r="F660" s="3"/>
      <c r="G660" s="3"/>
      <c r="H660" s="3"/>
      <c r="I660" s="3"/>
      <c r="J660" s="3"/>
      <c r="K660" s="3"/>
      <c r="L660" s="3"/>
      <c r="M660" s="3"/>
    </row>
    <row r="661" spans="1:13">
      <c r="A661" s="3" t="s">
        <v>8</v>
      </c>
      <c r="B661" s="3">
        <v>0</v>
      </c>
      <c r="C661" s="3" t="s">
        <v>23</v>
      </c>
      <c r="D661" s="3" t="s">
        <v>1088</v>
      </c>
      <c r="E661" s="3" t="s">
        <v>400</v>
      </c>
      <c r="F661" s="3"/>
      <c r="G661" s="3"/>
      <c r="H661" s="3"/>
      <c r="I661" s="3"/>
      <c r="J661" s="3"/>
      <c r="K661" s="3"/>
      <c r="L661" s="3"/>
      <c r="M661" s="3"/>
    </row>
    <row r="662" spans="1:13">
      <c r="A662" s="3" t="s">
        <v>8</v>
      </c>
      <c r="B662" s="3">
        <v>0</v>
      </c>
      <c r="C662" s="3" t="s">
        <v>23</v>
      </c>
      <c r="D662" s="3" t="s">
        <v>1089</v>
      </c>
      <c r="E662" s="3" t="s">
        <v>400</v>
      </c>
      <c r="F662" s="3"/>
      <c r="G662" s="3"/>
      <c r="H662" s="3"/>
      <c r="I662" s="3"/>
      <c r="J662" s="3"/>
      <c r="K662" s="3"/>
      <c r="L662" s="3"/>
      <c r="M662" s="3"/>
    </row>
    <row r="663" spans="1:13">
      <c r="A663" s="3" t="s">
        <v>8</v>
      </c>
      <c r="B663" s="3">
        <v>0</v>
      </c>
      <c r="C663" s="3" t="s">
        <v>23</v>
      </c>
      <c r="D663" s="3" t="s">
        <v>1090</v>
      </c>
      <c r="E663" s="3" t="s">
        <v>820</v>
      </c>
      <c r="F663" s="3"/>
      <c r="G663" s="3"/>
      <c r="H663" s="3"/>
      <c r="I663" s="3"/>
      <c r="J663" s="3"/>
      <c r="K663" s="3"/>
      <c r="L663" s="3"/>
      <c r="M663" s="3"/>
    </row>
    <row r="664" spans="1:13">
      <c r="A664" s="3" t="s">
        <v>8</v>
      </c>
      <c r="B664" s="3">
        <v>0</v>
      </c>
      <c r="C664" s="3" t="s">
        <v>23</v>
      </c>
      <c r="D664" s="3" t="s">
        <v>1091</v>
      </c>
      <c r="E664" s="3" t="s">
        <v>400</v>
      </c>
      <c r="F664" s="3"/>
      <c r="G664" s="3"/>
      <c r="H664" s="3"/>
      <c r="I664" s="3"/>
      <c r="J664" s="3"/>
      <c r="K664" s="3"/>
      <c r="L664" s="3"/>
      <c r="M664" s="3"/>
    </row>
    <row r="665" spans="1:13">
      <c r="A665" s="3" t="s">
        <v>8</v>
      </c>
      <c r="B665" s="3">
        <v>0</v>
      </c>
      <c r="C665" s="3" t="s">
        <v>23</v>
      </c>
      <c r="D665" s="3" t="s">
        <v>1092</v>
      </c>
      <c r="E665" s="3" t="s">
        <v>820</v>
      </c>
      <c r="F665" s="3"/>
      <c r="G665" s="3"/>
      <c r="H665" s="3"/>
      <c r="I665" s="3"/>
      <c r="J665" s="3"/>
      <c r="K665" s="3"/>
      <c r="L665" s="3"/>
      <c r="M665" s="3"/>
    </row>
    <row r="666" spans="1:13">
      <c r="A666" s="3" t="s">
        <v>8</v>
      </c>
      <c r="B666" s="3">
        <v>0</v>
      </c>
      <c r="C666" s="3" t="s">
        <v>23</v>
      </c>
      <c r="D666" s="3" t="s">
        <v>1093</v>
      </c>
      <c r="E666" s="3" t="s">
        <v>820</v>
      </c>
      <c r="F666" s="3"/>
      <c r="G666" s="3"/>
      <c r="H666" s="3"/>
      <c r="I666" s="3"/>
      <c r="J666" s="3"/>
      <c r="K666" s="3"/>
      <c r="L666" s="3"/>
      <c r="M666" s="3"/>
    </row>
    <row r="667" spans="1:13">
      <c r="A667" s="3" t="s">
        <v>8</v>
      </c>
      <c r="B667" s="3">
        <v>0</v>
      </c>
      <c r="C667" s="3" t="s">
        <v>23</v>
      </c>
      <c r="D667" s="3" t="s">
        <v>1094</v>
      </c>
      <c r="E667" s="3" t="s">
        <v>820</v>
      </c>
      <c r="F667" s="3"/>
      <c r="G667" s="3"/>
      <c r="H667" s="3"/>
      <c r="I667" s="3"/>
      <c r="J667" s="3"/>
      <c r="K667" s="3"/>
      <c r="L667" s="3"/>
      <c r="M667" s="3"/>
    </row>
    <row r="668" spans="1:13">
      <c r="A668" s="3" t="s">
        <v>8</v>
      </c>
      <c r="B668" s="3">
        <v>0</v>
      </c>
      <c r="C668" s="3" t="s">
        <v>23</v>
      </c>
      <c r="D668" s="3" t="s">
        <v>1095</v>
      </c>
      <c r="E668" s="3" t="s">
        <v>400</v>
      </c>
      <c r="F668" s="3"/>
      <c r="G668" s="3"/>
      <c r="H668" s="3"/>
      <c r="I668" s="3"/>
      <c r="J668" s="3"/>
      <c r="K668" s="3"/>
      <c r="L668" s="3"/>
      <c r="M668" s="3"/>
    </row>
    <row r="669" spans="1:13">
      <c r="A669" s="3" t="s">
        <v>8</v>
      </c>
      <c r="B669" s="3">
        <v>0</v>
      </c>
      <c r="C669" s="3" t="s">
        <v>23</v>
      </c>
      <c r="D669" s="3" t="s">
        <v>1096</v>
      </c>
      <c r="E669" s="3" t="s">
        <v>820</v>
      </c>
      <c r="F669" s="3"/>
      <c r="G669" s="3"/>
      <c r="H669" s="3"/>
      <c r="I669" s="3"/>
      <c r="J669" s="3"/>
      <c r="K669" s="3"/>
      <c r="L669" s="3"/>
      <c r="M669" s="3"/>
    </row>
    <row r="670" spans="1:13">
      <c r="A670" s="3" t="s">
        <v>8</v>
      </c>
      <c r="B670" s="3">
        <v>0</v>
      </c>
      <c r="C670" s="3" t="s">
        <v>23</v>
      </c>
      <c r="D670" s="3" t="s">
        <v>1097</v>
      </c>
      <c r="E670" s="3" t="s">
        <v>1098</v>
      </c>
      <c r="F670" s="3"/>
      <c r="G670" s="3"/>
      <c r="H670" s="3"/>
      <c r="I670" s="3"/>
      <c r="J670" s="3"/>
      <c r="K670" s="3"/>
      <c r="L670" s="3"/>
      <c r="M670" s="3"/>
    </row>
    <row r="671" spans="1:13">
      <c r="A671" s="3" t="s">
        <v>8</v>
      </c>
      <c r="B671" s="3">
        <v>0</v>
      </c>
      <c r="C671" s="3" t="s">
        <v>23</v>
      </c>
      <c r="D671" s="3" t="s">
        <v>1099</v>
      </c>
      <c r="E671" s="3" t="s">
        <v>400</v>
      </c>
      <c r="F671" s="3"/>
      <c r="G671" s="3"/>
      <c r="H671" s="3"/>
      <c r="I671" s="3"/>
      <c r="J671" s="3"/>
      <c r="K671" s="3"/>
      <c r="L671" s="3"/>
      <c r="M671" s="3"/>
    </row>
    <row r="672" spans="1:13">
      <c r="A672" s="3" t="s">
        <v>8</v>
      </c>
      <c r="B672" s="3">
        <v>0</v>
      </c>
      <c r="C672" s="3" t="s">
        <v>23</v>
      </c>
      <c r="D672" s="3" t="s">
        <v>1100</v>
      </c>
      <c r="E672" s="3" t="s">
        <v>820</v>
      </c>
      <c r="F672" s="3"/>
      <c r="G672" s="3"/>
      <c r="H672" s="3"/>
      <c r="I672" s="3"/>
      <c r="J672" s="3"/>
      <c r="K672" s="3"/>
      <c r="L672" s="3"/>
      <c r="M672" s="3"/>
    </row>
    <row r="673" spans="1:13">
      <c r="A673" s="3" t="s">
        <v>8</v>
      </c>
      <c r="B673" s="3">
        <v>0</v>
      </c>
      <c r="C673" s="3" t="s">
        <v>23</v>
      </c>
      <c r="D673" s="3" t="s">
        <v>1101</v>
      </c>
      <c r="E673" s="3" t="s">
        <v>820</v>
      </c>
      <c r="F673" s="3"/>
      <c r="G673" s="3"/>
      <c r="H673" s="3"/>
      <c r="I673" s="3"/>
      <c r="J673" s="3"/>
      <c r="K673" s="3"/>
      <c r="L673" s="3"/>
      <c r="M673" s="3"/>
    </row>
    <row r="674" spans="1:13">
      <c r="A674" s="3" t="s">
        <v>8</v>
      </c>
      <c r="B674" s="3">
        <v>0</v>
      </c>
      <c r="C674" s="3" t="s">
        <v>23</v>
      </c>
      <c r="D674" s="3" t="s">
        <v>1102</v>
      </c>
      <c r="E674" s="3" t="s">
        <v>820</v>
      </c>
      <c r="F674" s="3"/>
      <c r="G674" s="3"/>
      <c r="H674" s="3"/>
      <c r="I674" s="3"/>
      <c r="J674" s="3"/>
      <c r="K674" s="3"/>
      <c r="L674" s="3"/>
      <c r="M674" s="3"/>
    </row>
    <row r="675" spans="1:13">
      <c r="A675" s="3" t="s">
        <v>8</v>
      </c>
      <c r="B675" s="3">
        <v>0</v>
      </c>
      <c r="C675" s="3" t="s">
        <v>23</v>
      </c>
      <c r="D675" s="3" t="s">
        <v>1103</v>
      </c>
      <c r="E675" s="3" t="s">
        <v>820</v>
      </c>
      <c r="F675" s="3"/>
      <c r="G675" s="3"/>
      <c r="H675" s="3"/>
      <c r="I675" s="3"/>
      <c r="J675" s="3"/>
      <c r="K675" s="3"/>
      <c r="L675" s="3"/>
      <c r="M675" s="3"/>
    </row>
    <row r="676" spans="1:13">
      <c r="A676" s="3" t="s">
        <v>8</v>
      </c>
      <c r="B676" s="3">
        <v>0</v>
      </c>
      <c r="C676" s="3" t="s">
        <v>23</v>
      </c>
      <c r="D676" s="3" t="s">
        <v>1104</v>
      </c>
      <c r="E676" s="3" t="s">
        <v>820</v>
      </c>
      <c r="F676" s="3"/>
      <c r="G676" s="3"/>
      <c r="H676" s="3"/>
      <c r="I676" s="3"/>
      <c r="J676" s="3"/>
      <c r="K676" s="3"/>
      <c r="L676" s="3"/>
      <c r="M676" s="3"/>
    </row>
    <row r="677" spans="1:13">
      <c r="A677" s="3" t="s">
        <v>8</v>
      </c>
      <c r="B677" s="3">
        <v>0</v>
      </c>
      <c r="C677" s="3" t="s">
        <v>23</v>
      </c>
      <c r="D677" s="3" t="s">
        <v>1105</v>
      </c>
      <c r="E677" s="3" t="s">
        <v>820</v>
      </c>
      <c r="F677" s="3"/>
      <c r="G677" s="3"/>
      <c r="H677" s="3"/>
      <c r="I677" s="3"/>
      <c r="J677" s="3"/>
      <c r="K677" s="3"/>
      <c r="L677" s="3"/>
      <c r="M677" s="3"/>
    </row>
    <row r="678" spans="1:13">
      <c r="A678" s="3" t="s">
        <v>8</v>
      </c>
      <c r="B678" s="3">
        <v>0</v>
      </c>
      <c r="C678" s="3" t="s">
        <v>23</v>
      </c>
      <c r="D678" s="3" t="s">
        <v>1106</v>
      </c>
      <c r="E678" s="3" t="s">
        <v>820</v>
      </c>
      <c r="F678" s="3"/>
      <c r="G678" s="3"/>
      <c r="H678" s="3"/>
      <c r="I678" s="3"/>
      <c r="J678" s="3"/>
      <c r="K678" s="3"/>
      <c r="L678" s="3"/>
      <c r="M678" s="3"/>
    </row>
    <row r="679" spans="1:13">
      <c r="A679" s="3" t="s">
        <v>8</v>
      </c>
      <c r="B679" s="3">
        <v>0</v>
      </c>
      <c r="C679" s="3" t="s">
        <v>23</v>
      </c>
      <c r="D679" s="3" t="s">
        <v>1107</v>
      </c>
      <c r="E679" s="3" t="s">
        <v>400</v>
      </c>
      <c r="F679" s="3"/>
      <c r="G679" s="3"/>
      <c r="H679" s="3"/>
      <c r="I679" s="3"/>
      <c r="J679" s="3"/>
      <c r="K679" s="3"/>
      <c r="L679" s="3"/>
      <c r="M679" s="3"/>
    </row>
    <row r="680" spans="1:13">
      <c r="A680" s="3" t="s">
        <v>8</v>
      </c>
      <c r="B680" s="3">
        <v>0</v>
      </c>
      <c r="C680" s="3" t="s">
        <v>23</v>
      </c>
      <c r="D680" s="3" t="s">
        <v>1108</v>
      </c>
      <c r="E680" s="3" t="s">
        <v>820</v>
      </c>
      <c r="F680" s="3"/>
      <c r="G680" s="3"/>
      <c r="H680" s="3"/>
      <c r="I680" s="3"/>
      <c r="J680" s="3"/>
      <c r="K680" s="3"/>
      <c r="L680" s="3"/>
      <c r="M680" s="3"/>
    </row>
    <row r="681" spans="1:13">
      <c r="A681" s="3" t="s">
        <v>8</v>
      </c>
      <c r="B681" s="3">
        <v>0</v>
      </c>
      <c r="C681" s="3" t="s">
        <v>23</v>
      </c>
      <c r="D681" s="3" t="s">
        <v>1109</v>
      </c>
      <c r="E681" s="3" t="s">
        <v>400</v>
      </c>
      <c r="F681" s="3"/>
      <c r="G681" s="3"/>
      <c r="H681" s="3"/>
      <c r="I681" s="3"/>
      <c r="J681" s="3"/>
      <c r="K681" s="3"/>
      <c r="L681" s="3"/>
      <c r="M681" s="3"/>
    </row>
    <row r="682" spans="1:13">
      <c r="A682" s="3" t="s">
        <v>8</v>
      </c>
      <c r="B682" s="3">
        <v>0</v>
      </c>
      <c r="C682" s="3" t="s">
        <v>23</v>
      </c>
      <c r="D682" s="3" t="s">
        <v>1110</v>
      </c>
      <c r="E682" s="3" t="s">
        <v>820</v>
      </c>
      <c r="F682" s="3"/>
      <c r="G682" s="3"/>
      <c r="H682" s="3"/>
      <c r="I682" s="3"/>
      <c r="J682" s="3"/>
      <c r="K682" s="3"/>
      <c r="L682" s="3"/>
      <c r="M682" s="3"/>
    </row>
    <row r="683" spans="1:13">
      <c r="A683" s="3" t="s">
        <v>8</v>
      </c>
      <c r="B683" s="3">
        <v>0</v>
      </c>
      <c r="C683" s="3" t="s">
        <v>23</v>
      </c>
      <c r="D683" s="3" t="s">
        <v>1111</v>
      </c>
      <c r="E683" s="3" t="s">
        <v>400</v>
      </c>
      <c r="F683" s="3"/>
      <c r="G683" s="3"/>
      <c r="H683" s="3"/>
      <c r="I683" s="3"/>
      <c r="J683" s="3"/>
      <c r="K683" s="3"/>
      <c r="L683" s="3"/>
      <c r="M683" s="3"/>
    </row>
    <row r="684" spans="1:13">
      <c r="A684" s="3" t="s">
        <v>8</v>
      </c>
      <c r="B684" s="3">
        <v>0</v>
      </c>
      <c r="C684" s="3" t="s">
        <v>23</v>
      </c>
      <c r="D684" s="3" t="s">
        <v>1112</v>
      </c>
      <c r="E684" s="3" t="s">
        <v>820</v>
      </c>
      <c r="F684" s="3"/>
      <c r="G684" s="3"/>
      <c r="H684" s="3"/>
      <c r="I684" s="3"/>
      <c r="J684" s="3"/>
      <c r="K684" s="3"/>
      <c r="L684" s="3"/>
      <c r="M684" s="3"/>
    </row>
    <row r="685" spans="1:13">
      <c r="A685" s="3" t="s">
        <v>8</v>
      </c>
      <c r="B685" s="3">
        <v>0</v>
      </c>
      <c r="C685" s="3" t="s">
        <v>23</v>
      </c>
      <c r="D685" s="3" t="s">
        <v>1113</v>
      </c>
      <c r="E685" s="3" t="s">
        <v>820</v>
      </c>
      <c r="F685" s="3"/>
      <c r="G685" s="3"/>
      <c r="H685" s="3"/>
      <c r="I685" s="3"/>
      <c r="J685" s="3"/>
      <c r="K685" s="3"/>
      <c r="L685" s="3"/>
      <c r="M685" s="3"/>
    </row>
    <row r="686" spans="1:13">
      <c r="A686" s="3" t="s">
        <v>8</v>
      </c>
      <c r="B686" s="3">
        <v>0</v>
      </c>
      <c r="C686" s="3" t="s">
        <v>23</v>
      </c>
      <c r="D686" s="3" t="s">
        <v>1114</v>
      </c>
      <c r="E686" s="3" t="s">
        <v>820</v>
      </c>
      <c r="F686" s="3"/>
      <c r="G686" s="3"/>
      <c r="H686" s="3"/>
      <c r="I686" s="3"/>
      <c r="J686" s="3"/>
      <c r="K686" s="3"/>
      <c r="L686" s="3"/>
      <c r="M686" s="3"/>
    </row>
    <row r="687" spans="1:13">
      <c r="A687" s="3" t="s">
        <v>8</v>
      </c>
      <c r="B687" s="3">
        <v>0</v>
      </c>
      <c r="C687" s="3" t="s">
        <v>23</v>
      </c>
      <c r="D687" s="3" t="s">
        <v>1115</v>
      </c>
      <c r="E687" s="3" t="s">
        <v>820</v>
      </c>
      <c r="F687" s="3"/>
      <c r="G687" s="3"/>
      <c r="H687" s="3"/>
      <c r="I687" s="3"/>
      <c r="J687" s="3"/>
      <c r="K687" s="3"/>
      <c r="L687" s="3"/>
      <c r="M687" s="3"/>
    </row>
    <row r="688" spans="1:13">
      <c r="A688" s="3" t="s">
        <v>8</v>
      </c>
      <c r="B688" s="3">
        <v>0</v>
      </c>
      <c r="C688" s="3" t="s">
        <v>23</v>
      </c>
      <c r="D688" s="3" t="s">
        <v>1116</v>
      </c>
      <c r="E688" s="3" t="s">
        <v>820</v>
      </c>
      <c r="F688" s="3"/>
      <c r="G688" s="3"/>
      <c r="H688" s="3"/>
      <c r="I688" s="3"/>
      <c r="J688" s="3"/>
      <c r="K688" s="3"/>
      <c r="L688" s="3"/>
      <c r="M688" s="3"/>
    </row>
    <row r="689" spans="1:13">
      <c r="A689" s="3" t="s">
        <v>8</v>
      </c>
      <c r="B689" s="3">
        <v>0</v>
      </c>
      <c r="C689" s="3" t="s">
        <v>23</v>
      </c>
      <c r="D689" s="3" t="s">
        <v>1117</v>
      </c>
      <c r="E689" s="3" t="s">
        <v>400</v>
      </c>
      <c r="F689" s="3"/>
      <c r="G689" s="3"/>
      <c r="H689" s="3"/>
      <c r="I689" s="3"/>
      <c r="J689" s="3"/>
      <c r="K689" s="3"/>
      <c r="L689" s="3"/>
      <c r="M689" s="3"/>
    </row>
    <row r="690" spans="1:13">
      <c r="A690" s="3" t="s">
        <v>8</v>
      </c>
      <c r="B690" s="3">
        <v>0</v>
      </c>
      <c r="C690" s="3" t="s">
        <v>23</v>
      </c>
      <c r="D690" s="3" t="s">
        <v>1118</v>
      </c>
      <c r="E690" s="3" t="s">
        <v>820</v>
      </c>
      <c r="F690" s="3"/>
      <c r="G690" s="3"/>
      <c r="H690" s="3"/>
      <c r="I690" s="3"/>
      <c r="J690" s="3"/>
      <c r="K690" s="3"/>
      <c r="L690" s="3"/>
      <c r="M690" s="3"/>
    </row>
    <row r="691" spans="1:13">
      <c r="A691" s="3" t="s">
        <v>8</v>
      </c>
      <c r="B691" s="3">
        <v>0</v>
      </c>
      <c r="C691" s="3" t="s">
        <v>23</v>
      </c>
      <c r="D691" s="3" t="s">
        <v>1119</v>
      </c>
      <c r="E691" s="3" t="s">
        <v>820</v>
      </c>
      <c r="F691" s="3"/>
      <c r="G691" s="3"/>
      <c r="H691" s="3"/>
      <c r="I691" s="3"/>
      <c r="J691" s="3"/>
      <c r="K691" s="3"/>
      <c r="L691" s="3"/>
      <c r="M691" s="3"/>
    </row>
    <row r="692" spans="1:13">
      <c r="A692" s="3" t="s">
        <v>8</v>
      </c>
      <c r="B692" s="3">
        <v>0</v>
      </c>
      <c r="C692" s="3" t="s">
        <v>23</v>
      </c>
      <c r="D692" s="3" t="s">
        <v>1120</v>
      </c>
      <c r="E692" s="3" t="s">
        <v>400</v>
      </c>
      <c r="F692" s="3"/>
      <c r="G692" s="3"/>
      <c r="H692" s="3"/>
      <c r="I692" s="3"/>
      <c r="J692" s="3"/>
      <c r="K692" s="3"/>
      <c r="L692" s="3"/>
      <c r="M692" s="3"/>
    </row>
    <row r="693" spans="1:13">
      <c r="A693" s="3" t="s">
        <v>8</v>
      </c>
      <c r="B693" s="3">
        <v>0</v>
      </c>
      <c r="C693" s="3" t="s">
        <v>23</v>
      </c>
      <c r="D693" s="3" t="s">
        <v>1121</v>
      </c>
      <c r="E693" s="3" t="s">
        <v>400</v>
      </c>
      <c r="F693" s="3"/>
      <c r="G693" s="3"/>
      <c r="H693" s="3"/>
      <c r="I693" s="3"/>
      <c r="J693" s="3"/>
      <c r="K693" s="3"/>
      <c r="L693" s="3"/>
      <c r="M693" s="3"/>
    </row>
    <row r="694" spans="1:13">
      <c r="A694" s="3" t="s">
        <v>8</v>
      </c>
      <c r="B694" s="3">
        <v>0</v>
      </c>
      <c r="C694" s="3" t="s">
        <v>23</v>
      </c>
      <c r="D694" s="3" t="s">
        <v>1122</v>
      </c>
      <c r="E694" s="3" t="s">
        <v>400</v>
      </c>
      <c r="F694" s="3"/>
      <c r="G694" s="3"/>
      <c r="H694" s="3"/>
      <c r="I694" s="3"/>
      <c r="J694" s="3"/>
      <c r="K694" s="3"/>
      <c r="L694" s="3"/>
      <c r="M694" s="3"/>
    </row>
    <row r="695" spans="1:13">
      <c r="A695" s="3" t="s">
        <v>8</v>
      </c>
      <c r="B695" s="3">
        <v>0</v>
      </c>
      <c r="C695" s="3" t="s">
        <v>23</v>
      </c>
      <c r="D695" s="3" t="s">
        <v>1123</v>
      </c>
      <c r="E695" s="3" t="s">
        <v>820</v>
      </c>
      <c r="F695" s="3"/>
      <c r="G695" s="3"/>
      <c r="H695" s="3"/>
      <c r="I695" s="3"/>
      <c r="J695" s="3"/>
      <c r="K695" s="3"/>
      <c r="L695" s="3"/>
      <c r="M695" s="3"/>
    </row>
    <row r="696" spans="1:13">
      <c r="A696" s="3" t="s">
        <v>8</v>
      </c>
      <c r="B696" s="3">
        <v>0</v>
      </c>
      <c r="C696" s="3" t="s">
        <v>33</v>
      </c>
      <c r="D696" s="3" t="s">
        <v>1124</v>
      </c>
      <c r="E696" s="3" t="s">
        <v>400</v>
      </c>
      <c r="F696" s="3"/>
      <c r="G696" s="3"/>
      <c r="H696" s="3"/>
      <c r="I696" s="3"/>
      <c r="J696" s="3"/>
      <c r="K696" s="3"/>
      <c r="L696" s="3"/>
      <c r="M696" s="3"/>
    </row>
    <row r="697" spans="1:13">
      <c r="A697" s="3" t="s">
        <v>8</v>
      </c>
      <c r="B697" s="3">
        <v>0</v>
      </c>
      <c r="C697" s="3" t="s">
        <v>23</v>
      </c>
      <c r="D697" s="3" t="s">
        <v>1125</v>
      </c>
      <c r="E697" s="3" t="s">
        <v>820</v>
      </c>
      <c r="F697" s="3"/>
      <c r="G697" s="3"/>
      <c r="H697" s="3"/>
      <c r="I697" s="3"/>
      <c r="J697" s="3"/>
      <c r="K697" s="3"/>
      <c r="L697" s="3"/>
      <c r="M697" s="3"/>
    </row>
    <row r="698" spans="1:13">
      <c r="A698" s="3" t="s">
        <v>8</v>
      </c>
      <c r="B698" s="3">
        <v>0</v>
      </c>
      <c r="C698" s="3" t="s">
        <v>23</v>
      </c>
      <c r="D698" s="3" t="s">
        <v>1126</v>
      </c>
      <c r="E698" s="3" t="s">
        <v>820</v>
      </c>
      <c r="F698" s="3"/>
      <c r="G698" s="3"/>
      <c r="H698" s="3"/>
      <c r="I698" s="3"/>
      <c r="J698" s="3"/>
      <c r="K698" s="3"/>
      <c r="L698" s="3"/>
      <c r="M698" s="3"/>
    </row>
    <row r="699" spans="1:13">
      <c r="A699" s="3" t="s">
        <v>8</v>
      </c>
      <c r="B699" s="3">
        <v>0</v>
      </c>
      <c r="C699" s="3" t="s">
        <v>23</v>
      </c>
      <c r="D699" s="3" t="s">
        <v>1127</v>
      </c>
      <c r="E699" s="3" t="s">
        <v>400</v>
      </c>
      <c r="F699" s="3"/>
      <c r="G699" s="3"/>
      <c r="H699" s="3"/>
      <c r="I699" s="3"/>
      <c r="J699" s="3"/>
      <c r="K699" s="3"/>
      <c r="L699" s="3"/>
      <c r="M699" s="3"/>
    </row>
    <row r="700" spans="1:13">
      <c r="A700" s="3" t="s">
        <v>8</v>
      </c>
      <c r="B700" s="3">
        <v>0</v>
      </c>
      <c r="C700" s="3" t="s">
        <v>23</v>
      </c>
      <c r="D700" s="3" t="s">
        <v>1128</v>
      </c>
      <c r="E700" s="3" t="s">
        <v>820</v>
      </c>
      <c r="F700" s="3"/>
      <c r="G700" s="3"/>
      <c r="H700" s="3"/>
      <c r="I700" s="3"/>
      <c r="J700" s="3"/>
      <c r="K700" s="3"/>
      <c r="L700" s="3"/>
      <c r="M700" s="3"/>
    </row>
    <row r="701" spans="1:13">
      <c r="A701" s="3" t="s">
        <v>8</v>
      </c>
      <c r="B701" s="3">
        <v>0</v>
      </c>
      <c r="C701" s="3" t="s">
        <v>23</v>
      </c>
      <c r="D701" s="3" t="s">
        <v>1129</v>
      </c>
      <c r="E701" s="3" t="s">
        <v>400</v>
      </c>
      <c r="F701" s="3"/>
      <c r="G701" s="3"/>
      <c r="H701" s="3"/>
      <c r="I701" s="3"/>
      <c r="J701" s="3"/>
      <c r="K701" s="3"/>
      <c r="L701" s="3"/>
      <c r="M701" s="3"/>
    </row>
    <row r="702" spans="1:13">
      <c r="A702" s="3" t="s">
        <v>8</v>
      </c>
      <c r="B702" s="3">
        <v>0</v>
      </c>
      <c r="C702" s="3" t="s">
        <v>23</v>
      </c>
      <c r="D702" s="3" t="s">
        <v>1130</v>
      </c>
      <c r="E702" s="3" t="s">
        <v>820</v>
      </c>
      <c r="F702" s="3"/>
      <c r="G702" s="3"/>
      <c r="H702" s="3"/>
      <c r="I702" s="3"/>
      <c r="J702" s="3"/>
      <c r="K702" s="3"/>
      <c r="L702" s="3"/>
      <c r="M702" s="3"/>
    </row>
    <row r="703" spans="1:13">
      <c r="A703" s="3" t="s">
        <v>8</v>
      </c>
      <c r="B703" s="3">
        <v>0</v>
      </c>
      <c r="C703" s="3" t="s">
        <v>23</v>
      </c>
      <c r="D703" s="3" t="s">
        <v>1131</v>
      </c>
      <c r="E703" s="3" t="s">
        <v>820</v>
      </c>
      <c r="F703" s="3"/>
      <c r="G703" s="3"/>
      <c r="H703" s="3"/>
      <c r="I703" s="3"/>
      <c r="J703" s="3"/>
      <c r="K703" s="3"/>
      <c r="L703" s="3"/>
      <c r="M703" s="3"/>
    </row>
    <row r="704" spans="1:13">
      <c r="A704" s="3" t="s">
        <v>8</v>
      </c>
      <c r="B704" s="3">
        <v>0</v>
      </c>
      <c r="C704" s="3" t="s">
        <v>23</v>
      </c>
      <c r="D704" s="3" t="s">
        <v>1132</v>
      </c>
      <c r="E704" s="3" t="s">
        <v>400</v>
      </c>
      <c r="F704" s="3"/>
      <c r="G704" s="3"/>
      <c r="H704" s="3"/>
      <c r="I704" s="3"/>
      <c r="J704" s="3"/>
      <c r="K704" s="3"/>
      <c r="L704" s="3"/>
      <c r="M704" s="3"/>
    </row>
    <row r="705" spans="1:13">
      <c r="A705" s="3" t="s">
        <v>8</v>
      </c>
      <c r="B705" s="3">
        <v>0</v>
      </c>
      <c r="C705" s="3" t="s">
        <v>25</v>
      </c>
      <c r="D705" s="3" t="s">
        <v>1133</v>
      </c>
      <c r="E705" s="3" t="s">
        <v>820</v>
      </c>
      <c r="F705" s="3"/>
      <c r="G705" s="3"/>
      <c r="H705" s="3"/>
      <c r="I705" s="3"/>
      <c r="J705" s="3"/>
      <c r="K705" s="3"/>
      <c r="L705" s="3"/>
      <c r="M705" s="3"/>
    </row>
    <row r="706" spans="1:13">
      <c r="A706" s="3" t="s">
        <v>8</v>
      </c>
      <c r="B706" s="3">
        <v>0</v>
      </c>
      <c r="C706" s="3" t="s">
        <v>23</v>
      </c>
      <c r="D706" s="3" t="s">
        <v>1134</v>
      </c>
      <c r="E706" s="3" t="s">
        <v>400</v>
      </c>
      <c r="F706" s="3"/>
      <c r="G706" s="3"/>
      <c r="H706" s="3"/>
      <c r="I706" s="3"/>
      <c r="J706" s="3"/>
      <c r="K706" s="3"/>
      <c r="L706" s="3"/>
      <c r="M706" s="3"/>
    </row>
    <row r="707" spans="1:13">
      <c r="A707" s="3" t="s">
        <v>8</v>
      </c>
      <c r="B707" s="3">
        <v>0</v>
      </c>
      <c r="C707" s="3" t="s">
        <v>23</v>
      </c>
      <c r="D707" s="3" t="s">
        <v>1135</v>
      </c>
      <c r="E707" s="3" t="s">
        <v>820</v>
      </c>
      <c r="F707" s="3"/>
      <c r="G707" s="3"/>
      <c r="H707" s="3"/>
      <c r="I707" s="3"/>
      <c r="J707" s="3"/>
      <c r="K707" s="3"/>
      <c r="L707" s="3"/>
      <c r="M707" s="3"/>
    </row>
    <row r="708" spans="1:13">
      <c r="A708" s="3" t="s">
        <v>8</v>
      </c>
      <c r="B708" s="3">
        <v>0</v>
      </c>
      <c r="C708" s="3" t="s">
        <v>23</v>
      </c>
      <c r="D708" s="3" t="s">
        <v>1136</v>
      </c>
      <c r="E708" s="3" t="s">
        <v>820</v>
      </c>
      <c r="F708" s="3"/>
      <c r="G708" s="3"/>
      <c r="H708" s="3"/>
      <c r="I708" s="3"/>
      <c r="J708" s="3"/>
      <c r="K708" s="3"/>
      <c r="L708" s="3"/>
      <c r="M708" s="3"/>
    </row>
    <row r="709" spans="1:13">
      <c r="A709" s="3" t="s">
        <v>8</v>
      </c>
      <c r="B709" s="3">
        <v>0</v>
      </c>
      <c r="C709" s="3" t="s">
        <v>23</v>
      </c>
      <c r="D709" s="3" t="s">
        <v>1137</v>
      </c>
      <c r="E709" s="3" t="s">
        <v>820</v>
      </c>
      <c r="F709" s="3"/>
      <c r="G709" s="3"/>
      <c r="H709" s="3"/>
      <c r="I709" s="3"/>
      <c r="J709" s="3"/>
      <c r="K709" s="3"/>
      <c r="L709" s="3"/>
      <c r="M709" s="3"/>
    </row>
    <row r="710" spans="1:13">
      <c r="A710" s="3" t="s">
        <v>8</v>
      </c>
      <c r="B710" s="3">
        <v>0</v>
      </c>
      <c r="C710" s="3" t="s">
        <v>23</v>
      </c>
      <c r="D710" s="3" t="s">
        <v>1138</v>
      </c>
      <c r="E710" s="3" t="s">
        <v>400</v>
      </c>
      <c r="F710" s="3"/>
      <c r="G710" s="3"/>
      <c r="H710" s="3"/>
      <c r="I710" s="3"/>
      <c r="J710" s="3"/>
      <c r="K710" s="3"/>
      <c r="L710" s="3"/>
      <c r="M710" s="3"/>
    </row>
    <row r="711" spans="1:13">
      <c r="A711" s="3" t="s">
        <v>8</v>
      </c>
      <c r="B711" s="3">
        <v>0</v>
      </c>
      <c r="C711" s="3" t="s">
        <v>23</v>
      </c>
      <c r="D711" s="3" t="s">
        <v>1139</v>
      </c>
      <c r="E711" s="3" t="s">
        <v>820</v>
      </c>
      <c r="F711" s="3"/>
      <c r="G711" s="3"/>
      <c r="H711" s="3"/>
      <c r="I711" s="3"/>
      <c r="J711" s="3"/>
      <c r="K711" s="3"/>
      <c r="L711" s="3"/>
      <c r="M711" s="3"/>
    </row>
    <row r="712" spans="1:13">
      <c r="A712" s="3" t="s">
        <v>8</v>
      </c>
      <c r="B712" s="3">
        <v>0</v>
      </c>
      <c r="C712" s="3" t="s">
        <v>23</v>
      </c>
      <c r="D712" s="3" t="s">
        <v>1140</v>
      </c>
      <c r="E712" s="3" t="s">
        <v>820</v>
      </c>
      <c r="F712" s="3"/>
      <c r="G712" s="3"/>
      <c r="H712" s="3"/>
      <c r="I712" s="3"/>
      <c r="J712" s="3"/>
      <c r="K712" s="3"/>
      <c r="L712" s="3"/>
      <c r="M712" s="3"/>
    </row>
    <row r="713" spans="1:13">
      <c r="A713" s="3" t="s">
        <v>8</v>
      </c>
      <c r="B713" s="3">
        <v>0</v>
      </c>
      <c r="C713" s="3" t="s">
        <v>23</v>
      </c>
      <c r="D713" s="3" t="s">
        <v>1141</v>
      </c>
      <c r="E713" s="3" t="s">
        <v>820</v>
      </c>
      <c r="F713" s="3"/>
      <c r="G713" s="3"/>
      <c r="H713" s="3"/>
      <c r="I713" s="3"/>
      <c r="J713" s="3"/>
      <c r="K713" s="3"/>
      <c r="L713" s="3"/>
      <c r="M713" s="3"/>
    </row>
    <row r="714" spans="1:13">
      <c r="A714" s="3" t="s">
        <v>8</v>
      </c>
      <c r="B714" s="3">
        <v>0</v>
      </c>
      <c r="C714" s="3" t="s">
        <v>23</v>
      </c>
      <c r="D714" s="3" t="s">
        <v>1142</v>
      </c>
      <c r="E714" s="3" t="s">
        <v>820</v>
      </c>
      <c r="F714" s="3"/>
      <c r="G714" s="3"/>
      <c r="H714" s="3"/>
      <c r="I714" s="3"/>
      <c r="J714" s="3"/>
      <c r="K714" s="3"/>
      <c r="L714" s="3"/>
      <c r="M714" s="3"/>
    </row>
    <row r="715" spans="1:13">
      <c r="A715" s="3" t="s">
        <v>8</v>
      </c>
      <c r="B715" s="3">
        <v>0</v>
      </c>
      <c r="C715" s="3" t="s">
        <v>23</v>
      </c>
      <c r="D715" s="3" t="s">
        <v>1143</v>
      </c>
      <c r="E715" s="3" t="s">
        <v>400</v>
      </c>
      <c r="F715" s="3"/>
      <c r="G715" s="3"/>
      <c r="H715" s="3"/>
      <c r="I715" s="3"/>
      <c r="J715" s="3"/>
      <c r="K715" s="3"/>
      <c r="L715" s="3"/>
      <c r="M715" s="3"/>
    </row>
    <row r="716" spans="1:13">
      <c r="A716" s="3" t="s">
        <v>8</v>
      </c>
      <c r="B716" s="3">
        <v>0</v>
      </c>
      <c r="C716" s="3" t="s">
        <v>23</v>
      </c>
      <c r="D716" s="3" t="s">
        <v>1144</v>
      </c>
      <c r="E716" s="3" t="s">
        <v>820</v>
      </c>
      <c r="F716" s="3"/>
      <c r="G716" s="3"/>
      <c r="H716" s="3"/>
      <c r="I716" s="3"/>
      <c r="J716" s="3"/>
      <c r="K716" s="3"/>
      <c r="L716" s="3"/>
      <c r="M716" s="3"/>
    </row>
    <row r="717" spans="1:13">
      <c r="A717" s="3" t="s">
        <v>8</v>
      </c>
      <c r="B717" s="3">
        <v>0</v>
      </c>
      <c r="C717" s="3" t="s">
        <v>23</v>
      </c>
      <c r="D717" s="3" t="s">
        <v>1145</v>
      </c>
      <c r="E717" s="3" t="s">
        <v>820</v>
      </c>
      <c r="F717" s="3"/>
      <c r="G717" s="3"/>
      <c r="H717" s="3"/>
      <c r="I717" s="3"/>
      <c r="J717" s="3"/>
      <c r="K717" s="3"/>
      <c r="L717" s="3"/>
      <c r="M717" s="3"/>
    </row>
    <row r="718" spans="1:13">
      <c r="A718" s="3" t="s">
        <v>8</v>
      </c>
      <c r="B718" s="3">
        <v>0</v>
      </c>
      <c r="C718" s="3" t="s">
        <v>23</v>
      </c>
      <c r="D718" s="3" t="s">
        <v>1146</v>
      </c>
      <c r="E718" s="3" t="s">
        <v>820</v>
      </c>
      <c r="F718" s="3"/>
      <c r="G718" s="3"/>
      <c r="H718" s="3"/>
      <c r="I718" s="3"/>
      <c r="J718" s="3"/>
      <c r="K718" s="3"/>
      <c r="L718" s="3"/>
      <c r="M718" s="3"/>
    </row>
    <row r="719" spans="1:13">
      <c r="A719" s="3" t="s">
        <v>8</v>
      </c>
      <c r="B719" s="3">
        <v>0</v>
      </c>
      <c r="C719" s="3" t="s">
        <v>23</v>
      </c>
      <c r="D719" s="3" t="s">
        <v>1147</v>
      </c>
      <c r="E719" s="3" t="s">
        <v>820</v>
      </c>
      <c r="F719" s="3"/>
      <c r="G719" s="3"/>
      <c r="H719" s="3"/>
      <c r="I719" s="3"/>
      <c r="J719" s="3"/>
      <c r="K719" s="3"/>
      <c r="L719" s="3"/>
      <c r="M719" s="3"/>
    </row>
    <row r="720" spans="1:13">
      <c r="A720" s="3" t="s">
        <v>8</v>
      </c>
      <c r="B720" s="3">
        <v>0</v>
      </c>
      <c r="C720" s="3" t="s">
        <v>23</v>
      </c>
      <c r="D720" s="3" t="s">
        <v>1148</v>
      </c>
      <c r="E720" s="3" t="s">
        <v>400</v>
      </c>
      <c r="F720" s="3"/>
      <c r="G720" s="3"/>
      <c r="H720" s="3"/>
      <c r="I720" s="3"/>
      <c r="J720" s="3"/>
      <c r="K720" s="3"/>
      <c r="L720" s="3"/>
      <c r="M720" s="3"/>
    </row>
    <row r="721" spans="1:13">
      <c r="A721" s="3" t="s">
        <v>8</v>
      </c>
      <c r="B721" s="3">
        <v>0</v>
      </c>
      <c r="C721" s="3" t="s">
        <v>23</v>
      </c>
      <c r="D721" s="3" t="s">
        <v>1149</v>
      </c>
      <c r="E721" s="3" t="s">
        <v>820</v>
      </c>
      <c r="F721" s="3"/>
      <c r="G721" s="3"/>
      <c r="H721" s="3"/>
      <c r="I721" s="3"/>
      <c r="J721" s="3"/>
      <c r="K721" s="3"/>
      <c r="L721" s="3"/>
      <c r="M721" s="3"/>
    </row>
    <row r="722" spans="1:13">
      <c r="A722" s="3" t="s">
        <v>8</v>
      </c>
      <c r="B722" s="3">
        <v>0</v>
      </c>
      <c r="C722" s="3" t="s">
        <v>23</v>
      </c>
      <c r="D722" s="3" t="s">
        <v>1150</v>
      </c>
      <c r="E722" s="3" t="s">
        <v>400</v>
      </c>
      <c r="F722" s="3"/>
      <c r="G722" s="3"/>
      <c r="H722" s="3"/>
      <c r="I722" s="3"/>
      <c r="J722" s="3"/>
      <c r="K722" s="3"/>
      <c r="L722" s="3"/>
      <c r="M722" s="3"/>
    </row>
    <row r="723" spans="1:13">
      <c r="A723" s="3" t="s">
        <v>8</v>
      </c>
      <c r="B723" s="3">
        <v>0</v>
      </c>
      <c r="C723" s="3" t="s">
        <v>23</v>
      </c>
      <c r="D723" s="3" t="s">
        <v>1151</v>
      </c>
      <c r="E723" s="3" t="s">
        <v>820</v>
      </c>
      <c r="F723" s="3"/>
      <c r="G723" s="3"/>
      <c r="H723" s="3"/>
      <c r="I723" s="3"/>
      <c r="J723" s="3"/>
      <c r="K723" s="3"/>
      <c r="L723" s="3"/>
      <c r="M723" s="3"/>
    </row>
    <row r="724" spans="1:13">
      <c r="A724" s="3" t="s">
        <v>8</v>
      </c>
      <c r="B724" s="3">
        <v>0</v>
      </c>
      <c r="C724" s="3" t="s">
        <v>23</v>
      </c>
      <c r="D724" s="3" t="s">
        <v>1152</v>
      </c>
      <c r="E724" s="3" t="s">
        <v>820</v>
      </c>
      <c r="F724" s="3"/>
      <c r="G724" s="3"/>
      <c r="H724" s="3"/>
      <c r="I724" s="3"/>
      <c r="J724" s="3"/>
      <c r="K724" s="3"/>
      <c r="L724" s="3"/>
      <c r="M724" s="3"/>
    </row>
    <row r="725" spans="1:13">
      <c r="A725" s="3" t="s">
        <v>8</v>
      </c>
      <c r="B725" s="3">
        <v>0</v>
      </c>
      <c r="C725" s="3" t="s">
        <v>23</v>
      </c>
      <c r="D725" s="3" t="s">
        <v>1153</v>
      </c>
      <c r="E725" s="3" t="s">
        <v>820</v>
      </c>
      <c r="F725" s="3"/>
      <c r="G725" s="3"/>
      <c r="H725" s="3"/>
      <c r="I725" s="3"/>
      <c r="J725" s="3"/>
      <c r="K725" s="3"/>
      <c r="L725" s="3"/>
      <c r="M725" s="3"/>
    </row>
    <row r="726" spans="1:13">
      <c r="A726" s="3" t="s">
        <v>8</v>
      </c>
      <c r="B726" s="3">
        <v>0</v>
      </c>
      <c r="C726" s="3" t="s">
        <v>23</v>
      </c>
      <c r="D726" s="3" t="s">
        <v>1154</v>
      </c>
      <c r="E726" s="3" t="s">
        <v>400</v>
      </c>
      <c r="F726" s="3"/>
      <c r="G726" s="3"/>
      <c r="H726" s="3"/>
      <c r="I726" s="3"/>
      <c r="J726" s="3"/>
      <c r="K726" s="3"/>
      <c r="L726" s="3"/>
      <c r="M726" s="3"/>
    </row>
    <row r="727" spans="1:13">
      <c r="A727" s="3" t="s">
        <v>8</v>
      </c>
      <c r="B727" s="3">
        <v>0</v>
      </c>
      <c r="C727" s="3" t="s">
        <v>23</v>
      </c>
      <c r="D727" s="3" t="s">
        <v>1155</v>
      </c>
      <c r="E727" s="3" t="s">
        <v>820</v>
      </c>
      <c r="F727" s="3"/>
      <c r="G727" s="3"/>
      <c r="H727" s="3"/>
      <c r="I727" s="3"/>
      <c r="J727" s="3"/>
      <c r="K727" s="3"/>
      <c r="L727" s="3"/>
      <c r="M727" s="3"/>
    </row>
    <row r="728" spans="1:13">
      <c r="A728" s="3" t="s">
        <v>8</v>
      </c>
      <c r="B728" s="3">
        <v>1</v>
      </c>
      <c r="C728" s="3" t="s">
        <v>23</v>
      </c>
      <c r="D728" s="3" t="s">
        <v>1156</v>
      </c>
      <c r="E728" s="3" t="s">
        <v>1157</v>
      </c>
      <c r="F728" s="3"/>
      <c r="G728" s="3"/>
      <c r="H728" s="3"/>
      <c r="I728" s="3"/>
      <c r="J728" s="3"/>
      <c r="K728" s="3"/>
      <c r="L728" s="3"/>
      <c r="M728" s="3"/>
    </row>
    <row r="729" spans="1:13">
      <c r="A729" s="3" t="s">
        <v>8</v>
      </c>
      <c r="B729" s="3">
        <v>1</v>
      </c>
      <c r="C729" s="3" t="s">
        <v>23</v>
      </c>
      <c r="D729" s="3" t="s">
        <v>1158</v>
      </c>
      <c r="E729" s="3" t="s">
        <v>1159</v>
      </c>
      <c r="F729" s="3"/>
      <c r="G729" s="3"/>
      <c r="H729" s="3"/>
      <c r="I729" s="3"/>
      <c r="J729" s="3"/>
      <c r="K729" s="3"/>
      <c r="L729" s="3"/>
      <c r="M729" s="3"/>
    </row>
    <row r="730" spans="1:13">
      <c r="A730" s="3" t="s">
        <v>8</v>
      </c>
      <c r="B730" s="3">
        <v>1</v>
      </c>
      <c r="C730" s="3" t="s">
        <v>23</v>
      </c>
      <c r="D730" s="3" t="s">
        <v>1160</v>
      </c>
      <c r="E730" s="3" t="s">
        <v>1159</v>
      </c>
      <c r="F730" s="3"/>
      <c r="G730" s="3"/>
      <c r="H730" s="3"/>
      <c r="I730" s="3"/>
      <c r="J730" s="3"/>
      <c r="K730" s="3"/>
      <c r="L730" s="3"/>
      <c r="M730" s="3"/>
    </row>
    <row r="731" spans="1:13">
      <c r="A731" s="3" t="s">
        <v>8</v>
      </c>
      <c r="B731" s="3">
        <v>1</v>
      </c>
      <c r="C731" s="3" t="s">
        <v>23</v>
      </c>
      <c r="D731" s="3" t="s">
        <v>1161</v>
      </c>
      <c r="E731" s="3" t="s">
        <v>400</v>
      </c>
      <c r="F731" s="3"/>
      <c r="G731" s="3"/>
      <c r="H731" s="3"/>
      <c r="I731" s="3"/>
      <c r="J731" s="3"/>
      <c r="K731" s="3"/>
      <c r="L731" s="3"/>
      <c r="M731" s="3"/>
    </row>
    <row r="732" spans="1:13">
      <c r="A732" s="3" t="s">
        <v>8</v>
      </c>
      <c r="B732" s="3">
        <v>1</v>
      </c>
      <c r="C732" s="3" t="s">
        <v>23</v>
      </c>
      <c r="D732" s="3" t="s">
        <v>1162</v>
      </c>
      <c r="E732" s="3" t="s">
        <v>1163</v>
      </c>
      <c r="F732" s="3"/>
      <c r="G732" s="3"/>
      <c r="H732" s="3"/>
      <c r="I732" s="3"/>
      <c r="J732" s="3"/>
      <c r="K732" s="3"/>
      <c r="L732" s="3"/>
      <c r="M732" s="3"/>
    </row>
    <row r="733" spans="1:13">
      <c r="A733" s="3" t="s">
        <v>8</v>
      </c>
      <c r="B733" s="3">
        <v>2</v>
      </c>
      <c r="C733" s="3" t="s">
        <v>23</v>
      </c>
      <c r="D733" s="3" t="s">
        <v>1164</v>
      </c>
      <c r="E733" s="3" t="s">
        <v>400</v>
      </c>
      <c r="F733" s="3"/>
      <c r="G733" s="3"/>
      <c r="H733" s="3"/>
      <c r="I733" s="3"/>
      <c r="J733" s="3"/>
      <c r="K733" s="3"/>
      <c r="L733" s="3"/>
      <c r="M733" s="3"/>
    </row>
    <row r="734" spans="1:13">
      <c r="A734" s="3" t="s">
        <v>8</v>
      </c>
      <c r="B734" s="3">
        <v>2</v>
      </c>
      <c r="C734" s="3" t="s">
        <v>23</v>
      </c>
      <c r="D734" s="3" t="s">
        <v>1165</v>
      </c>
      <c r="E734" s="3" t="s">
        <v>1166</v>
      </c>
      <c r="F734" s="3"/>
      <c r="G734" s="3"/>
      <c r="H734" s="3"/>
      <c r="I734" s="3"/>
      <c r="J734" s="3"/>
      <c r="K734" s="3"/>
      <c r="L734" s="3"/>
      <c r="M734" s="3"/>
    </row>
    <row r="735" spans="1:13">
      <c r="A735" s="3" t="s">
        <v>8</v>
      </c>
      <c r="B735" s="3">
        <v>2</v>
      </c>
      <c r="C735" s="3" t="s">
        <v>23</v>
      </c>
      <c r="D735" s="3" t="s">
        <v>1167</v>
      </c>
      <c r="E735" s="3" t="s">
        <v>400</v>
      </c>
      <c r="F735" s="3"/>
      <c r="G735" s="3"/>
      <c r="H735" s="3"/>
      <c r="I735" s="3"/>
      <c r="J735" s="3"/>
      <c r="K735" s="3"/>
      <c r="L735" s="3"/>
      <c r="M735" s="3"/>
    </row>
    <row r="736" spans="1:13">
      <c r="A736" s="3" t="s">
        <v>8</v>
      </c>
      <c r="B736" s="3">
        <v>2</v>
      </c>
      <c r="C736" s="3" t="s">
        <v>23</v>
      </c>
      <c r="D736" s="3" t="s">
        <v>1168</v>
      </c>
      <c r="E736" s="3" t="s">
        <v>1169</v>
      </c>
      <c r="F736" s="3"/>
      <c r="G736" s="3"/>
      <c r="H736" s="3"/>
      <c r="I736" s="3"/>
      <c r="J736" s="3"/>
      <c r="K736" s="3"/>
      <c r="L736" s="3"/>
      <c r="M736" s="3"/>
    </row>
    <row r="737" spans="1:13">
      <c r="A737" s="3" t="s">
        <v>8</v>
      </c>
      <c r="B737" s="3">
        <v>3</v>
      </c>
      <c r="C737" s="3" t="s">
        <v>23</v>
      </c>
      <c r="D737" s="3" t="s">
        <v>1170</v>
      </c>
      <c r="E737" s="3" t="s">
        <v>1171</v>
      </c>
      <c r="F737" s="3"/>
      <c r="G737" s="3"/>
      <c r="H737" s="3"/>
      <c r="I737" s="3"/>
      <c r="J737" s="3"/>
      <c r="K737" s="3"/>
      <c r="L737" s="3"/>
      <c r="M737" s="3"/>
    </row>
    <row r="738" spans="1:13">
      <c r="A738" s="3" t="s">
        <v>8</v>
      </c>
      <c r="B738" s="3">
        <v>3</v>
      </c>
      <c r="C738" s="3" t="s">
        <v>23</v>
      </c>
      <c r="D738" s="3" t="s">
        <v>1172</v>
      </c>
      <c r="E738" s="3" t="s">
        <v>1173</v>
      </c>
      <c r="F738" s="3"/>
      <c r="G738" s="3"/>
      <c r="H738" s="3"/>
      <c r="I738" s="3"/>
      <c r="J738" s="3"/>
      <c r="K738" s="3"/>
      <c r="L738" s="3"/>
      <c r="M738" s="3"/>
    </row>
    <row r="739" spans="1:13">
      <c r="A739" s="3" t="s">
        <v>8</v>
      </c>
      <c r="B739" s="3">
        <v>3</v>
      </c>
      <c r="C739" s="3" t="s">
        <v>23</v>
      </c>
      <c r="D739" s="3" t="s">
        <v>1174</v>
      </c>
      <c r="E739" s="3" t="s">
        <v>1175</v>
      </c>
      <c r="F739" s="3"/>
      <c r="G739" s="3"/>
      <c r="H739" s="3"/>
      <c r="I739" s="3"/>
      <c r="J739" s="3"/>
      <c r="K739" s="3"/>
      <c r="L739" s="3"/>
      <c r="M739" s="3"/>
    </row>
    <row r="740" spans="1:13">
      <c r="A740" s="3" t="s">
        <v>8</v>
      </c>
      <c r="B740" s="3">
        <v>3</v>
      </c>
      <c r="C740" s="3" t="s">
        <v>23</v>
      </c>
      <c r="D740" s="3" t="s">
        <v>1176</v>
      </c>
      <c r="E740" s="3" t="s">
        <v>1177</v>
      </c>
      <c r="F740" s="3"/>
      <c r="G740" s="3"/>
      <c r="H740" s="3"/>
      <c r="I740" s="3"/>
      <c r="J740" s="3"/>
      <c r="K740" s="3"/>
      <c r="L740" s="3"/>
      <c r="M740" s="3"/>
    </row>
    <row r="741" spans="1:13">
      <c r="A741" s="3" t="s">
        <v>8</v>
      </c>
      <c r="B741" s="3">
        <v>4</v>
      </c>
      <c r="C741" s="3" t="s">
        <v>23</v>
      </c>
      <c r="D741" s="3" t="s">
        <v>1178</v>
      </c>
      <c r="E741" s="3" t="s">
        <v>1179</v>
      </c>
      <c r="F741" s="3"/>
      <c r="G741" s="3"/>
      <c r="H741" s="3"/>
      <c r="I741" s="3"/>
      <c r="J741" s="3"/>
      <c r="K741" s="3"/>
      <c r="L741" s="3"/>
      <c r="M741" s="3"/>
    </row>
    <row r="742" spans="1:13">
      <c r="A742" s="3" t="s">
        <v>8</v>
      </c>
      <c r="B742" s="3">
        <v>4</v>
      </c>
      <c r="C742" s="3" t="s">
        <v>23</v>
      </c>
      <c r="D742" s="3" t="s">
        <v>1180</v>
      </c>
      <c r="E742" s="3" t="s">
        <v>400</v>
      </c>
      <c r="F742" s="3"/>
      <c r="G742" s="3"/>
      <c r="H742" s="3"/>
      <c r="I742" s="3"/>
      <c r="J742" s="3"/>
      <c r="K742" s="3"/>
      <c r="L742" s="3"/>
      <c r="M742" s="3"/>
    </row>
    <row r="743" spans="1:13">
      <c r="A743" s="3" t="s">
        <v>8</v>
      </c>
      <c r="B743" s="3">
        <v>4</v>
      </c>
      <c r="C743" s="3" t="s">
        <v>23</v>
      </c>
      <c r="D743" s="3" t="s">
        <v>1181</v>
      </c>
      <c r="E743" s="3" t="s">
        <v>1182</v>
      </c>
      <c r="F743" s="3"/>
      <c r="G743" s="3"/>
      <c r="H743" s="3"/>
      <c r="I743" s="3"/>
      <c r="J743" s="3"/>
      <c r="K743" s="3"/>
      <c r="L743" s="3"/>
      <c r="M743" s="3"/>
    </row>
    <row r="744" spans="1:13">
      <c r="A744" s="3" t="s">
        <v>8</v>
      </c>
      <c r="B744" s="3">
        <v>4</v>
      </c>
      <c r="C744" s="3" t="s">
        <v>23</v>
      </c>
      <c r="D744" s="3" t="s">
        <v>1183</v>
      </c>
      <c r="E744" s="3" t="s">
        <v>1184</v>
      </c>
      <c r="F744" s="3"/>
      <c r="G744" s="3"/>
      <c r="H744" s="3"/>
      <c r="I744" s="3"/>
      <c r="J744" s="3"/>
      <c r="K744" s="3"/>
      <c r="L744" s="3"/>
      <c r="M744" s="3"/>
    </row>
    <row r="745" spans="1:13">
      <c r="A745" s="3" t="s">
        <v>8</v>
      </c>
      <c r="B745" s="3">
        <v>5</v>
      </c>
      <c r="C745" s="3" t="s">
        <v>23</v>
      </c>
      <c r="D745" s="3" t="s">
        <v>1185</v>
      </c>
      <c r="E745" s="3" t="s">
        <v>1186</v>
      </c>
      <c r="F745" s="3"/>
      <c r="G745" s="3"/>
      <c r="H745" s="3"/>
      <c r="I745" s="3"/>
      <c r="J745" s="3"/>
      <c r="K745" s="3"/>
      <c r="L745" s="3"/>
      <c r="M745" s="3"/>
    </row>
    <row r="746" spans="1:13">
      <c r="A746" s="3" t="s">
        <v>8</v>
      </c>
      <c r="B746" s="3">
        <v>5</v>
      </c>
      <c r="C746" s="3" t="s">
        <v>23</v>
      </c>
      <c r="D746" s="3" t="s">
        <v>1187</v>
      </c>
      <c r="E746" s="3" t="s">
        <v>1188</v>
      </c>
      <c r="F746" s="3"/>
      <c r="G746" s="3"/>
      <c r="H746" s="3"/>
      <c r="I746" s="3"/>
      <c r="J746" s="3"/>
      <c r="K746" s="3"/>
      <c r="L746" s="3"/>
      <c r="M746" s="3"/>
    </row>
    <row r="747" spans="1:13">
      <c r="A747" s="3" t="s">
        <v>8</v>
      </c>
      <c r="B747" s="3">
        <v>5</v>
      </c>
      <c r="C747" s="3" t="s">
        <v>23</v>
      </c>
      <c r="D747" s="3" t="s">
        <v>1189</v>
      </c>
      <c r="E747" s="3" t="s">
        <v>1186</v>
      </c>
      <c r="F747" s="3"/>
      <c r="G747" s="3"/>
      <c r="H747" s="3"/>
      <c r="I747" s="3"/>
      <c r="J747" s="3"/>
      <c r="K747" s="3"/>
      <c r="L747" s="3"/>
      <c r="M747" s="3"/>
    </row>
    <row r="748" spans="1:13">
      <c r="A748" s="3" t="s">
        <v>8</v>
      </c>
      <c r="B748" s="3">
        <v>5</v>
      </c>
      <c r="C748" s="3" t="s">
        <v>23</v>
      </c>
      <c r="D748" s="3" t="s">
        <v>1190</v>
      </c>
      <c r="E748" s="3" t="s">
        <v>400</v>
      </c>
      <c r="F748" s="3"/>
      <c r="G748" s="3"/>
      <c r="H748" s="3"/>
      <c r="I748" s="3"/>
      <c r="J748" s="3"/>
      <c r="K748" s="3"/>
      <c r="L748" s="3"/>
      <c r="M748" s="3"/>
    </row>
    <row r="749" spans="1:13">
      <c r="A749" s="3" t="s">
        <v>8</v>
      </c>
      <c r="B749" s="3">
        <v>6</v>
      </c>
      <c r="C749" s="3" t="s">
        <v>23</v>
      </c>
      <c r="D749" s="3" t="s">
        <v>1191</v>
      </c>
      <c r="E749" s="3" t="s">
        <v>400</v>
      </c>
      <c r="F749" s="3"/>
      <c r="G749" s="3"/>
      <c r="H749" s="3"/>
      <c r="I749" s="3"/>
      <c r="J749" s="3"/>
      <c r="K749" s="3"/>
      <c r="L749" s="3"/>
      <c r="M749" s="3"/>
    </row>
    <row r="750" spans="1:13">
      <c r="A750" s="3" t="s">
        <v>8</v>
      </c>
      <c r="B750" s="3">
        <v>6</v>
      </c>
      <c r="C750" s="3" t="s">
        <v>23</v>
      </c>
      <c r="D750" s="3" t="s">
        <v>1192</v>
      </c>
      <c r="E750" s="3" t="s">
        <v>400</v>
      </c>
      <c r="F750" s="3"/>
      <c r="G750" s="3"/>
      <c r="H750" s="3"/>
      <c r="I750" s="3"/>
      <c r="J750" s="3"/>
      <c r="K750" s="3"/>
      <c r="L750" s="3"/>
      <c r="M750" s="3"/>
    </row>
    <row r="751" spans="1:13">
      <c r="A751" s="3" t="s">
        <v>8</v>
      </c>
      <c r="B751" s="3">
        <v>6</v>
      </c>
      <c r="C751" s="3" t="s">
        <v>23</v>
      </c>
      <c r="D751" s="3" t="s">
        <v>1193</v>
      </c>
      <c r="E751" s="3" t="s">
        <v>1194</v>
      </c>
      <c r="F751" s="3"/>
      <c r="G751" s="3"/>
      <c r="H751" s="3"/>
      <c r="I751" s="3"/>
      <c r="J751" s="3"/>
      <c r="K751" s="3"/>
      <c r="L751" s="3"/>
      <c r="M751" s="3"/>
    </row>
    <row r="752" spans="1:13">
      <c r="A752" s="3" t="s">
        <v>8</v>
      </c>
      <c r="B752" s="3">
        <v>7</v>
      </c>
      <c r="C752" s="3" t="s">
        <v>23</v>
      </c>
      <c r="D752" s="3" t="s">
        <v>1195</v>
      </c>
      <c r="E752" s="3" t="s">
        <v>400</v>
      </c>
      <c r="F752" s="3"/>
      <c r="G752" s="3"/>
      <c r="H752" s="3"/>
      <c r="I752" s="3"/>
      <c r="J752" s="3"/>
      <c r="K752" s="3"/>
      <c r="L752" s="3"/>
      <c r="M752" s="3"/>
    </row>
    <row r="753" spans="1:13">
      <c r="A753" s="3" t="s">
        <v>8</v>
      </c>
      <c r="B753" s="3">
        <v>7</v>
      </c>
      <c r="C753" s="3" t="s">
        <v>23</v>
      </c>
      <c r="D753" s="3" t="s">
        <v>1196</v>
      </c>
      <c r="E753" s="3" t="s">
        <v>1197</v>
      </c>
      <c r="F753" s="3"/>
      <c r="G753" s="3"/>
      <c r="H753" s="3"/>
      <c r="I753" s="3"/>
      <c r="J753" s="3"/>
      <c r="K753" s="3"/>
      <c r="L753" s="3"/>
      <c r="M753" s="3"/>
    </row>
    <row r="754" spans="1:13">
      <c r="A754" s="3" t="s">
        <v>8</v>
      </c>
      <c r="B754" s="3">
        <v>7</v>
      </c>
      <c r="C754" s="3" t="s">
        <v>23</v>
      </c>
      <c r="D754" s="3" t="s">
        <v>1198</v>
      </c>
      <c r="E754" s="3" t="s">
        <v>1199</v>
      </c>
      <c r="F754" s="3"/>
      <c r="G754" s="3"/>
      <c r="H754" s="3"/>
      <c r="I754" s="3"/>
      <c r="J754" s="3"/>
      <c r="K754" s="3"/>
      <c r="L754" s="3"/>
      <c r="M754" s="3"/>
    </row>
    <row r="755" spans="1:13">
      <c r="A755" s="3" t="s">
        <v>8</v>
      </c>
      <c r="B755" s="3">
        <v>8</v>
      </c>
      <c r="C755" s="3" t="s">
        <v>23</v>
      </c>
      <c r="D755" s="3" t="s">
        <v>1200</v>
      </c>
      <c r="E755" s="3" t="s">
        <v>400</v>
      </c>
      <c r="F755" s="3"/>
      <c r="G755" s="3"/>
      <c r="H755" s="3"/>
      <c r="I755" s="3"/>
      <c r="J755" s="3"/>
      <c r="K755" s="3"/>
      <c r="L755" s="3"/>
      <c r="M755" s="3"/>
    </row>
    <row r="756" spans="1:13">
      <c r="A756" s="3" t="s">
        <v>8</v>
      </c>
      <c r="B756" s="3">
        <v>8</v>
      </c>
      <c r="C756" s="3" t="s">
        <v>23</v>
      </c>
      <c r="D756" s="3" t="s">
        <v>1201</v>
      </c>
      <c r="E756" s="3" t="s">
        <v>1202</v>
      </c>
      <c r="F756" s="3"/>
      <c r="G756" s="3"/>
      <c r="H756" s="3"/>
      <c r="I756" s="3"/>
      <c r="J756" s="3"/>
      <c r="K756" s="3"/>
      <c r="L756" s="3"/>
      <c r="M756" s="3"/>
    </row>
    <row r="757" spans="1:13">
      <c r="A757" s="3" t="s">
        <v>8</v>
      </c>
      <c r="B757" s="3">
        <v>8</v>
      </c>
      <c r="C757" s="3" t="s">
        <v>23</v>
      </c>
      <c r="D757" s="3" t="s">
        <v>1203</v>
      </c>
      <c r="E757" s="3" t="s">
        <v>1204</v>
      </c>
      <c r="F757" s="3"/>
      <c r="G757" s="3"/>
      <c r="H757" s="3"/>
      <c r="I757" s="3"/>
      <c r="J757" s="3"/>
      <c r="K757" s="3"/>
      <c r="L757" s="3"/>
      <c r="M757" s="3"/>
    </row>
    <row r="758" spans="1:13">
      <c r="A758" s="3" t="s">
        <v>8</v>
      </c>
      <c r="B758" s="3">
        <v>9</v>
      </c>
      <c r="C758" s="3" t="s">
        <v>23</v>
      </c>
      <c r="D758" s="3" t="s">
        <v>1205</v>
      </c>
      <c r="E758" s="3" t="s">
        <v>1206</v>
      </c>
      <c r="F758" s="3"/>
      <c r="G758" s="3"/>
      <c r="H758" s="3"/>
      <c r="I758" s="3"/>
      <c r="J758" s="3"/>
      <c r="K758" s="3"/>
      <c r="L758" s="3"/>
      <c r="M758" s="3"/>
    </row>
    <row r="759" spans="1:13">
      <c r="A759" s="3" t="s">
        <v>8</v>
      </c>
      <c r="B759" s="3">
        <v>9</v>
      </c>
      <c r="C759" s="3" t="s">
        <v>23</v>
      </c>
      <c r="D759" s="3" t="s">
        <v>1207</v>
      </c>
      <c r="E759" s="3" t="s">
        <v>400</v>
      </c>
      <c r="F759" s="3"/>
      <c r="G759" s="3"/>
      <c r="H759" s="3"/>
      <c r="I759" s="3"/>
      <c r="J759" s="3"/>
      <c r="K759" s="3"/>
      <c r="L759" s="3"/>
      <c r="M759" s="3"/>
    </row>
    <row r="760" spans="1:13">
      <c r="A760" s="3" t="s">
        <v>8</v>
      </c>
      <c r="B760" s="3">
        <v>10</v>
      </c>
      <c r="C760" s="3" t="s">
        <v>23</v>
      </c>
      <c r="D760" s="3" t="s">
        <v>1208</v>
      </c>
      <c r="E760" s="3" t="s">
        <v>1209</v>
      </c>
      <c r="F760" s="3"/>
      <c r="G760" s="3"/>
      <c r="H760" s="3"/>
      <c r="I760" s="3"/>
      <c r="J760" s="3"/>
      <c r="K760" s="3"/>
      <c r="L760" s="3"/>
      <c r="M760" s="3"/>
    </row>
    <row r="761" spans="1:13">
      <c r="A761" s="3" t="s">
        <v>8</v>
      </c>
      <c r="B761" s="3">
        <v>10</v>
      </c>
      <c r="C761" s="3" t="s">
        <v>23</v>
      </c>
      <c r="D761" s="3" t="s">
        <v>1210</v>
      </c>
      <c r="E761" s="3" t="s">
        <v>1211</v>
      </c>
      <c r="F761" s="3"/>
      <c r="G761" s="3"/>
      <c r="H761" s="3"/>
      <c r="I761" s="3"/>
      <c r="J761" s="3"/>
      <c r="K761" s="3"/>
      <c r="L761" s="3"/>
      <c r="M761" s="3"/>
    </row>
    <row r="762" spans="1:13">
      <c r="A762" s="3" t="s">
        <v>8</v>
      </c>
      <c r="B762" s="3">
        <v>11</v>
      </c>
      <c r="C762" s="3" t="s">
        <v>23</v>
      </c>
      <c r="D762" s="3" t="s">
        <v>1212</v>
      </c>
      <c r="E762" s="3" t="s">
        <v>1213</v>
      </c>
      <c r="F762" s="3"/>
      <c r="G762" s="3"/>
      <c r="H762" s="3"/>
      <c r="I762" s="3"/>
      <c r="J762" s="3"/>
      <c r="K762" s="3"/>
      <c r="L762" s="3"/>
      <c r="M762" s="3"/>
    </row>
    <row r="763" spans="1:13">
      <c r="A763" s="3" t="s">
        <v>8</v>
      </c>
      <c r="B763" s="3">
        <v>11</v>
      </c>
      <c r="C763" s="3" t="s">
        <v>23</v>
      </c>
      <c r="D763" s="3" t="s">
        <v>1214</v>
      </c>
      <c r="E763" s="3" t="s">
        <v>400</v>
      </c>
      <c r="F763" s="3"/>
      <c r="G763" s="3"/>
      <c r="H763" s="3"/>
      <c r="I763" s="3"/>
      <c r="J763" s="3"/>
      <c r="K763" s="3"/>
      <c r="L763" s="3"/>
      <c r="M763" s="3"/>
    </row>
    <row r="764" spans="1:13">
      <c r="A764" s="3" t="s">
        <v>8</v>
      </c>
      <c r="B764" s="3">
        <v>12</v>
      </c>
      <c r="C764" s="3" t="s">
        <v>23</v>
      </c>
      <c r="D764" s="3" t="s">
        <v>1215</v>
      </c>
      <c r="E764" s="3" t="s">
        <v>1216</v>
      </c>
      <c r="F764" s="3"/>
      <c r="G764" s="3"/>
      <c r="H764" s="3"/>
      <c r="I764" s="3"/>
      <c r="J764" s="3"/>
      <c r="K764" s="3"/>
      <c r="L764" s="3"/>
      <c r="M764" s="3"/>
    </row>
    <row r="765" spans="1:13">
      <c r="A765" s="3" t="s">
        <v>8</v>
      </c>
      <c r="B765" s="3">
        <v>12</v>
      </c>
      <c r="C765" s="3" t="s">
        <v>23</v>
      </c>
      <c r="D765" s="3" t="s">
        <v>1217</v>
      </c>
      <c r="E765" s="3" t="s">
        <v>1216</v>
      </c>
      <c r="F765" s="3"/>
      <c r="G765" s="3"/>
      <c r="H765" s="3"/>
      <c r="I765" s="3"/>
      <c r="J765" s="3"/>
      <c r="K765" s="3"/>
      <c r="L765" s="3"/>
      <c r="M765" s="3"/>
    </row>
    <row r="766" spans="1:13">
      <c r="A766" s="3" t="s">
        <v>8</v>
      </c>
      <c r="B766" s="3">
        <v>13</v>
      </c>
      <c r="C766" s="3" t="s">
        <v>23</v>
      </c>
      <c r="D766" s="3" t="s">
        <v>1218</v>
      </c>
      <c r="E766" s="3" t="s">
        <v>400</v>
      </c>
      <c r="F766" s="3"/>
      <c r="G766" s="3"/>
      <c r="H766" s="3"/>
      <c r="I766" s="3"/>
      <c r="J766" s="3"/>
      <c r="K766" s="3"/>
      <c r="L766" s="3"/>
      <c r="M766" s="3"/>
    </row>
    <row r="767" spans="1:13">
      <c r="A767" s="3" t="s">
        <v>8</v>
      </c>
      <c r="B767" s="3">
        <v>13</v>
      </c>
      <c r="C767" s="3" t="s">
        <v>23</v>
      </c>
      <c r="D767" s="3" t="s">
        <v>1219</v>
      </c>
      <c r="E767" s="3" t="s">
        <v>1166</v>
      </c>
      <c r="F767" s="3"/>
      <c r="G767" s="3"/>
      <c r="H767" s="3"/>
      <c r="I767" s="3"/>
      <c r="J767" s="3"/>
      <c r="K767" s="3"/>
      <c r="L767" s="3"/>
      <c r="M767" s="3"/>
    </row>
    <row r="768" spans="1:13">
      <c r="A768" s="3" t="s">
        <v>8</v>
      </c>
      <c r="B768" s="3">
        <v>14</v>
      </c>
      <c r="C768" s="3" t="s">
        <v>23</v>
      </c>
      <c r="D768" s="3" t="s">
        <v>1220</v>
      </c>
      <c r="E768" s="3" t="s">
        <v>400</v>
      </c>
      <c r="F768" s="3"/>
      <c r="G768" s="3"/>
      <c r="H768" s="3"/>
      <c r="I768" s="3"/>
      <c r="J768" s="3"/>
      <c r="K768" s="3"/>
      <c r="L768" s="3"/>
      <c r="M768" s="3"/>
    </row>
    <row r="769" spans="1:13">
      <c r="A769" s="3" t="s">
        <v>8</v>
      </c>
      <c r="B769" s="3">
        <v>14</v>
      </c>
      <c r="C769" s="3" t="s">
        <v>23</v>
      </c>
      <c r="D769" s="3" t="s">
        <v>1221</v>
      </c>
      <c r="E769" s="3" t="s">
        <v>1222</v>
      </c>
      <c r="F769" s="3"/>
      <c r="G769" s="3"/>
      <c r="H769" s="3"/>
      <c r="I769" s="3"/>
      <c r="J769" s="3"/>
      <c r="K769" s="3"/>
      <c r="L769" s="3"/>
      <c r="M769" s="3"/>
    </row>
    <row r="770" spans="1:13">
      <c r="A770" s="3" t="s">
        <v>8</v>
      </c>
      <c r="B770" s="3">
        <v>15</v>
      </c>
      <c r="C770" s="3" t="s">
        <v>23</v>
      </c>
      <c r="D770" s="3" t="s">
        <v>1223</v>
      </c>
      <c r="E770" s="3" t="s">
        <v>400</v>
      </c>
      <c r="F770" s="3"/>
      <c r="G770" s="3"/>
      <c r="H770" s="3"/>
      <c r="I770" s="3"/>
      <c r="J770" s="3"/>
      <c r="K770" s="3"/>
      <c r="L770" s="3"/>
      <c r="M770" s="3"/>
    </row>
    <row r="771" spans="1:13">
      <c r="A771" s="3" t="s">
        <v>8</v>
      </c>
      <c r="B771" s="3">
        <v>15</v>
      </c>
      <c r="C771" s="3" t="s">
        <v>23</v>
      </c>
      <c r="D771" s="3" t="s">
        <v>1224</v>
      </c>
      <c r="E771" s="3" t="s">
        <v>1225</v>
      </c>
      <c r="F771" s="3"/>
      <c r="G771" s="3"/>
      <c r="H771" s="3"/>
      <c r="I771" s="3"/>
      <c r="J771" s="3"/>
      <c r="K771" s="3"/>
      <c r="L771" s="3"/>
      <c r="M771" s="3"/>
    </row>
    <row r="772" spans="1:13">
      <c r="A772" s="3" t="s">
        <v>8</v>
      </c>
      <c r="B772" s="3">
        <v>16</v>
      </c>
      <c r="C772" s="3" t="s">
        <v>23</v>
      </c>
      <c r="D772" s="3" t="s">
        <v>1226</v>
      </c>
      <c r="E772" s="3" t="s">
        <v>1227</v>
      </c>
      <c r="F772" s="3"/>
      <c r="G772" s="3"/>
      <c r="H772" s="3"/>
      <c r="I772" s="3"/>
      <c r="J772" s="3"/>
      <c r="K772" s="3"/>
      <c r="L772" s="3"/>
      <c r="M772" s="3"/>
    </row>
    <row r="773" spans="1:13">
      <c r="A773" s="3" t="s">
        <v>8</v>
      </c>
      <c r="B773" s="3">
        <v>16</v>
      </c>
      <c r="C773" s="3" t="s">
        <v>23</v>
      </c>
      <c r="D773" s="3" t="s">
        <v>1228</v>
      </c>
      <c r="E773" s="3" t="s">
        <v>1227</v>
      </c>
      <c r="F773" s="3"/>
      <c r="G773" s="3"/>
      <c r="H773" s="3"/>
      <c r="I773" s="3"/>
      <c r="J773" s="3"/>
      <c r="K773" s="3"/>
      <c r="L773" s="3"/>
      <c r="M773" s="3"/>
    </row>
    <row r="774" spans="1:13">
      <c r="A774" s="3" t="s">
        <v>8</v>
      </c>
      <c r="B774" s="3">
        <v>17</v>
      </c>
      <c r="C774" s="3" t="s">
        <v>23</v>
      </c>
      <c r="D774" s="3" t="s">
        <v>1229</v>
      </c>
      <c r="E774" s="3" t="s">
        <v>1230</v>
      </c>
      <c r="F774" s="3"/>
      <c r="G774" s="3"/>
      <c r="H774" s="3"/>
      <c r="I774" s="3"/>
      <c r="J774" s="3"/>
      <c r="K774" s="3"/>
      <c r="L774" s="3"/>
      <c r="M774" s="3"/>
    </row>
    <row r="775" spans="1:13">
      <c r="A775" s="3" t="s">
        <v>8</v>
      </c>
      <c r="B775" s="3">
        <v>17</v>
      </c>
      <c r="C775" s="3" t="s">
        <v>23</v>
      </c>
      <c r="D775" s="3" t="s">
        <v>1231</v>
      </c>
      <c r="E775" s="3" t="s">
        <v>1227</v>
      </c>
      <c r="F775" s="3"/>
      <c r="G775" s="3"/>
      <c r="H775" s="3"/>
      <c r="I775" s="3"/>
      <c r="J775" s="3"/>
      <c r="K775" s="3"/>
      <c r="L775" s="3"/>
      <c r="M775" s="3"/>
    </row>
    <row r="776" spans="1:13">
      <c r="A776" s="3" t="s">
        <v>8</v>
      </c>
      <c r="B776" s="3">
        <v>18</v>
      </c>
      <c r="C776" s="3" t="s">
        <v>23</v>
      </c>
      <c r="D776" s="3" t="s">
        <v>1232</v>
      </c>
      <c r="E776" s="3" t="s">
        <v>1233</v>
      </c>
      <c r="F776" s="3"/>
      <c r="G776" s="3"/>
      <c r="H776" s="3"/>
      <c r="I776" s="3"/>
      <c r="J776" s="3"/>
      <c r="K776" s="3"/>
      <c r="L776" s="3"/>
      <c r="M776" s="3"/>
    </row>
    <row r="777" spans="1:13">
      <c r="A777" s="3" t="s">
        <v>8</v>
      </c>
      <c r="B777" s="3">
        <v>18</v>
      </c>
      <c r="C777" s="3" t="s">
        <v>23</v>
      </c>
      <c r="D777" s="3" t="s">
        <v>1234</v>
      </c>
      <c r="E777" s="3" t="s">
        <v>1235</v>
      </c>
      <c r="F777" s="3"/>
      <c r="G777" s="3"/>
      <c r="H777" s="3"/>
      <c r="I777" s="3"/>
      <c r="J777" s="3"/>
      <c r="K777" s="3"/>
      <c r="L777" s="3"/>
      <c r="M777" s="3"/>
    </row>
    <row r="778" spans="1:13">
      <c r="A778" s="3" t="s">
        <v>8</v>
      </c>
      <c r="B778" s="3">
        <v>19</v>
      </c>
      <c r="C778" s="3" t="s">
        <v>23</v>
      </c>
      <c r="D778" s="3" t="s">
        <v>1236</v>
      </c>
      <c r="E778" s="3" t="s">
        <v>400</v>
      </c>
      <c r="F778" s="3"/>
      <c r="G778" s="3"/>
      <c r="H778" s="3"/>
      <c r="I778" s="3"/>
      <c r="J778" s="3"/>
      <c r="K778" s="3"/>
      <c r="L778" s="3"/>
      <c r="M778" s="3"/>
    </row>
    <row r="779" spans="1:13">
      <c r="A779" s="3" t="s">
        <v>8</v>
      </c>
      <c r="B779" s="3">
        <v>19</v>
      </c>
      <c r="C779" s="3" t="s">
        <v>23</v>
      </c>
      <c r="D779" s="3" t="s">
        <v>1237</v>
      </c>
      <c r="E779" s="3" t="s">
        <v>400</v>
      </c>
      <c r="F779" s="3"/>
      <c r="G779" s="3"/>
      <c r="H779" s="3"/>
      <c r="I779" s="3"/>
      <c r="J779" s="3"/>
      <c r="K779" s="3"/>
      <c r="L779" s="3"/>
      <c r="M779" s="3"/>
    </row>
    <row r="780" spans="1:13">
      <c r="A780" s="3" t="s">
        <v>9</v>
      </c>
      <c r="B780" s="3">
        <v>0</v>
      </c>
      <c r="C780" s="3" t="s">
        <v>23</v>
      </c>
      <c r="D780" s="3" t="s">
        <v>1238</v>
      </c>
      <c r="E780" s="3" t="s">
        <v>1239</v>
      </c>
      <c r="F780" s="3"/>
      <c r="G780" s="3"/>
      <c r="H780" s="3"/>
      <c r="I780" s="3"/>
      <c r="J780" s="3"/>
      <c r="K780" s="3"/>
      <c r="L780" s="3"/>
      <c r="M780" s="3"/>
    </row>
    <row r="781" spans="1:13">
      <c r="A781" s="3" t="s">
        <v>9</v>
      </c>
      <c r="B781" s="3">
        <v>0</v>
      </c>
      <c r="C781" s="3" t="s">
        <v>23</v>
      </c>
      <c r="D781" s="3" t="s">
        <v>1240</v>
      </c>
      <c r="E781" s="3" t="s">
        <v>400</v>
      </c>
      <c r="F781" s="3"/>
      <c r="G781" s="3"/>
      <c r="H781" s="3"/>
      <c r="I781" s="3"/>
      <c r="J781" s="3"/>
      <c r="K781" s="3"/>
      <c r="L781" s="3"/>
      <c r="M781" s="3"/>
    </row>
    <row r="782" spans="1:13">
      <c r="A782" s="3" t="s">
        <v>9</v>
      </c>
      <c r="B782" s="3">
        <v>0</v>
      </c>
      <c r="C782" s="3" t="s">
        <v>23</v>
      </c>
      <c r="D782" s="3" t="s">
        <v>1241</v>
      </c>
      <c r="E782" s="3" t="s">
        <v>400</v>
      </c>
      <c r="F782" s="3"/>
      <c r="G782" s="3"/>
      <c r="H782" s="3"/>
      <c r="I782" s="3"/>
      <c r="J782" s="3"/>
      <c r="K782" s="3"/>
      <c r="L782" s="3"/>
      <c r="M782" s="3"/>
    </row>
    <row r="783" spans="1:13">
      <c r="A783" s="3" t="s">
        <v>9</v>
      </c>
      <c r="B783" s="3">
        <v>0</v>
      </c>
      <c r="C783" s="3" t="s">
        <v>23</v>
      </c>
      <c r="D783" s="3" t="s">
        <v>1242</v>
      </c>
      <c r="E783" s="3" t="s">
        <v>400</v>
      </c>
      <c r="F783" s="3"/>
      <c r="G783" s="3"/>
      <c r="H783" s="3"/>
      <c r="I783" s="3"/>
      <c r="J783" s="3"/>
      <c r="K783" s="3"/>
      <c r="L783" s="3"/>
      <c r="M783" s="3"/>
    </row>
    <row r="784" spans="1:13">
      <c r="A784" s="3" t="s">
        <v>9</v>
      </c>
      <c r="B784" s="3">
        <v>0</v>
      </c>
      <c r="C784" s="3" t="s">
        <v>23</v>
      </c>
      <c r="D784" s="3" t="s">
        <v>1243</v>
      </c>
      <c r="E784" s="3" t="s">
        <v>1239</v>
      </c>
      <c r="F784" s="3"/>
      <c r="G784" s="3"/>
      <c r="H784" s="3"/>
      <c r="I784" s="3"/>
      <c r="J784" s="3"/>
      <c r="K784" s="3"/>
      <c r="L784" s="3"/>
      <c r="M784" s="3"/>
    </row>
    <row r="785" spans="1:13">
      <c r="A785" s="3" t="s">
        <v>9</v>
      </c>
      <c r="B785" s="3">
        <v>0</v>
      </c>
      <c r="C785" s="3" t="s">
        <v>26</v>
      </c>
      <c r="D785" s="3" t="s">
        <v>1244</v>
      </c>
      <c r="E785" s="3" t="s">
        <v>1239</v>
      </c>
      <c r="F785" s="3"/>
      <c r="G785" s="3"/>
      <c r="H785" s="3"/>
      <c r="I785" s="3"/>
      <c r="J785" s="3"/>
      <c r="K785" s="3"/>
      <c r="L785" s="3"/>
      <c r="M785" s="3"/>
    </row>
    <row r="786" spans="1:13">
      <c r="A786" s="3" t="s">
        <v>9</v>
      </c>
      <c r="B786" s="3">
        <v>0</v>
      </c>
      <c r="C786" s="3" t="s">
        <v>23</v>
      </c>
      <c r="D786" s="3" t="s">
        <v>1245</v>
      </c>
      <c r="E786" s="3" t="s">
        <v>1239</v>
      </c>
      <c r="F786" s="3"/>
      <c r="G786" s="3"/>
      <c r="H786" s="3"/>
      <c r="I786" s="3"/>
      <c r="J786" s="3"/>
      <c r="K786" s="3"/>
      <c r="L786" s="3"/>
      <c r="M786" s="3"/>
    </row>
    <row r="787" spans="1:13">
      <c r="A787" s="3" t="s">
        <v>9</v>
      </c>
      <c r="B787" s="3">
        <v>0</v>
      </c>
      <c r="C787" s="3" t="s">
        <v>23</v>
      </c>
      <c r="D787" s="3" t="s">
        <v>1246</v>
      </c>
      <c r="E787" s="3" t="s">
        <v>400</v>
      </c>
      <c r="F787" s="3"/>
      <c r="G787" s="3"/>
      <c r="H787" s="3"/>
      <c r="I787" s="3"/>
      <c r="J787" s="3"/>
      <c r="K787" s="3"/>
      <c r="L787" s="3"/>
      <c r="M787" s="3"/>
    </row>
    <row r="788" spans="1:13">
      <c r="A788" s="3" t="s">
        <v>9</v>
      </c>
      <c r="B788" s="3">
        <v>0</v>
      </c>
      <c r="C788" s="3" t="s">
        <v>23</v>
      </c>
      <c r="D788" s="3" t="s">
        <v>1247</v>
      </c>
      <c r="E788" s="3" t="s">
        <v>1248</v>
      </c>
      <c r="F788" s="3"/>
      <c r="G788" s="3"/>
      <c r="H788" s="3"/>
      <c r="I788" s="3"/>
      <c r="J788" s="3"/>
      <c r="K788" s="3"/>
      <c r="L788" s="3"/>
      <c r="M788" s="3"/>
    </row>
    <row r="789" spans="1:13">
      <c r="A789" s="3" t="s">
        <v>9</v>
      </c>
      <c r="B789" s="3">
        <v>0</v>
      </c>
      <c r="C789" s="3" t="s">
        <v>23</v>
      </c>
      <c r="D789" s="3" t="s">
        <v>1249</v>
      </c>
      <c r="E789" s="3" t="s">
        <v>1250</v>
      </c>
      <c r="F789" s="3"/>
      <c r="G789" s="3"/>
      <c r="H789" s="3"/>
      <c r="I789" s="3"/>
      <c r="J789" s="3"/>
      <c r="K789" s="3"/>
      <c r="L789" s="3"/>
      <c r="M789" s="3"/>
    </row>
    <row r="790" spans="1:13">
      <c r="A790" s="3" t="s">
        <v>9</v>
      </c>
      <c r="B790" s="3">
        <v>0</v>
      </c>
      <c r="C790" s="3" t="s">
        <v>23</v>
      </c>
      <c r="D790" s="3" t="s">
        <v>1251</v>
      </c>
      <c r="E790" s="3" t="s">
        <v>400</v>
      </c>
      <c r="F790" s="3"/>
      <c r="G790" s="3"/>
      <c r="H790" s="3"/>
      <c r="I790" s="3"/>
      <c r="J790" s="3"/>
      <c r="K790" s="3"/>
      <c r="L790" s="3"/>
      <c r="M790" s="3"/>
    </row>
    <row r="791" spans="1:13">
      <c r="A791" s="3" t="s">
        <v>9</v>
      </c>
      <c r="B791" s="3">
        <v>0</v>
      </c>
      <c r="C791" s="3" t="s">
        <v>23</v>
      </c>
      <c r="D791" s="3" t="s">
        <v>1252</v>
      </c>
      <c r="E791" s="3" t="s">
        <v>1248</v>
      </c>
      <c r="F791" s="3"/>
      <c r="G791" s="3"/>
      <c r="H791" s="3"/>
      <c r="I791" s="3"/>
      <c r="J791" s="3"/>
      <c r="K791" s="3"/>
      <c r="L791" s="3"/>
      <c r="M791" s="3"/>
    </row>
    <row r="792" spans="1:13">
      <c r="A792" s="3" t="s">
        <v>9</v>
      </c>
      <c r="B792" s="3">
        <v>0</v>
      </c>
      <c r="C792" s="3" t="s">
        <v>23</v>
      </c>
      <c r="D792" s="3" t="s">
        <v>1253</v>
      </c>
      <c r="E792" s="3" t="s">
        <v>400</v>
      </c>
      <c r="F792" s="3"/>
      <c r="G792" s="3"/>
      <c r="H792" s="3"/>
      <c r="I792" s="3"/>
      <c r="J792" s="3"/>
      <c r="K792" s="3"/>
      <c r="L792" s="3"/>
      <c r="M792" s="3"/>
    </row>
    <row r="793" spans="1:13">
      <c r="A793" s="3" t="s">
        <v>9</v>
      </c>
      <c r="B793" s="3">
        <v>0</v>
      </c>
      <c r="C793" s="3" t="s">
        <v>23</v>
      </c>
      <c r="D793" s="3" t="s">
        <v>1254</v>
      </c>
      <c r="E793" s="3" t="s">
        <v>1248</v>
      </c>
      <c r="F793" s="3"/>
      <c r="G793" s="3"/>
      <c r="H793" s="3"/>
      <c r="I793" s="3"/>
      <c r="J793" s="3"/>
      <c r="K793" s="3"/>
      <c r="L793" s="3"/>
      <c r="M793" s="3"/>
    </row>
    <row r="794" spans="1:13">
      <c r="A794" s="3" t="s">
        <v>9</v>
      </c>
      <c r="B794" s="3">
        <v>0</v>
      </c>
      <c r="C794" s="3" t="s">
        <v>23</v>
      </c>
      <c r="D794" s="3" t="s">
        <v>1255</v>
      </c>
      <c r="E794" s="3" t="s">
        <v>1248</v>
      </c>
      <c r="F794" s="3"/>
      <c r="G794" s="3"/>
      <c r="H794" s="3"/>
      <c r="I794" s="3"/>
      <c r="J794" s="3"/>
      <c r="K794" s="3"/>
      <c r="L794" s="3"/>
      <c r="M794" s="3"/>
    </row>
    <row r="795" spans="1:13">
      <c r="A795" s="3" t="s">
        <v>9</v>
      </c>
      <c r="B795" s="3">
        <v>0</v>
      </c>
      <c r="C795" s="3" t="s">
        <v>23</v>
      </c>
      <c r="D795" s="3" t="s">
        <v>1256</v>
      </c>
      <c r="E795" s="3" t="s">
        <v>400</v>
      </c>
      <c r="F795" s="3"/>
      <c r="G795" s="3"/>
      <c r="H795" s="3"/>
      <c r="I795" s="3"/>
      <c r="J795" s="3"/>
      <c r="K795" s="3"/>
      <c r="L795" s="3"/>
      <c r="M795" s="3"/>
    </row>
    <row r="796" spans="1:13">
      <c r="A796" s="3" t="s">
        <v>9</v>
      </c>
      <c r="B796" s="3">
        <v>0</v>
      </c>
      <c r="C796" s="3" t="s">
        <v>23</v>
      </c>
      <c r="D796" s="3" t="s">
        <v>1257</v>
      </c>
      <c r="E796" s="3" t="s">
        <v>1250</v>
      </c>
      <c r="F796" s="3"/>
      <c r="G796" s="3"/>
      <c r="H796" s="3"/>
      <c r="I796" s="3"/>
      <c r="J796" s="3"/>
      <c r="K796" s="3"/>
      <c r="L796" s="3"/>
      <c r="M796" s="3"/>
    </row>
    <row r="797" spans="1:13">
      <c r="A797" s="3" t="s">
        <v>9</v>
      </c>
      <c r="B797" s="3">
        <v>0</v>
      </c>
      <c r="C797" s="3" t="s">
        <v>23</v>
      </c>
      <c r="D797" s="3" t="s">
        <v>1258</v>
      </c>
      <c r="E797" s="3" t="s">
        <v>400</v>
      </c>
      <c r="F797" s="3"/>
      <c r="G797" s="3"/>
      <c r="H797" s="3"/>
      <c r="I797" s="3"/>
      <c r="J797" s="3"/>
      <c r="K797" s="3"/>
      <c r="L797" s="3"/>
      <c r="M797" s="3"/>
    </row>
    <row r="798" spans="1:13">
      <c r="A798" s="3" t="s">
        <v>9</v>
      </c>
      <c r="B798" s="3">
        <v>0</v>
      </c>
      <c r="C798" s="3" t="s">
        <v>23</v>
      </c>
      <c r="D798" s="3" t="s">
        <v>1259</v>
      </c>
      <c r="E798" s="3" t="s">
        <v>1250</v>
      </c>
      <c r="F798" s="3"/>
      <c r="G798" s="3"/>
      <c r="H798" s="3"/>
      <c r="I798" s="3"/>
      <c r="J798" s="3"/>
      <c r="K798" s="3"/>
      <c r="L798" s="3"/>
      <c r="M798" s="3"/>
    </row>
    <row r="799" spans="1:13">
      <c r="A799" s="3" t="s">
        <v>9</v>
      </c>
      <c r="B799" s="3">
        <v>0</v>
      </c>
      <c r="C799" s="3" t="s">
        <v>23</v>
      </c>
      <c r="D799" s="3" t="s">
        <v>1260</v>
      </c>
      <c r="E799" s="3" t="s">
        <v>1239</v>
      </c>
      <c r="F799" s="3"/>
      <c r="G799" s="3"/>
      <c r="H799" s="3"/>
      <c r="I799" s="3"/>
      <c r="J799" s="3"/>
      <c r="K799" s="3"/>
      <c r="L799" s="3"/>
      <c r="M799" s="3"/>
    </row>
    <row r="800" spans="1:13">
      <c r="A800" s="3" t="s">
        <v>9</v>
      </c>
      <c r="B800" s="3">
        <v>0</v>
      </c>
      <c r="C800" s="3" t="s">
        <v>23</v>
      </c>
      <c r="D800" s="3" t="s">
        <v>1261</v>
      </c>
      <c r="E800" s="3" t="s">
        <v>400</v>
      </c>
      <c r="F800" s="3"/>
      <c r="G800" s="3"/>
      <c r="H800" s="3"/>
      <c r="I800" s="3"/>
      <c r="J800" s="3"/>
      <c r="K800" s="3"/>
      <c r="L800" s="3"/>
      <c r="M800" s="3"/>
    </row>
    <row r="801" spans="1:13">
      <c r="A801" s="3" t="s">
        <v>9</v>
      </c>
      <c r="B801" s="3">
        <v>0</v>
      </c>
      <c r="C801" s="3" t="s">
        <v>23</v>
      </c>
      <c r="D801" s="3" t="s">
        <v>1262</v>
      </c>
      <c r="E801" s="3" t="s">
        <v>1250</v>
      </c>
      <c r="F801" s="3"/>
      <c r="G801" s="3"/>
      <c r="H801" s="3"/>
      <c r="I801" s="3"/>
      <c r="J801" s="3"/>
      <c r="K801" s="3"/>
      <c r="L801" s="3"/>
      <c r="M801" s="3"/>
    </row>
    <row r="802" spans="1:13">
      <c r="A802" s="3" t="s">
        <v>9</v>
      </c>
      <c r="B802" s="3">
        <v>0</v>
      </c>
      <c r="C802" s="3" t="s">
        <v>23</v>
      </c>
      <c r="D802" s="3" t="s">
        <v>1263</v>
      </c>
      <c r="E802" s="3" t="s">
        <v>1248</v>
      </c>
      <c r="F802" s="3"/>
      <c r="G802" s="3"/>
      <c r="H802" s="3"/>
      <c r="I802" s="3"/>
      <c r="J802" s="3"/>
      <c r="K802" s="3"/>
      <c r="L802" s="3"/>
      <c r="M802" s="3"/>
    </row>
    <row r="803" spans="1:13">
      <c r="A803" s="3" t="s">
        <v>9</v>
      </c>
      <c r="B803" s="3">
        <v>0</v>
      </c>
      <c r="C803" s="3" t="s">
        <v>23</v>
      </c>
      <c r="D803" s="3" t="s">
        <v>1264</v>
      </c>
      <c r="E803" s="3" t="s">
        <v>400</v>
      </c>
      <c r="F803" s="3"/>
      <c r="G803" s="3"/>
      <c r="H803" s="3"/>
      <c r="I803" s="3"/>
      <c r="J803" s="3"/>
      <c r="K803" s="3"/>
      <c r="L803" s="3"/>
      <c r="M803" s="3"/>
    </row>
    <row r="804" spans="1:13">
      <c r="A804" s="3" t="s">
        <v>9</v>
      </c>
      <c r="B804" s="3">
        <v>0</v>
      </c>
      <c r="C804" s="3" t="s">
        <v>23</v>
      </c>
      <c r="D804" s="3" t="s">
        <v>1265</v>
      </c>
      <c r="E804" s="3" t="s">
        <v>1248</v>
      </c>
      <c r="F804" s="3"/>
      <c r="G804" s="3"/>
      <c r="H804" s="3"/>
      <c r="I804" s="3"/>
      <c r="J804" s="3"/>
      <c r="K804" s="3"/>
      <c r="L804" s="3"/>
      <c r="M804" s="3"/>
    </row>
    <row r="805" spans="1:13">
      <c r="A805" s="3" t="s">
        <v>9</v>
      </c>
      <c r="B805" s="3">
        <v>0</v>
      </c>
      <c r="C805" s="3" t="s">
        <v>26</v>
      </c>
      <c r="D805" s="3" t="s">
        <v>1266</v>
      </c>
      <c r="E805" s="3" t="s">
        <v>1248</v>
      </c>
      <c r="F805" s="3"/>
      <c r="G805" s="3"/>
      <c r="H805" s="3"/>
      <c r="I805" s="3"/>
      <c r="J805" s="3"/>
      <c r="K805" s="3"/>
      <c r="L805" s="3"/>
      <c r="M805" s="3"/>
    </row>
    <row r="806" spans="1:13">
      <c r="A806" s="3" t="s">
        <v>9</v>
      </c>
      <c r="B806" s="3">
        <v>0</v>
      </c>
      <c r="C806" s="3" t="s">
        <v>33</v>
      </c>
      <c r="D806" s="3" t="s">
        <v>1267</v>
      </c>
      <c r="E806" s="3" t="s">
        <v>400</v>
      </c>
      <c r="F806" s="3"/>
      <c r="G806" s="3"/>
      <c r="H806" s="3"/>
      <c r="I806" s="3"/>
      <c r="J806" s="3"/>
      <c r="K806" s="3"/>
      <c r="L806" s="3"/>
      <c r="M806" s="3"/>
    </row>
    <row r="807" spans="1:13">
      <c r="A807" s="3" t="s">
        <v>9</v>
      </c>
      <c r="B807" s="3">
        <v>0</v>
      </c>
      <c r="C807" s="3" t="s">
        <v>23</v>
      </c>
      <c r="D807" s="3" t="s">
        <v>1268</v>
      </c>
      <c r="E807" s="3" t="s">
        <v>400</v>
      </c>
      <c r="F807" s="3"/>
      <c r="G807" s="3"/>
      <c r="H807" s="3"/>
      <c r="I807" s="3"/>
      <c r="J807" s="3"/>
      <c r="K807" s="3"/>
      <c r="L807" s="3"/>
      <c r="M807" s="3"/>
    </row>
    <row r="808" spans="1:13">
      <c r="A808" s="3" t="s">
        <v>9</v>
      </c>
      <c r="B808" s="3">
        <v>0</v>
      </c>
      <c r="C808" s="3" t="s">
        <v>23</v>
      </c>
      <c r="D808" s="3" t="s">
        <v>1269</v>
      </c>
      <c r="E808" s="3" t="s">
        <v>1250</v>
      </c>
      <c r="F808" s="3"/>
      <c r="G808" s="3"/>
      <c r="H808" s="3"/>
      <c r="I808" s="3"/>
      <c r="J808" s="3"/>
      <c r="K808" s="3"/>
      <c r="L808" s="3"/>
      <c r="M808" s="3"/>
    </row>
    <row r="809" spans="1:13">
      <c r="A809" s="3" t="s">
        <v>9</v>
      </c>
      <c r="B809" s="3">
        <v>0</v>
      </c>
      <c r="C809" s="3" t="s">
        <v>23</v>
      </c>
      <c r="D809" s="3" t="s">
        <v>1270</v>
      </c>
      <c r="E809" s="3" t="s">
        <v>1250</v>
      </c>
      <c r="F809" s="3"/>
      <c r="G809" s="3"/>
      <c r="H809" s="3"/>
      <c r="I809" s="3"/>
      <c r="J809" s="3"/>
      <c r="K809" s="3"/>
      <c r="L809" s="3"/>
      <c r="M809" s="3"/>
    </row>
    <row r="810" spans="1:13">
      <c r="A810" s="3" t="s">
        <v>9</v>
      </c>
      <c r="B810" s="3">
        <v>0</v>
      </c>
      <c r="C810" s="3" t="s">
        <v>23</v>
      </c>
      <c r="D810" s="3" t="s">
        <v>1271</v>
      </c>
      <c r="E810" s="3" t="s">
        <v>400</v>
      </c>
      <c r="F810" s="3"/>
      <c r="G810" s="3"/>
      <c r="H810" s="3"/>
      <c r="I810" s="3"/>
      <c r="J810" s="3"/>
      <c r="K810" s="3"/>
      <c r="L810" s="3"/>
      <c r="M810" s="3"/>
    </row>
    <row r="811" spans="1:13">
      <c r="A811" s="3" t="s">
        <v>9</v>
      </c>
      <c r="B811" s="3">
        <v>0</v>
      </c>
      <c r="C811" s="3" t="s">
        <v>23</v>
      </c>
      <c r="D811" s="3" t="s">
        <v>1272</v>
      </c>
      <c r="E811" s="3" t="s">
        <v>400</v>
      </c>
      <c r="F811" s="3"/>
      <c r="G811" s="3"/>
      <c r="H811" s="3"/>
      <c r="I811" s="3"/>
      <c r="J811" s="3"/>
      <c r="K811" s="3"/>
      <c r="L811" s="3"/>
      <c r="M811" s="3"/>
    </row>
    <row r="812" spans="1:13">
      <c r="A812" s="3" t="s">
        <v>9</v>
      </c>
      <c r="B812" s="3">
        <v>0</v>
      </c>
      <c r="C812" s="3" t="s">
        <v>23</v>
      </c>
      <c r="D812" s="3" t="s">
        <v>1273</v>
      </c>
      <c r="E812" s="3" t="s">
        <v>1239</v>
      </c>
      <c r="F812" s="3"/>
      <c r="G812" s="3"/>
      <c r="H812" s="3"/>
      <c r="I812" s="3"/>
      <c r="J812" s="3"/>
      <c r="K812" s="3"/>
      <c r="L812" s="3"/>
      <c r="M812" s="3"/>
    </row>
    <row r="813" spans="1:13">
      <c r="A813" s="3" t="s">
        <v>9</v>
      </c>
      <c r="B813" s="3">
        <v>0</v>
      </c>
      <c r="C813" s="3" t="s">
        <v>23</v>
      </c>
      <c r="D813" s="3" t="s">
        <v>1274</v>
      </c>
      <c r="E813" s="3" t="s">
        <v>400</v>
      </c>
      <c r="F813" s="3"/>
      <c r="G813" s="3"/>
      <c r="H813" s="3"/>
      <c r="I813" s="3"/>
      <c r="J813" s="3"/>
      <c r="K813" s="3"/>
      <c r="L813" s="3"/>
      <c r="M813" s="3"/>
    </row>
    <row r="814" spans="1:13">
      <c r="A814" s="3" t="s">
        <v>9</v>
      </c>
      <c r="B814" s="3">
        <v>0</v>
      </c>
      <c r="C814" s="3" t="s">
        <v>23</v>
      </c>
      <c r="D814" s="3" t="s">
        <v>1275</v>
      </c>
      <c r="E814" s="3" t="s">
        <v>400</v>
      </c>
      <c r="F814" s="3"/>
      <c r="G814" s="3"/>
      <c r="H814" s="3"/>
      <c r="I814" s="3"/>
      <c r="J814" s="3"/>
      <c r="K814" s="3"/>
      <c r="L814" s="3"/>
      <c r="M814" s="3"/>
    </row>
    <row r="815" spans="1:13">
      <c r="A815" s="3" t="s">
        <v>9</v>
      </c>
      <c r="B815" s="3">
        <v>0</v>
      </c>
      <c r="C815" s="3" t="s">
        <v>23</v>
      </c>
      <c r="D815" s="3" t="s">
        <v>1276</v>
      </c>
      <c r="E815" s="3" t="s">
        <v>400</v>
      </c>
      <c r="F815" s="3"/>
      <c r="G815" s="3"/>
      <c r="H815" s="3"/>
      <c r="I815" s="3"/>
      <c r="J815" s="3"/>
      <c r="K815" s="3"/>
      <c r="L815" s="3"/>
      <c r="M815" s="3"/>
    </row>
    <row r="816" spans="1:13">
      <c r="A816" s="3" t="s">
        <v>9</v>
      </c>
      <c r="B816" s="3">
        <v>0</v>
      </c>
      <c r="C816" s="3" t="s">
        <v>26</v>
      </c>
      <c r="D816" s="3" t="s">
        <v>1277</v>
      </c>
      <c r="E816" s="3" t="s">
        <v>1250</v>
      </c>
      <c r="F816" s="3"/>
      <c r="G816" s="3"/>
      <c r="H816" s="3"/>
      <c r="I816" s="3"/>
      <c r="J816" s="3"/>
      <c r="K816" s="3"/>
      <c r="L816" s="3"/>
      <c r="M816" s="3"/>
    </row>
    <row r="817" spans="1:13">
      <c r="A817" s="3" t="s">
        <v>9</v>
      </c>
      <c r="B817" s="3">
        <v>0</v>
      </c>
      <c r="C817" s="3" t="s">
        <v>23</v>
      </c>
      <c r="D817" s="3" t="s">
        <v>1278</v>
      </c>
      <c r="E817" s="3" t="s">
        <v>1248</v>
      </c>
      <c r="F817" s="3"/>
      <c r="G817" s="3"/>
      <c r="H817" s="3"/>
      <c r="I817" s="3"/>
      <c r="J817" s="3"/>
      <c r="K817" s="3"/>
      <c r="L817" s="3"/>
      <c r="M817" s="3"/>
    </row>
    <row r="818" spans="1:13">
      <c r="A818" s="3" t="s">
        <v>9</v>
      </c>
      <c r="B818" s="3">
        <v>0</v>
      </c>
      <c r="C818" s="3" t="s">
        <v>23</v>
      </c>
      <c r="D818" s="3" t="s">
        <v>1279</v>
      </c>
      <c r="E818" s="3" t="s">
        <v>1248</v>
      </c>
      <c r="F818" s="3"/>
      <c r="G818" s="3"/>
      <c r="H818" s="3"/>
      <c r="I818" s="3"/>
      <c r="J818" s="3"/>
      <c r="K818" s="3"/>
      <c r="L818" s="3"/>
      <c r="M818" s="3"/>
    </row>
    <row r="819" spans="1:13">
      <c r="A819" s="3" t="s">
        <v>9</v>
      </c>
      <c r="B819" s="3">
        <v>0</v>
      </c>
      <c r="C819" s="3" t="s">
        <v>23</v>
      </c>
      <c r="D819" s="3" t="s">
        <v>1280</v>
      </c>
      <c r="E819" s="3" t="s">
        <v>400</v>
      </c>
      <c r="F819" s="3"/>
      <c r="G819" s="3"/>
      <c r="H819" s="3"/>
      <c r="I819" s="3"/>
      <c r="J819" s="3"/>
      <c r="K819" s="3"/>
      <c r="L819" s="3"/>
      <c r="M819" s="3"/>
    </row>
    <row r="820" spans="1:13">
      <c r="A820" s="3" t="s">
        <v>9</v>
      </c>
      <c r="B820" s="3">
        <v>0</v>
      </c>
      <c r="C820" s="3" t="s">
        <v>23</v>
      </c>
      <c r="D820" s="3" t="s">
        <v>1281</v>
      </c>
      <c r="E820" s="3" t="s">
        <v>1239</v>
      </c>
      <c r="F820" s="3"/>
      <c r="G820" s="3"/>
      <c r="H820" s="3"/>
      <c r="I820" s="3"/>
      <c r="J820" s="3"/>
      <c r="K820" s="3"/>
      <c r="L820" s="3"/>
      <c r="M820" s="3"/>
    </row>
    <row r="821" spans="1:13">
      <c r="A821" s="3" t="s">
        <v>9</v>
      </c>
      <c r="B821" s="3">
        <v>0</v>
      </c>
      <c r="C821" s="3" t="s">
        <v>23</v>
      </c>
      <c r="D821" s="3" t="s">
        <v>1282</v>
      </c>
      <c r="E821" s="3" t="s">
        <v>400</v>
      </c>
      <c r="F821" s="3"/>
      <c r="G821" s="3"/>
      <c r="H821" s="3"/>
      <c r="I821" s="3"/>
      <c r="J821" s="3"/>
      <c r="K821" s="3"/>
      <c r="L821" s="3"/>
      <c r="M821" s="3"/>
    </row>
    <row r="822" spans="1:13">
      <c r="A822" s="3" t="s">
        <v>9</v>
      </c>
      <c r="B822" s="3">
        <v>0</v>
      </c>
      <c r="C822" s="3" t="s">
        <v>23</v>
      </c>
      <c r="D822" s="3" t="s">
        <v>1283</v>
      </c>
      <c r="E822" s="3" t="s">
        <v>1250</v>
      </c>
      <c r="F822" s="3"/>
      <c r="G822" s="3"/>
      <c r="H822" s="3"/>
      <c r="I822" s="3"/>
      <c r="J822" s="3"/>
      <c r="K822" s="3"/>
      <c r="L822" s="3"/>
      <c r="M822" s="3"/>
    </row>
    <row r="823" spans="1:13">
      <c r="A823" s="3" t="s">
        <v>9</v>
      </c>
      <c r="B823" s="3">
        <v>0</v>
      </c>
      <c r="C823" s="3" t="s">
        <v>23</v>
      </c>
      <c r="D823" s="3" t="s">
        <v>1284</v>
      </c>
      <c r="E823" s="3" t="s">
        <v>400</v>
      </c>
      <c r="F823" s="3"/>
      <c r="G823" s="3"/>
      <c r="H823" s="3"/>
      <c r="I823" s="3"/>
      <c r="J823" s="3"/>
      <c r="K823" s="3"/>
      <c r="L823" s="3"/>
      <c r="M823" s="3"/>
    </row>
    <row r="824" spans="1:13">
      <c r="A824" s="3" t="s">
        <v>9</v>
      </c>
      <c r="B824" s="3">
        <v>0</v>
      </c>
      <c r="C824" s="3" t="s">
        <v>23</v>
      </c>
      <c r="D824" s="3" t="s">
        <v>1285</v>
      </c>
      <c r="E824" s="3" t="s">
        <v>1250</v>
      </c>
      <c r="F824" s="3"/>
      <c r="G824" s="3"/>
      <c r="H824" s="3"/>
      <c r="I824" s="3"/>
      <c r="J824" s="3"/>
      <c r="K824" s="3"/>
      <c r="L824" s="3"/>
      <c r="M824" s="3"/>
    </row>
    <row r="825" spans="1:13">
      <c r="A825" s="3" t="s">
        <v>9</v>
      </c>
      <c r="B825" s="3">
        <v>0</v>
      </c>
      <c r="C825" s="3" t="s">
        <v>23</v>
      </c>
      <c r="D825" s="3" t="s">
        <v>1286</v>
      </c>
      <c r="E825" s="3" t="s">
        <v>400</v>
      </c>
      <c r="F825" s="3"/>
      <c r="G825" s="3"/>
      <c r="H825" s="3"/>
      <c r="I825" s="3"/>
      <c r="J825" s="3"/>
      <c r="K825" s="3"/>
      <c r="L825" s="3"/>
      <c r="M825" s="3"/>
    </row>
    <row r="826" spans="1:13">
      <c r="A826" s="3" t="s">
        <v>9</v>
      </c>
      <c r="B826" s="3">
        <v>0</v>
      </c>
      <c r="C826" s="3" t="s">
        <v>23</v>
      </c>
      <c r="D826" s="3" t="s">
        <v>1287</v>
      </c>
      <c r="E826" s="3" t="s">
        <v>1248</v>
      </c>
      <c r="F826" s="3"/>
      <c r="G826" s="3"/>
      <c r="H826" s="3"/>
      <c r="I826" s="3"/>
      <c r="J826" s="3"/>
      <c r="K826" s="3"/>
      <c r="L826" s="3"/>
      <c r="M826" s="3"/>
    </row>
    <row r="827" spans="1:13">
      <c r="A827" s="3" t="s">
        <v>9</v>
      </c>
      <c r="B827" s="3">
        <v>0</v>
      </c>
      <c r="C827" s="3" t="s">
        <v>23</v>
      </c>
      <c r="D827" s="3" t="s">
        <v>1288</v>
      </c>
      <c r="E827" s="3" t="s">
        <v>1239</v>
      </c>
      <c r="F827" s="3"/>
      <c r="G827" s="3"/>
      <c r="H827" s="3"/>
      <c r="I827" s="3"/>
      <c r="J827" s="3"/>
      <c r="K827" s="3"/>
      <c r="L827" s="3"/>
      <c r="M827" s="3"/>
    </row>
    <row r="828" spans="1:13">
      <c r="A828" s="3" t="s">
        <v>9</v>
      </c>
      <c r="B828" s="3">
        <v>0</v>
      </c>
      <c r="C828" s="3" t="s">
        <v>23</v>
      </c>
      <c r="D828" s="3" t="s">
        <v>1289</v>
      </c>
      <c r="E828" s="3" t="s">
        <v>1248</v>
      </c>
      <c r="F828" s="3"/>
      <c r="G828" s="3"/>
      <c r="H828" s="3"/>
      <c r="I828" s="3"/>
      <c r="J828" s="3"/>
      <c r="K828" s="3"/>
      <c r="L828" s="3"/>
      <c r="M828" s="3"/>
    </row>
    <row r="829" spans="1:13">
      <c r="A829" s="3" t="s">
        <v>9</v>
      </c>
      <c r="B829" s="3">
        <v>0</v>
      </c>
      <c r="C829" s="3" t="s">
        <v>23</v>
      </c>
      <c r="D829" s="3" t="s">
        <v>1290</v>
      </c>
      <c r="E829" s="3" t="s">
        <v>1248</v>
      </c>
      <c r="F829" s="3"/>
      <c r="G829" s="3"/>
      <c r="H829" s="3"/>
      <c r="I829" s="3"/>
      <c r="J829" s="3"/>
      <c r="K829" s="3"/>
      <c r="L829" s="3"/>
      <c r="M829" s="3"/>
    </row>
    <row r="830" spans="1:13">
      <c r="A830" s="3" t="s">
        <v>9</v>
      </c>
      <c r="B830" s="3">
        <v>0</v>
      </c>
      <c r="C830" s="3" t="s">
        <v>23</v>
      </c>
      <c r="D830" s="3" t="s">
        <v>1291</v>
      </c>
      <c r="E830" s="3" t="s">
        <v>1250</v>
      </c>
      <c r="F830" s="3"/>
      <c r="G830" s="3"/>
      <c r="H830" s="3"/>
      <c r="I830" s="3"/>
      <c r="J830" s="3"/>
      <c r="K830" s="3"/>
      <c r="L830" s="3"/>
      <c r="M830" s="3"/>
    </row>
    <row r="831" spans="1:13">
      <c r="A831" s="3" t="s">
        <v>9</v>
      </c>
      <c r="B831" s="3">
        <v>0</v>
      </c>
      <c r="C831" s="3" t="s">
        <v>23</v>
      </c>
      <c r="D831" s="3" t="s">
        <v>1292</v>
      </c>
      <c r="E831" s="3" t="s">
        <v>400</v>
      </c>
      <c r="F831" s="3"/>
      <c r="G831" s="3"/>
      <c r="H831" s="3"/>
      <c r="I831" s="3"/>
      <c r="J831" s="3"/>
      <c r="K831" s="3"/>
      <c r="L831" s="3"/>
      <c r="M831" s="3"/>
    </row>
    <row r="832" spans="1:13">
      <c r="A832" s="3" t="s">
        <v>9</v>
      </c>
      <c r="B832" s="3">
        <v>0</v>
      </c>
      <c r="C832" s="3" t="s">
        <v>23</v>
      </c>
      <c r="D832" s="3" t="s">
        <v>1293</v>
      </c>
      <c r="E832" s="3" t="s">
        <v>1248</v>
      </c>
      <c r="F832" s="3"/>
      <c r="G832" s="3"/>
      <c r="H832" s="3"/>
      <c r="I832" s="3"/>
      <c r="J832" s="3"/>
      <c r="K832" s="3"/>
      <c r="L832" s="3"/>
      <c r="M832" s="3"/>
    </row>
    <row r="833" spans="1:13">
      <c r="A833" s="3" t="s">
        <v>9</v>
      </c>
      <c r="B833" s="3">
        <v>0</v>
      </c>
      <c r="C833" s="3" t="s">
        <v>23</v>
      </c>
      <c r="D833" s="3" t="s">
        <v>1294</v>
      </c>
      <c r="E833" s="3" t="s">
        <v>400</v>
      </c>
      <c r="F833" s="3"/>
      <c r="G833" s="3"/>
      <c r="H833" s="3"/>
      <c r="I833" s="3"/>
      <c r="J833" s="3"/>
      <c r="K833" s="3"/>
      <c r="L833" s="3"/>
      <c r="M833" s="3"/>
    </row>
    <row r="834" spans="1:13">
      <c r="A834" s="3" t="s">
        <v>9</v>
      </c>
      <c r="B834" s="3">
        <v>0</v>
      </c>
      <c r="C834" s="3" t="s">
        <v>23</v>
      </c>
      <c r="D834" s="3" t="s">
        <v>1295</v>
      </c>
      <c r="E834" s="3" t="s">
        <v>1250</v>
      </c>
      <c r="F834" s="3"/>
      <c r="G834" s="3"/>
      <c r="H834" s="3"/>
      <c r="I834" s="3"/>
      <c r="J834" s="3"/>
      <c r="K834" s="3"/>
      <c r="L834" s="3"/>
      <c r="M834" s="3"/>
    </row>
    <row r="835" spans="1:13">
      <c r="A835" s="3" t="s">
        <v>9</v>
      </c>
      <c r="B835" s="3">
        <v>0</v>
      </c>
      <c r="C835" s="3" t="s">
        <v>23</v>
      </c>
      <c r="D835" s="3" t="s">
        <v>1296</v>
      </c>
      <c r="E835" s="3" t="s">
        <v>1248</v>
      </c>
      <c r="F835" s="3"/>
      <c r="G835" s="3"/>
      <c r="H835" s="3"/>
      <c r="I835" s="3"/>
      <c r="J835" s="3"/>
      <c r="K835" s="3"/>
      <c r="L835" s="3"/>
      <c r="M835" s="3"/>
    </row>
    <row r="836" spans="1:13">
      <c r="A836" s="3" t="s">
        <v>9</v>
      </c>
      <c r="B836" s="3">
        <v>0</v>
      </c>
      <c r="C836" s="3" t="s">
        <v>23</v>
      </c>
      <c r="D836" s="3" t="s">
        <v>1297</v>
      </c>
      <c r="E836" s="3" t="s">
        <v>1250</v>
      </c>
      <c r="F836" s="3"/>
      <c r="G836" s="3"/>
      <c r="H836" s="3"/>
      <c r="I836" s="3"/>
      <c r="J836" s="3"/>
      <c r="K836" s="3"/>
      <c r="L836" s="3"/>
      <c r="M836" s="3"/>
    </row>
    <row r="837" spans="1:13">
      <c r="A837" s="3" t="s">
        <v>9</v>
      </c>
      <c r="B837" s="3">
        <v>0</v>
      </c>
      <c r="C837" s="3" t="s">
        <v>23</v>
      </c>
      <c r="D837" s="3" t="s">
        <v>1298</v>
      </c>
      <c r="E837" s="3" t="s">
        <v>1248</v>
      </c>
      <c r="F837" s="3"/>
      <c r="G837" s="3"/>
      <c r="H837" s="3"/>
      <c r="I837" s="3"/>
      <c r="J837" s="3"/>
      <c r="K837" s="3"/>
      <c r="L837" s="3"/>
      <c r="M837" s="3"/>
    </row>
    <row r="838" spans="1:13">
      <c r="A838" s="3" t="s">
        <v>9</v>
      </c>
      <c r="B838" s="3">
        <v>0</v>
      </c>
      <c r="C838" s="3" t="s">
        <v>23</v>
      </c>
      <c r="D838" s="3" t="s">
        <v>1299</v>
      </c>
      <c r="E838" s="3" t="s">
        <v>400</v>
      </c>
      <c r="F838" s="3"/>
      <c r="G838" s="3"/>
      <c r="H838" s="3"/>
      <c r="I838" s="3"/>
      <c r="J838" s="3"/>
      <c r="K838" s="3"/>
      <c r="L838" s="3"/>
      <c r="M838" s="3"/>
    </row>
    <row r="839" spans="1:13">
      <c r="A839" s="3" t="s">
        <v>9</v>
      </c>
      <c r="B839" s="3">
        <v>0</v>
      </c>
      <c r="C839" s="3" t="s">
        <v>23</v>
      </c>
      <c r="D839" s="3" t="s">
        <v>1300</v>
      </c>
      <c r="E839" s="3" t="s">
        <v>1250</v>
      </c>
      <c r="F839" s="3"/>
      <c r="G839" s="3"/>
      <c r="H839" s="3"/>
      <c r="I839" s="3"/>
      <c r="J839" s="3"/>
      <c r="K839" s="3"/>
      <c r="L839" s="3"/>
      <c r="M839" s="3"/>
    </row>
    <row r="840" spans="1:13">
      <c r="A840" s="3" t="s">
        <v>9</v>
      </c>
      <c r="B840" s="3">
        <v>0</v>
      </c>
      <c r="C840" s="3" t="s">
        <v>23</v>
      </c>
      <c r="D840" s="3" t="s">
        <v>1301</v>
      </c>
      <c r="E840" s="3" t="s">
        <v>1248</v>
      </c>
      <c r="F840" s="3"/>
      <c r="G840" s="3"/>
      <c r="H840" s="3"/>
      <c r="I840" s="3"/>
      <c r="J840" s="3"/>
      <c r="K840" s="3"/>
      <c r="L840" s="3"/>
      <c r="M840" s="3"/>
    </row>
    <row r="841" spans="1:13">
      <c r="A841" s="3" t="s">
        <v>9</v>
      </c>
      <c r="B841" s="3">
        <v>0</v>
      </c>
      <c r="C841" s="3" t="s">
        <v>23</v>
      </c>
      <c r="D841" s="3" t="s">
        <v>1302</v>
      </c>
      <c r="E841" s="3" t="s">
        <v>1248</v>
      </c>
      <c r="F841" s="3"/>
      <c r="G841" s="3"/>
      <c r="H841" s="3"/>
      <c r="I841" s="3"/>
      <c r="J841" s="3"/>
      <c r="K841" s="3"/>
      <c r="L841" s="3"/>
      <c r="M841" s="3"/>
    </row>
    <row r="842" spans="1:13">
      <c r="A842" s="3" t="s">
        <v>9</v>
      </c>
      <c r="B842" s="3">
        <v>0</v>
      </c>
      <c r="C842" s="3" t="s">
        <v>23</v>
      </c>
      <c r="D842" s="3" t="s">
        <v>1303</v>
      </c>
      <c r="E842" s="3" t="s">
        <v>1250</v>
      </c>
      <c r="F842" s="3"/>
      <c r="G842" s="3"/>
      <c r="H842" s="3"/>
      <c r="I842" s="3"/>
      <c r="J842" s="3"/>
      <c r="K842" s="3"/>
      <c r="L842" s="3"/>
      <c r="M842" s="3"/>
    </row>
    <row r="843" spans="1:13">
      <c r="A843" s="3" t="s">
        <v>9</v>
      </c>
      <c r="B843" s="3">
        <v>0</v>
      </c>
      <c r="C843" s="3" t="s">
        <v>23</v>
      </c>
      <c r="D843" s="3" t="s">
        <v>1304</v>
      </c>
      <c r="E843" s="3" t="s">
        <v>1248</v>
      </c>
      <c r="F843" s="3"/>
      <c r="G843" s="3"/>
      <c r="H843" s="3"/>
      <c r="I843" s="3"/>
      <c r="J843" s="3"/>
      <c r="K843" s="3"/>
      <c r="L843" s="3"/>
      <c r="M843" s="3"/>
    </row>
    <row r="844" spans="1:13">
      <c r="A844" s="3" t="s">
        <v>9</v>
      </c>
      <c r="B844" s="3">
        <v>0</v>
      </c>
      <c r="C844" s="3" t="s">
        <v>23</v>
      </c>
      <c r="D844" s="3" t="s">
        <v>1305</v>
      </c>
      <c r="E844" s="3" t="s">
        <v>400</v>
      </c>
      <c r="F844" s="3"/>
      <c r="G844" s="3"/>
      <c r="H844" s="3"/>
      <c r="I844" s="3"/>
      <c r="J844" s="3"/>
      <c r="K844" s="3"/>
      <c r="L844" s="3"/>
      <c r="M844" s="3"/>
    </row>
    <row r="845" spans="1:13">
      <c r="A845" s="3" t="s">
        <v>9</v>
      </c>
      <c r="B845" s="3">
        <v>0</v>
      </c>
      <c r="C845" s="3" t="s">
        <v>23</v>
      </c>
      <c r="D845" s="3" t="s">
        <v>1306</v>
      </c>
      <c r="E845" s="3" t="s">
        <v>400</v>
      </c>
      <c r="F845" s="3"/>
      <c r="G845" s="3"/>
      <c r="H845" s="3"/>
      <c r="I845" s="3"/>
      <c r="J845" s="3"/>
      <c r="K845" s="3"/>
      <c r="L845" s="3"/>
      <c r="M845" s="3"/>
    </row>
    <row r="846" spans="1:13">
      <c r="A846" s="3" t="s">
        <v>9</v>
      </c>
      <c r="B846" s="3">
        <v>0</v>
      </c>
      <c r="C846" s="3" t="s">
        <v>23</v>
      </c>
      <c r="D846" s="3" t="s">
        <v>1307</v>
      </c>
      <c r="E846" s="3" t="s">
        <v>400</v>
      </c>
      <c r="F846" s="3"/>
      <c r="G846" s="3"/>
      <c r="H846" s="3"/>
      <c r="I846" s="3"/>
      <c r="J846" s="3"/>
      <c r="K846" s="3"/>
      <c r="L846" s="3"/>
      <c r="M846" s="3"/>
    </row>
    <row r="847" spans="1:13">
      <c r="A847" s="3" t="s">
        <v>9</v>
      </c>
      <c r="B847" s="3">
        <v>0</v>
      </c>
      <c r="C847" s="3" t="s">
        <v>26</v>
      </c>
      <c r="D847" s="3" t="s">
        <v>1308</v>
      </c>
      <c r="E847" s="3" t="s">
        <v>1250</v>
      </c>
      <c r="F847" s="3"/>
      <c r="G847" s="3"/>
      <c r="H847" s="3"/>
      <c r="I847" s="3"/>
      <c r="J847" s="3"/>
      <c r="K847" s="3"/>
      <c r="L847" s="3"/>
      <c r="M847" s="3"/>
    </row>
    <row r="848" spans="1:13">
      <c r="A848" s="3" t="s">
        <v>9</v>
      </c>
      <c r="B848" s="3">
        <v>0</v>
      </c>
      <c r="C848" s="3" t="s">
        <v>23</v>
      </c>
      <c r="D848" s="3" t="s">
        <v>1309</v>
      </c>
      <c r="E848" s="3" t="s">
        <v>1248</v>
      </c>
      <c r="F848" s="3"/>
      <c r="G848" s="3"/>
      <c r="H848" s="3"/>
      <c r="I848" s="3"/>
      <c r="J848" s="3"/>
      <c r="K848" s="3"/>
      <c r="L848" s="3"/>
      <c r="M848" s="3"/>
    </row>
    <row r="849" spans="1:13">
      <c r="A849" s="3" t="s">
        <v>9</v>
      </c>
      <c r="B849" s="3">
        <v>0</v>
      </c>
      <c r="C849" s="3" t="s">
        <v>23</v>
      </c>
      <c r="D849" s="3" t="s">
        <v>1310</v>
      </c>
      <c r="E849" s="3" t="s">
        <v>1248</v>
      </c>
      <c r="F849" s="3"/>
      <c r="G849" s="3"/>
      <c r="H849" s="3"/>
      <c r="I849" s="3"/>
      <c r="J849" s="3"/>
      <c r="K849" s="3"/>
      <c r="L849" s="3"/>
      <c r="M849" s="3"/>
    </row>
    <row r="850" spans="1:13">
      <c r="A850" s="3" t="s">
        <v>9</v>
      </c>
      <c r="B850" s="3">
        <v>0</v>
      </c>
      <c r="C850" s="3" t="s">
        <v>23</v>
      </c>
      <c r="D850" s="3" t="s">
        <v>1311</v>
      </c>
      <c r="E850" s="3" t="s">
        <v>1248</v>
      </c>
      <c r="F850" s="3"/>
      <c r="G850" s="3"/>
      <c r="H850" s="3"/>
      <c r="I850" s="3"/>
      <c r="J850" s="3"/>
      <c r="K850" s="3"/>
      <c r="L850" s="3"/>
      <c r="M850" s="3"/>
    </row>
    <row r="851" spans="1:13">
      <c r="A851" s="3" t="s">
        <v>9</v>
      </c>
      <c r="B851" s="3">
        <v>0</v>
      </c>
      <c r="C851" s="3" t="s">
        <v>23</v>
      </c>
      <c r="D851" s="3" t="s">
        <v>1312</v>
      </c>
      <c r="E851" s="3" t="s">
        <v>400</v>
      </c>
      <c r="F851" s="3"/>
      <c r="G851" s="3"/>
      <c r="H851" s="3"/>
      <c r="I851" s="3"/>
      <c r="J851" s="3"/>
      <c r="K851" s="3"/>
      <c r="L851" s="3"/>
      <c r="M851" s="3"/>
    </row>
    <row r="852" spans="1:13">
      <c r="A852" s="3" t="s">
        <v>9</v>
      </c>
      <c r="B852" s="3">
        <v>0</v>
      </c>
      <c r="C852" s="3" t="s">
        <v>23</v>
      </c>
      <c r="D852" s="3" t="s">
        <v>1313</v>
      </c>
      <c r="E852" s="3" t="s">
        <v>400</v>
      </c>
      <c r="F852" s="3"/>
      <c r="G852" s="3"/>
      <c r="H852" s="3"/>
      <c r="I852" s="3"/>
      <c r="J852" s="3"/>
      <c r="K852" s="3"/>
      <c r="L852" s="3"/>
      <c r="M852" s="3"/>
    </row>
    <row r="853" spans="1:13">
      <c r="A853" s="3" t="s">
        <v>9</v>
      </c>
      <c r="B853" s="3">
        <v>0</v>
      </c>
      <c r="C853" s="3" t="s">
        <v>23</v>
      </c>
      <c r="D853" s="3" t="s">
        <v>1314</v>
      </c>
      <c r="E853" s="3" t="s">
        <v>1248</v>
      </c>
      <c r="F853" s="3"/>
      <c r="G853" s="3"/>
      <c r="H853" s="3"/>
      <c r="I853" s="3"/>
      <c r="J853" s="3"/>
      <c r="K853" s="3"/>
      <c r="L853" s="3"/>
      <c r="M853" s="3"/>
    </row>
    <row r="854" spans="1:13">
      <c r="A854" s="3" t="s">
        <v>9</v>
      </c>
      <c r="B854" s="3">
        <v>0</v>
      </c>
      <c r="C854" s="3" t="s">
        <v>25</v>
      </c>
      <c r="D854" s="3" t="s">
        <v>1315</v>
      </c>
      <c r="E854" s="3" t="s">
        <v>1248</v>
      </c>
      <c r="F854" s="3"/>
      <c r="G854" s="3"/>
      <c r="H854" s="3"/>
      <c r="I854" s="3"/>
      <c r="J854" s="3"/>
      <c r="K854" s="3"/>
      <c r="L854" s="3"/>
      <c r="M854" s="3"/>
    </row>
    <row r="855" spans="1:13">
      <c r="A855" s="3" t="s">
        <v>9</v>
      </c>
      <c r="B855" s="3">
        <v>0</v>
      </c>
      <c r="C855" s="3" t="s">
        <v>23</v>
      </c>
      <c r="D855" s="3" t="s">
        <v>1316</v>
      </c>
      <c r="E855" s="3" t="s">
        <v>1248</v>
      </c>
      <c r="F855" s="3"/>
      <c r="G855" s="3"/>
      <c r="H855" s="3"/>
      <c r="I855" s="3"/>
      <c r="J855" s="3"/>
      <c r="K855" s="3"/>
      <c r="L855" s="3"/>
      <c r="M855" s="3"/>
    </row>
    <row r="856" spans="1:13">
      <c r="A856" s="3" t="s">
        <v>9</v>
      </c>
      <c r="B856" s="3">
        <v>0</v>
      </c>
      <c r="C856" s="3" t="s">
        <v>23</v>
      </c>
      <c r="D856" s="3" t="s">
        <v>1317</v>
      </c>
      <c r="E856" s="3" t="s">
        <v>400</v>
      </c>
      <c r="F856" s="3"/>
      <c r="G856" s="3"/>
      <c r="H856" s="3"/>
      <c r="I856" s="3"/>
      <c r="J856" s="3"/>
      <c r="K856" s="3"/>
      <c r="L856" s="3"/>
      <c r="M856" s="3"/>
    </row>
    <row r="857" spans="1:13">
      <c r="A857" s="3" t="s">
        <v>9</v>
      </c>
      <c r="B857" s="3">
        <v>1</v>
      </c>
      <c r="C857" s="3" t="s">
        <v>23</v>
      </c>
      <c r="D857" s="3" t="s">
        <v>1318</v>
      </c>
      <c r="E857" s="3" t="s">
        <v>1248</v>
      </c>
      <c r="F857" s="3"/>
      <c r="G857" s="3"/>
      <c r="H857" s="3"/>
      <c r="I857" s="3"/>
      <c r="J857" s="3"/>
      <c r="K857" s="3"/>
      <c r="L857" s="3"/>
      <c r="M857" s="3"/>
    </row>
    <row r="858" spans="1:13">
      <c r="A858" s="3" t="s">
        <v>9</v>
      </c>
      <c r="B858" s="3">
        <v>1</v>
      </c>
      <c r="C858" s="3" t="s">
        <v>23</v>
      </c>
      <c r="D858" s="3" t="s">
        <v>1319</v>
      </c>
      <c r="E858" s="3" t="s">
        <v>400</v>
      </c>
      <c r="F858" s="3"/>
      <c r="G858" s="3"/>
      <c r="H858" s="3"/>
      <c r="I858" s="3"/>
      <c r="J858" s="3"/>
      <c r="K858" s="3"/>
      <c r="L858" s="3"/>
      <c r="M858" s="3"/>
    </row>
    <row r="859" spans="1:13">
      <c r="A859" s="3" t="s">
        <v>9</v>
      </c>
      <c r="B859" s="3">
        <v>1</v>
      </c>
      <c r="C859" s="3" t="s">
        <v>23</v>
      </c>
      <c r="D859" s="3" t="s">
        <v>1320</v>
      </c>
      <c r="E859" s="3" t="s">
        <v>400</v>
      </c>
      <c r="F859" s="3"/>
      <c r="G859" s="3"/>
      <c r="H859" s="3"/>
      <c r="I859" s="3"/>
      <c r="J859" s="3"/>
      <c r="K859" s="3"/>
      <c r="L859" s="3"/>
      <c r="M859" s="3"/>
    </row>
    <row r="860" spans="1:13">
      <c r="A860" s="3" t="s">
        <v>9</v>
      </c>
      <c r="B860" s="3">
        <v>1</v>
      </c>
      <c r="C860" s="3" t="s">
        <v>23</v>
      </c>
      <c r="D860" s="3" t="s">
        <v>1321</v>
      </c>
      <c r="E860" s="3" t="s">
        <v>1248</v>
      </c>
      <c r="F860" s="3"/>
      <c r="G860" s="3"/>
      <c r="H860" s="3"/>
      <c r="I860" s="3"/>
      <c r="J860" s="3"/>
      <c r="K860" s="3"/>
      <c r="L860" s="3"/>
      <c r="M860" s="3"/>
    </row>
    <row r="861" spans="1:13">
      <c r="A861" s="3" t="s">
        <v>9</v>
      </c>
      <c r="B861" s="3">
        <v>1</v>
      </c>
      <c r="C861" s="3" t="s">
        <v>23</v>
      </c>
      <c r="D861" s="3" t="s">
        <v>1322</v>
      </c>
      <c r="E861" s="3" t="s">
        <v>1248</v>
      </c>
      <c r="F861" s="3"/>
      <c r="G861" s="3"/>
      <c r="H861" s="3"/>
      <c r="I861" s="3"/>
      <c r="J861" s="3"/>
      <c r="K861" s="3"/>
      <c r="L861" s="3"/>
      <c r="M861" s="3"/>
    </row>
    <row r="862" spans="1:13">
      <c r="A862" s="3" t="s">
        <v>9</v>
      </c>
      <c r="B862" s="3">
        <v>1</v>
      </c>
      <c r="C862" s="3" t="s">
        <v>23</v>
      </c>
      <c r="D862" s="3" t="s">
        <v>1323</v>
      </c>
      <c r="E862" s="3" t="s">
        <v>400</v>
      </c>
      <c r="F862" s="3"/>
      <c r="G862" s="3"/>
      <c r="H862" s="3"/>
      <c r="I862" s="3"/>
      <c r="J862" s="3"/>
      <c r="K862" s="3"/>
      <c r="L862" s="3"/>
      <c r="M862" s="3"/>
    </row>
    <row r="863" spans="1:13">
      <c r="A863" s="3" t="s">
        <v>9</v>
      </c>
      <c r="B863" s="3">
        <v>1</v>
      </c>
      <c r="C863" s="3" t="s">
        <v>23</v>
      </c>
      <c r="D863" s="3" t="s">
        <v>1324</v>
      </c>
      <c r="E863" s="3" t="s">
        <v>1248</v>
      </c>
      <c r="F863" s="3"/>
      <c r="G863" s="3"/>
      <c r="H863" s="3"/>
      <c r="I863" s="3"/>
      <c r="J863" s="3"/>
      <c r="K863" s="3"/>
      <c r="L863" s="3"/>
      <c r="M863" s="3"/>
    </row>
    <row r="864" spans="1:13">
      <c r="A864" s="3" t="s">
        <v>9</v>
      </c>
      <c r="B864" s="3">
        <v>1</v>
      </c>
      <c r="C864" s="3" t="s">
        <v>23</v>
      </c>
      <c r="D864" s="3" t="s">
        <v>1325</v>
      </c>
      <c r="E864" s="3" t="s">
        <v>400</v>
      </c>
      <c r="F864" s="3"/>
      <c r="G864" s="3"/>
      <c r="H864" s="3"/>
      <c r="I864" s="3"/>
      <c r="J864" s="3"/>
      <c r="K864" s="3"/>
      <c r="L864" s="3"/>
      <c r="M864" s="3"/>
    </row>
    <row r="865" spans="1:13">
      <c r="A865" s="3" t="s">
        <v>9</v>
      </c>
      <c r="B865" s="3">
        <v>1</v>
      </c>
      <c r="C865" s="3" t="s">
        <v>23</v>
      </c>
      <c r="D865" s="3" t="s">
        <v>1326</v>
      </c>
      <c r="E865" s="3" t="s">
        <v>400</v>
      </c>
      <c r="F865" s="3"/>
      <c r="G865" s="3"/>
      <c r="H865" s="3"/>
      <c r="I865" s="3"/>
      <c r="J865" s="3"/>
      <c r="K865" s="3"/>
      <c r="L865" s="3"/>
      <c r="M865" s="3"/>
    </row>
    <row r="866" spans="1:13">
      <c r="A866" s="3" t="s">
        <v>9</v>
      </c>
      <c r="B866" s="3">
        <v>1</v>
      </c>
      <c r="C866" s="3" t="s">
        <v>23</v>
      </c>
      <c r="D866" s="3" t="s">
        <v>1327</v>
      </c>
      <c r="E866" s="3" t="s">
        <v>400</v>
      </c>
      <c r="F866" s="3"/>
      <c r="G866" s="3"/>
      <c r="H866" s="3"/>
      <c r="I866" s="3"/>
      <c r="J866" s="3"/>
      <c r="K866" s="3"/>
      <c r="L866" s="3"/>
      <c r="M866" s="3"/>
    </row>
    <row r="867" spans="1:13">
      <c r="A867" s="3" t="s">
        <v>9</v>
      </c>
      <c r="B867" s="3">
        <v>1</v>
      </c>
      <c r="C867" s="3" t="s">
        <v>23</v>
      </c>
      <c r="D867" s="3" t="s">
        <v>1328</v>
      </c>
      <c r="E867" s="3" t="s">
        <v>1248</v>
      </c>
      <c r="F867" s="3"/>
      <c r="G867" s="3"/>
      <c r="H867" s="3"/>
      <c r="I867" s="3"/>
      <c r="J867" s="3"/>
      <c r="K867" s="3"/>
      <c r="L867" s="3"/>
      <c r="M867" s="3"/>
    </row>
    <row r="868" spans="1:13">
      <c r="A868" s="3" t="s">
        <v>9</v>
      </c>
      <c r="B868" s="3">
        <v>1</v>
      </c>
      <c r="C868" s="3" t="s">
        <v>23</v>
      </c>
      <c r="D868" s="3" t="s">
        <v>1329</v>
      </c>
      <c r="E868" s="3" t="s">
        <v>1248</v>
      </c>
      <c r="F868" s="3"/>
      <c r="G868" s="3"/>
      <c r="H868" s="3"/>
      <c r="I868" s="3"/>
      <c r="J868" s="3"/>
      <c r="K868" s="3"/>
      <c r="L868" s="3"/>
      <c r="M868" s="3"/>
    </row>
    <row r="869" spans="1:13">
      <c r="A869" s="3" t="s">
        <v>9</v>
      </c>
      <c r="B869" s="3">
        <v>1</v>
      </c>
      <c r="C869" s="3" t="s">
        <v>26</v>
      </c>
      <c r="D869" s="3" t="s">
        <v>1330</v>
      </c>
      <c r="E869" s="3" t="s">
        <v>1248</v>
      </c>
      <c r="F869" s="3"/>
      <c r="G869" s="3"/>
      <c r="H869" s="3"/>
      <c r="I869" s="3"/>
      <c r="J869" s="3"/>
      <c r="K869" s="3"/>
      <c r="L869" s="3"/>
      <c r="M869" s="3"/>
    </row>
    <row r="870" spans="1:13">
      <c r="A870" s="3" t="s">
        <v>9</v>
      </c>
      <c r="B870" s="3">
        <v>1</v>
      </c>
      <c r="C870" s="3" t="s">
        <v>23</v>
      </c>
      <c r="D870" s="3" t="s">
        <v>1331</v>
      </c>
      <c r="E870" s="3" t="s">
        <v>1239</v>
      </c>
      <c r="F870" s="3"/>
      <c r="G870" s="3"/>
      <c r="H870" s="3"/>
      <c r="I870" s="3"/>
      <c r="J870" s="3"/>
      <c r="K870" s="3"/>
      <c r="L870" s="3"/>
      <c r="M870" s="3"/>
    </row>
    <row r="871" spans="1:13">
      <c r="A871" s="3" t="s">
        <v>9</v>
      </c>
      <c r="B871" s="3">
        <v>1</v>
      </c>
      <c r="C871" s="3" t="s">
        <v>23</v>
      </c>
      <c r="D871" s="3" t="s">
        <v>1332</v>
      </c>
      <c r="E871" s="3" t="s">
        <v>1248</v>
      </c>
      <c r="F871" s="3"/>
      <c r="G871" s="3"/>
      <c r="H871" s="3"/>
      <c r="I871" s="3"/>
      <c r="J871" s="3"/>
      <c r="K871" s="3"/>
      <c r="L871" s="3"/>
      <c r="M871" s="3"/>
    </row>
    <row r="872" spans="1:13">
      <c r="A872" s="3" t="s">
        <v>9</v>
      </c>
      <c r="B872" s="3">
        <v>1</v>
      </c>
      <c r="C872" s="3" t="s">
        <v>23</v>
      </c>
      <c r="D872" s="3" t="s">
        <v>1333</v>
      </c>
      <c r="E872" s="3" t="s">
        <v>1248</v>
      </c>
      <c r="F872" s="3"/>
      <c r="G872" s="3"/>
      <c r="H872" s="3"/>
      <c r="I872" s="3"/>
      <c r="J872" s="3"/>
      <c r="K872" s="3"/>
      <c r="L872" s="3"/>
      <c r="M872" s="3"/>
    </row>
    <row r="873" spans="1:13">
      <c r="A873" s="3" t="s">
        <v>9</v>
      </c>
      <c r="B873" s="3">
        <v>1</v>
      </c>
      <c r="C873" s="3" t="s">
        <v>23</v>
      </c>
      <c r="D873" s="3" t="s">
        <v>1334</v>
      </c>
      <c r="E873" s="3" t="s">
        <v>1239</v>
      </c>
      <c r="F873" s="3"/>
      <c r="G873" s="3"/>
      <c r="H873" s="3"/>
      <c r="I873" s="3"/>
      <c r="J873" s="3"/>
      <c r="K873" s="3"/>
      <c r="L873" s="3"/>
      <c r="M873" s="3"/>
    </row>
    <row r="874" spans="1:13">
      <c r="A874" s="3" t="s">
        <v>9</v>
      </c>
      <c r="B874" s="3">
        <v>1</v>
      </c>
      <c r="C874" s="3" t="s">
        <v>23</v>
      </c>
      <c r="D874" s="3" t="s">
        <v>1335</v>
      </c>
      <c r="E874" s="3" t="s">
        <v>1248</v>
      </c>
      <c r="F874" s="3"/>
      <c r="G874" s="3"/>
      <c r="H874" s="3"/>
      <c r="I874" s="3"/>
      <c r="J874" s="3"/>
      <c r="K874" s="3"/>
      <c r="L874" s="3"/>
      <c r="M874" s="3"/>
    </row>
    <row r="875" spans="1:13">
      <c r="A875" s="3" t="s">
        <v>9</v>
      </c>
      <c r="B875" s="3">
        <v>1</v>
      </c>
      <c r="C875" s="3" t="s">
        <v>23</v>
      </c>
      <c r="D875" s="3" t="s">
        <v>1336</v>
      </c>
      <c r="E875" s="3" t="s">
        <v>1239</v>
      </c>
      <c r="F875" s="3"/>
      <c r="G875" s="3"/>
      <c r="H875" s="3"/>
      <c r="I875" s="3"/>
      <c r="J875" s="3"/>
      <c r="K875" s="3"/>
      <c r="L875" s="3"/>
      <c r="M875" s="3"/>
    </row>
    <row r="876" spans="1:13">
      <c r="A876" s="3" t="s">
        <v>9</v>
      </c>
      <c r="B876" s="3">
        <v>1</v>
      </c>
      <c r="C876" s="3" t="s">
        <v>23</v>
      </c>
      <c r="D876" s="3" t="s">
        <v>1337</v>
      </c>
      <c r="E876" s="3" t="s">
        <v>400</v>
      </c>
      <c r="F876" s="3"/>
      <c r="G876" s="3"/>
      <c r="H876" s="3"/>
      <c r="I876" s="3"/>
      <c r="J876" s="3"/>
      <c r="K876" s="3"/>
      <c r="L876" s="3"/>
      <c r="M876" s="3"/>
    </row>
    <row r="877" spans="1:13">
      <c r="A877" s="3" t="s">
        <v>9</v>
      </c>
      <c r="B877" s="3">
        <v>1</v>
      </c>
      <c r="C877" s="3" t="s">
        <v>23</v>
      </c>
      <c r="D877" s="3" t="s">
        <v>1338</v>
      </c>
      <c r="E877" s="3" t="s">
        <v>1248</v>
      </c>
      <c r="F877" s="3"/>
      <c r="G877" s="3"/>
      <c r="H877" s="3"/>
      <c r="I877" s="3"/>
      <c r="J877" s="3"/>
      <c r="K877" s="3"/>
      <c r="L877" s="3"/>
      <c r="M877" s="3"/>
    </row>
    <row r="878" spans="1:13">
      <c r="A878" s="3" t="s">
        <v>9</v>
      </c>
      <c r="B878" s="3">
        <v>1</v>
      </c>
      <c r="C878" s="3" t="s">
        <v>23</v>
      </c>
      <c r="D878" s="3" t="s">
        <v>1339</v>
      </c>
      <c r="E878" s="3" t="s">
        <v>400</v>
      </c>
      <c r="F878" s="3"/>
      <c r="G878" s="3"/>
      <c r="H878" s="3"/>
      <c r="I878" s="3"/>
      <c r="J878" s="3"/>
      <c r="K878" s="3"/>
      <c r="L878" s="3"/>
      <c r="M878" s="3"/>
    </row>
    <row r="879" spans="1:13">
      <c r="A879" s="3" t="s">
        <v>9</v>
      </c>
      <c r="B879" s="3">
        <v>1</v>
      </c>
      <c r="C879" s="3" t="s">
        <v>23</v>
      </c>
      <c r="D879" s="3" t="s">
        <v>1340</v>
      </c>
      <c r="E879" s="3" t="s">
        <v>400</v>
      </c>
      <c r="F879" s="3"/>
      <c r="G879" s="3"/>
      <c r="H879" s="3"/>
      <c r="I879" s="3"/>
      <c r="J879" s="3"/>
      <c r="K879" s="3"/>
      <c r="L879" s="3"/>
      <c r="M879" s="3"/>
    </row>
    <row r="880" spans="1:13">
      <c r="A880" s="3" t="s">
        <v>9</v>
      </c>
      <c r="B880" s="3">
        <v>1</v>
      </c>
      <c r="C880" s="3" t="s">
        <v>23</v>
      </c>
      <c r="D880" s="3" t="s">
        <v>1341</v>
      </c>
      <c r="E880" s="3" t="s">
        <v>1248</v>
      </c>
      <c r="F880" s="3"/>
      <c r="G880" s="3"/>
      <c r="H880" s="3"/>
      <c r="I880" s="3"/>
      <c r="J880" s="3"/>
      <c r="K880" s="3"/>
      <c r="L880" s="3"/>
      <c r="M880" s="3"/>
    </row>
    <row r="881" spans="1:13">
      <c r="A881" s="3" t="s">
        <v>9</v>
      </c>
      <c r="B881" s="3">
        <v>1</v>
      </c>
      <c r="C881" s="3" t="s">
        <v>23</v>
      </c>
      <c r="D881" s="3" t="s">
        <v>1342</v>
      </c>
      <c r="E881" s="3" t="s">
        <v>400</v>
      </c>
      <c r="F881" s="3"/>
      <c r="G881" s="3"/>
      <c r="H881" s="3"/>
      <c r="I881" s="3"/>
      <c r="J881" s="3"/>
      <c r="K881" s="3"/>
      <c r="L881" s="3"/>
      <c r="M881" s="3"/>
    </row>
    <row r="882" spans="1:13">
      <c r="A882" s="3" t="s">
        <v>9</v>
      </c>
      <c r="B882" s="3">
        <v>1</v>
      </c>
      <c r="C882" s="3" t="s">
        <v>23</v>
      </c>
      <c r="D882" s="3" t="s">
        <v>1343</v>
      </c>
      <c r="E882" s="3" t="s">
        <v>1248</v>
      </c>
      <c r="F882" s="3"/>
      <c r="G882" s="3"/>
      <c r="H882" s="3"/>
      <c r="I882" s="3"/>
      <c r="J882" s="3"/>
      <c r="K882" s="3"/>
      <c r="L882" s="3"/>
      <c r="M882" s="3"/>
    </row>
    <row r="883" spans="1:13">
      <c r="A883" s="3" t="s">
        <v>9</v>
      </c>
      <c r="B883" s="3">
        <v>1</v>
      </c>
      <c r="C883" s="3" t="s">
        <v>25</v>
      </c>
      <c r="D883" s="3" t="s">
        <v>1344</v>
      </c>
      <c r="E883" s="3" t="s">
        <v>1248</v>
      </c>
      <c r="F883" s="3"/>
      <c r="G883" s="3"/>
      <c r="H883" s="3"/>
      <c r="I883" s="3"/>
      <c r="J883" s="3"/>
      <c r="K883" s="3"/>
      <c r="L883" s="3"/>
      <c r="M883" s="3"/>
    </row>
    <row r="884" spans="1:13">
      <c r="A884" s="3" t="s">
        <v>9</v>
      </c>
      <c r="B884" s="3">
        <v>1</v>
      </c>
      <c r="C884" s="3" t="s">
        <v>23</v>
      </c>
      <c r="D884" s="3" t="s">
        <v>1345</v>
      </c>
      <c r="E884" s="3" t="s">
        <v>400</v>
      </c>
      <c r="F884" s="3"/>
      <c r="G884" s="3"/>
      <c r="H884" s="3"/>
      <c r="I884" s="3"/>
      <c r="J884" s="3"/>
      <c r="K884" s="3"/>
      <c r="L884" s="3"/>
      <c r="M884" s="3"/>
    </row>
    <row r="885" spans="1:13">
      <c r="A885" s="3" t="s">
        <v>9</v>
      </c>
      <c r="B885" s="3">
        <v>1</v>
      </c>
      <c r="C885" s="3" t="s">
        <v>23</v>
      </c>
      <c r="D885" s="3" t="s">
        <v>1346</v>
      </c>
      <c r="E885" s="3" t="s">
        <v>1248</v>
      </c>
      <c r="F885" s="3"/>
      <c r="G885" s="3"/>
      <c r="H885" s="3"/>
      <c r="I885" s="3"/>
      <c r="J885" s="3"/>
      <c r="K885" s="3"/>
      <c r="L885" s="3"/>
      <c r="M885" s="3"/>
    </row>
    <row r="886" spans="1:13">
      <c r="A886" s="3" t="s">
        <v>9</v>
      </c>
      <c r="B886" s="3">
        <v>1</v>
      </c>
      <c r="C886" s="3" t="s">
        <v>23</v>
      </c>
      <c r="D886" s="3" t="s">
        <v>1347</v>
      </c>
      <c r="E886" s="3" t="s">
        <v>400</v>
      </c>
      <c r="F886" s="3"/>
      <c r="G886" s="3"/>
      <c r="H886" s="3"/>
      <c r="I886" s="3"/>
      <c r="J886" s="3"/>
      <c r="K886" s="3"/>
      <c r="L886" s="3"/>
      <c r="M886" s="3"/>
    </row>
    <row r="887" spans="1:13">
      <c r="A887" s="3" t="s">
        <v>9</v>
      </c>
      <c r="B887" s="3">
        <v>1</v>
      </c>
      <c r="C887" s="3" t="s">
        <v>23</v>
      </c>
      <c r="D887" s="3" t="s">
        <v>1348</v>
      </c>
      <c r="E887" s="3" t="s">
        <v>1248</v>
      </c>
      <c r="F887" s="3"/>
      <c r="G887" s="3"/>
      <c r="H887" s="3"/>
      <c r="I887" s="3"/>
      <c r="J887" s="3"/>
      <c r="K887" s="3"/>
      <c r="L887" s="3"/>
      <c r="M887" s="3"/>
    </row>
    <row r="888" spans="1:13">
      <c r="A888" s="3" t="s">
        <v>9</v>
      </c>
      <c r="B888" s="3">
        <v>1</v>
      </c>
      <c r="C888" s="3" t="s">
        <v>23</v>
      </c>
      <c r="D888" s="3" t="s">
        <v>1349</v>
      </c>
      <c r="E888" s="3" t="s">
        <v>1248</v>
      </c>
      <c r="F888" s="3"/>
      <c r="G888" s="3"/>
      <c r="H888" s="3"/>
      <c r="I888" s="3"/>
      <c r="J888" s="3"/>
      <c r="K888" s="3"/>
      <c r="L888" s="3"/>
      <c r="M888" s="3"/>
    </row>
    <row r="889" spans="1:13">
      <c r="A889" s="3" t="s">
        <v>9</v>
      </c>
      <c r="B889" s="3">
        <v>1</v>
      </c>
      <c r="C889" s="3" t="s">
        <v>23</v>
      </c>
      <c r="D889" s="3" t="s">
        <v>1350</v>
      </c>
      <c r="E889" s="3" t="s">
        <v>400</v>
      </c>
      <c r="F889" s="3"/>
      <c r="G889" s="3"/>
      <c r="H889" s="3"/>
      <c r="I889" s="3"/>
      <c r="J889" s="3"/>
      <c r="K889" s="3"/>
      <c r="L889" s="3"/>
      <c r="M889" s="3"/>
    </row>
    <row r="890" spans="1:13">
      <c r="A890" s="3" t="s">
        <v>9</v>
      </c>
      <c r="B890" s="3">
        <v>1</v>
      </c>
      <c r="C890" s="3" t="s">
        <v>23</v>
      </c>
      <c r="D890" s="3" t="s">
        <v>1351</v>
      </c>
      <c r="E890" s="3" t="s">
        <v>1248</v>
      </c>
      <c r="F890" s="3"/>
      <c r="G890" s="3"/>
      <c r="H890" s="3"/>
      <c r="I890" s="3"/>
      <c r="J890" s="3"/>
      <c r="K890" s="3"/>
      <c r="L890" s="3"/>
      <c r="M890" s="3"/>
    </row>
    <row r="891" spans="1:13">
      <c r="A891" s="3" t="s">
        <v>9</v>
      </c>
      <c r="B891" s="3">
        <v>1</v>
      </c>
      <c r="C891" s="3" t="s">
        <v>23</v>
      </c>
      <c r="D891" s="3" t="s">
        <v>1352</v>
      </c>
      <c r="E891" s="3" t="s">
        <v>400</v>
      </c>
      <c r="F891" s="3"/>
      <c r="G891" s="3"/>
      <c r="H891" s="3"/>
      <c r="I891" s="3"/>
      <c r="J891" s="3"/>
      <c r="K891" s="3"/>
      <c r="L891" s="3"/>
      <c r="M891" s="3"/>
    </row>
    <row r="892" spans="1:13">
      <c r="A892" s="3" t="s">
        <v>9</v>
      </c>
      <c r="B892" s="3">
        <v>1</v>
      </c>
      <c r="C892" s="3" t="s">
        <v>23</v>
      </c>
      <c r="D892" s="3" t="s">
        <v>1353</v>
      </c>
      <c r="E892" s="3" t="s">
        <v>400</v>
      </c>
      <c r="F892" s="3"/>
      <c r="G892" s="3"/>
      <c r="H892" s="3"/>
      <c r="I892" s="3"/>
      <c r="J892" s="3"/>
      <c r="K892" s="3"/>
      <c r="L892" s="3"/>
      <c r="M892" s="3"/>
    </row>
    <row r="893" spans="1:13">
      <c r="A893" s="3" t="s">
        <v>9</v>
      </c>
      <c r="B893" s="3">
        <v>2</v>
      </c>
      <c r="C893" s="3" t="s">
        <v>23</v>
      </c>
      <c r="D893" s="3" t="s">
        <v>1354</v>
      </c>
      <c r="E893" s="3" t="s">
        <v>400</v>
      </c>
      <c r="F893" s="3"/>
      <c r="G893" s="3"/>
      <c r="H893" s="3"/>
      <c r="I893" s="3"/>
      <c r="J893" s="3"/>
      <c r="K893" s="3"/>
      <c r="L893" s="3"/>
      <c r="M893" s="3"/>
    </row>
    <row r="894" spans="1:13">
      <c r="A894" s="3" t="s">
        <v>9</v>
      </c>
      <c r="B894" s="3">
        <v>2</v>
      </c>
      <c r="C894" s="3" t="s">
        <v>23</v>
      </c>
      <c r="D894" s="3" t="s">
        <v>1355</v>
      </c>
      <c r="E894" s="3" t="s">
        <v>1250</v>
      </c>
      <c r="F894" s="3"/>
      <c r="G894" s="3"/>
      <c r="H894" s="3"/>
      <c r="I894" s="3"/>
      <c r="J894" s="3"/>
      <c r="K894" s="3"/>
      <c r="L894" s="3"/>
      <c r="M894" s="3"/>
    </row>
    <row r="895" spans="1:13">
      <c r="A895" s="3" t="s">
        <v>9</v>
      </c>
      <c r="B895" s="3">
        <v>2</v>
      </c>
      <c r="C895" s="3" t="s">
        <v>23</v>
      </c>
      <c r="D895" s="3" t="s">
        <v>1356</v>
      </c>
      <c r="E895" s="3" t="s">
        <v>1250</v>
      </c>
      <c r="F895" s="3"/>
      <c r="G895" s="3"/>
      <c r="H895" s="3"/>
      <c r="I895" s="3"/>
      <c r="J895" s="3"/>
      <c r="K895" s="3"/>
      <c r="L895" s="3"/>
      <c r="M895" s="3"/>
    </row>
    <row r="896" spans="1:13">
      <c r="A896" s="3" t="s">
        <v>9</v>
      </c>
      <c r="B896" s="3">
        <v>2</v>
      </c>
      <c r="C896" s="3" t="s">
        <v>23</v>
      </c>
      <c r="D896" s="3" t="s">
        <v>1357</v>
      </c>
      <c r="E896" s="3" t="s">
        <v>1248</v>
      </c>
      <c r="F896" s="3"/>
      <c r="G896" s="3"/>
      <c r="H896" s="3"/>
      <c r="I896" s="3"/>
      <c r="J896" s="3"/>
      <c r="K896" s="3"/>
      <c r="L896" s="3"/>
      <c r="M896" s="3"/>
    </row>
    <row r="897" spans="1:13">
      <c r="A897" s="3" t="s">
        <v>9</v>
      </c>
      <c r="B897" s="3">
        <v>2</v>
      </c>
      <c r="C897" s="3" t="s">
        <v>23</v>
      </c>
      <c r="D897" s="3" t="s">
        <v>1358</v>
      </c>
      <c r="E897" s="3" t="s">
        <v>1248</v>
      </c>
      <c r="F897" s="3"/>
      <c r="G897" s="3"/>
      <c r="H897" s="3"/>
      <c r="I897" s="3"/>
      <c r="J897" s="3"/>
      <c r="K897" s="3"/>
      <c r="L897" s="3"/>
      <c r="M897" s="3"/>
    </row>
    <row r="898" spans="1:13">
      <c r="A898" s="3" t="s">
        <v>9</v>
      </c>
      <c r="B898" s="3">
        <v>2</v>
      </c>
      <c r="C898" s="3" t="s">
        <v>23</v>
      </c>
      <c r="D898" s="3" t="s">
        <v>1359</v>
      </c>
      <c r="E898" s="3" t="s">
        <v>400</v>
      </c>
      <c r="F898" s="3"/>
      <c r="G898" s="3"/>
      <c r="H898" s="3"/>
      <c r="I898" s="3"/>
      <c r="J898" s="3"/>
      <c r="K898" s="3"/>
      <c r="L898" s="3"/>
      <c r="M898" s="3"/>
    </row>
    <row r="899" spans="1:13">
      <c r="A899" s="3" t="s">
        <v>9</v>
      </c>
      <c r="B899" s="3">
        <v>2</v>
      </c>
      <c r="C899" s="3" t="s">
        <v>23</v>
      </c>
      <c r="D899" s="3" t="s">
        <v>1360</v>
      </c>
      <c r="E899" s="3" t="s">
        <v>1248</v>
      </c>
      <c r="F899" s="3"/>
      <c r="G899" s="3"/>
      <c r="H899" s="3"/>
      <c r="I899" s="3"/>
      <c r="J899" s="3"/>
      <c r="K899" s="3"/>
      <c r="L899" s="3"/>
      <c r="M899" s="3"/>
    </row>
    <row r="900" spans="1:13">
      <c r="A900" s="3" t="s">
        <v>9</v>
      </c>
      <c r="B900" s="3">
        <v>2</v>
      </c>
      <c r="C900" s="3" t="s">
        <v>23</v>
      </c>
      <c r="D900" s="3" t="s">
        <v>1361</v>
      </c>
      <c r="E900" s="3" t="s">
        <v>1250</v>
      </c>
      <c r="F900" s="3"/>
      <c r="G900" s="3"/>
      <c r="H900" s="3"/>
      <c r="I900" s="3"/>
      <c r="J900" s="3"/>
      <c r="K900" s="3"/>
      <c r="L900" s="3"/>
      <c r="M900" s="3"/>
    </row>
    <row r="901" spans="1:13">
      <c r="A901" s="3" t="s">
        <v>9</v>
      </c>
      <c r="B901" s="3">
        <v>2</v>
      </c>
      <c r="C901" s="3" t="s">
        <v>33</v>
      </c>
      <c r="D901" s="3" t="s">
        <v>1362</v>
      </c>
      <c r="E901" s="3" t="s">
        <v>400</v>
      </c>
      <c r="F901" s="3"/>
      <c r="G901" s="3"/>
      <c r="H901" s="3"/>
      <c r="I901" s="3"/>
      <c r="J901" s="3"/>
      <c r="K901" s="3"/>
      <c r="L901" s="3"/>
      <c r="M901" s="3"/>
    </row>
    <row r="902" spans="1:13">
      <c r="A902" s="3" t="s">
        <v>9</v>
      </c>
      <c r="B902" s="3">
        <v>2</v>
      </c>
      <c r="C902" s="3" t="s">
        <v>23</v>
      </c>
      <c r="D902" s="3" t="s">
        <v>1363</v>
      </c>
      <c r="E902" s="3" t="s">
        <v>400</v>
      </c>
      <c r="F902" s="3"/>
      <c r="G902" s="3"/>
      <c r="H902" s="3"/>
      <c r="I902" s="3"/>
      <c r="J902" s="3"/>
      <c r="K902" s="3"/>
      <c r="L902" s="3"/>
      <c r="M902" s="3"/>
    </row>
    <row r="903" spans="1:13">
      <c r="A903" s="3" t="s">
        <v>9</v>
      </c>
      <c r="B903" s="3">
        <v>2</v>
      </c>
      <c r="C903" s="3" t="s">
        <v>23</v>
      </c>
      <c r="D903" s="3" t="s">
        <v>1364</v>
      </c>
      <c r="E903" s="3" t="s">
        <v>1250</v>
      </c>
      <c r="F903" s="3"/>
      <c r="G903" s="3"/>
      <c r="H903" s="3"/>
      <c r="I903" s="3"/>
      <c r="J903" s="3"/>
      <c r="K903" s="3"/>
      <c r="L903" s="3"/>
      <c r="M903" s="3"/>
    </row>
    <row r="904" spans="1:13">
      <c r="A904" s="3" t="s">
        <v>9</v>
      </c>
      <c r="B904" s="3">
        <v>2</v>
      </c>
      <c r="C904" s="3" t="s">
        <v>23</v>
      </c>
      <c r="D904" s="3" t="s">
        <v>1365</v>
      </c>
      <c r="E904" s="3" t="s">
        <v>1248</v>
      </c>
      <c r="F904" s="3"/>
      <c r="G904" s="3"/>
      <c r="H904" s="3"/>
      <c r="I904" s="3"/>
      <c r="J904" s="3"/>
      <c r="K904" s="3"/>
      <c r="L904" s="3"/>
      <c r="M904" s="3"/>
    </row>
    <row r="905" spans="1:13">
      <c r="A905" s="3" t="s">
        <v>9</v>
      </c>
      <c r="B905" s="3">
        <v>2</v>
      </c>
      <c r="C905" s="3" t="s">
        <v>26</v>
      </c>
      <c r="D905" s="3" t="s">
        <v>1366</v>
      </c>
      <c r="E905" s="3" t="s">
        <v>1248</v>
      </c>
      <c r="F905" s="3"/>
      <c r="G905" s="3"/>
      <c r="H905" s="3"/>
      <c r="I905" s="3"/>
      <c r="J905" s="3"/>
      <c r="K905" s="3"/>
      <c r="L905" s="3"/>
      <c r="M905" s="3"/>
    </row>
    <row r="906" spans="1:13">
      <c r="A906" s="3" t="s">
        <v>9</v>
      </c>
      <c r="B906" s="3">
        <v>2</v>
      </c>
      <c r="C906" s="3" t="s">
        <v>23</v>
      </c>
      <c r="D906" s="3" t="s">
        <v>1367</v>
      </c>
      <c r="E906" s="3" t="s">
        <v>400</v>
      </c>
      <c r="F906" s="3"/>
      <c r="G906" s="3"/>
      <c r="H906" s="3"/>
      <c r="I906" s="3"/>
      <c r="J906" s="3"/>
      <c r="K906" s="3"/>
      <c r="L906" s="3"/>
      <c r="M906" s="3"/>
    </row>
    <row r="907" spans="1:13">
      <c r="A907" s="3" t="s">
        <v>9</v>
      </c>
      <c r="B907" s="3">
        <v>2</v>
      </c>
      <c r="C907" s="3" t="s">
        <v>25</v>
      </c>
      <c r="D907" s="3" t="s">
        <v>1368</v>
      </c>
      <c r="E907" s="3" t="s">
        <v>400</v>
      </c>
      <c r="F907" s="3"/>
      <c r="G907" s="3"/>
      <c r="H907" s="3"/>
      <c r="I907" s="3"/>
      <c r="J907" s="3"/>
      <c r="K907" s="3"/>
      <c r="L907" s="3"/>
      <c r="M907" s="3"/>
    </row>
    <row r="908" spans="1:13">
      <c r="A908" s="3" t="s">
        <v>9</v>
      </c>
      <c r="B908" s="3">
        <v>2</v>
      </c>
      <c r="C908" s="3" t="s">
        <v>23</v>
      </c>
      <c r="D908" s="3" t="s">
        <v>1369</v>
      </c>
      <c r="E908" s="3" t="s">
        <v>1248</v>
      </c>
      <c r="F908" s="3"/>
      <c r="G908" s="3"/>
      <c r="H908" s="3"/>
      <c r="I908" s="3"/>
      <c r="J908" s="3"/>
      <c r="K908" s="3"/>
      <c r="L908" s="3"/>
      <c r="M908" s="3"/>
    </row>
    <row r="909" spans="1:13">
      <c r="A909" s="3" t="s">
        <v>9</v>
      </c>
      <c r="B909" s="3">
        <v>2</v>
      </c>
      <c r="C909" s="3" t="s">
        <v>23</v>
      </c>
      <c r="D909" s="3" t="s">
        <v>1370</v>
      </c>
      <c r="E909" s="3" t="s">
        <v>1248</v>
      </c>
      <c r="F909" s="3"/>
      <c r="G909" s="3"/>
      <c r="H909" s="3"/>
      <c r="I909" s="3"/>
      <c r="J909" s="3"/>
      <c r="K909" s="3"/>
      <c r="L909" s="3"/>
      <c r="M909" s="3"/>
    </row>
    <row r="910" spans="1:13">
      <c r="A910" s="3" t="s">
        <v>9</v>
      </c>
      <c r="B910" s="3">
        <v>2</v>
      </c>
      <c r="C910" s="3" t="s">
        <v>23</v>
      </c>
      <c r="D910" s="3" t="s">
        <v>1371</v>
      </c>
      <c r="E910" s="3" t="s">
        <v>400</v>
      </c>
      <c r="F910" s="3"/>
      <c r="G910" s="3"/>
      <c r="H910" s="3"/>
      <c r="I910" s="3"/>
      <c r="J910" s="3"/>
      <c r="K910" s="3"/>
      <c r="L910" s="3"/>
      <c r="M910" s="3"/>
    </row>
    <row r="911" spans="1:13">
      <c r="A911" s="3" t="s">
        <v>9</v>
      </c>
      <c r="B911" s="3">
        <v>2</v>
      </c>
      <c r="C911" s="3" t="s">
        <v>23</v>
      </c>
      <c r="D911" s="3" t="s">
        <v>1372</v>
      </c>
      <c r="E911" s="3" t="s">
        <v>1250</v>
      </c>
      <c r="F911" s="3"/>
      <c r="G911" s="3"/>
      <c r="H911" s="3"/>
      <c r="I911" s="3"/>
      <c r="J911" s="3"/>
      <c r="K911" s="3"/>
      <c r="L911" s="3"/>
      <c r="M911" s="3"/>
    </row>
    <row r="912" spans="1:13">
      <c r="A912" s="3" t="s">
        <v>9</v>
      </c>
      <c r="B912" s="3">
        <v>2</v>
      </c>
      <c r="C912" s="3" t="s">
        <v>23</v>
      </c>
      <c r="D912" s="3" t="s">
        <v>1373</v>
      </c>
      <c r="E912" s="3" t="s">
        <v>400</v>
      </c>
      <c r="F912" s="3"/>
      <c r="G912" s="3"/>
      <c r="H912" s="3"/>
      <c r="I912" s="3"/>
      <c r="J912" s="3"/>
      <c r="K912" s="3"/>
      <c r="L912" s="3"/>
      <c r="M912" s="3"/>
    </row>
    <row r="913" spans="1:13">
      <c r="A913" s="3" t="s">
        <v>9</v>
      </c>
      <c r="B913" s="3">
        <v>2</v>
      </c>
      <c r="C913" s="3" t="s">
        <v>23</v>
      </c>
      <c r="D913" s="3" t="s">
        <v>1374</v>
      </c>
      <c r="E913" s="3" t="s">
        <v>400</v>
      </c>
      <c r="F913" s="3"/>
      <c r="G913" s="3"/>
      <c r="H913" s="3"/>
      <c r="I913" s="3"/>
      <c r="J913" s="3"/>
      <c r="K913" s="3"/>
      <c r="L913" s="3"/>
      <c r="M913" s="3"/>
    </row>
    <row r="914" spans="1:13">
      <c r="A914" s="3" t="s">
        <v>9</v>
      </c>
      <c r="B914" s="3">
        <v>2</v>
      </c>
      <c r="C914" s="3" t="s">
        <v>23</v>
      </c>
      <c r="D914" s="3" t="s">
        <v>1375</v>
      </c>
      <c r="E914" s="3" t="s">
        <v>1248</v>
      </c>
      <c r="F914" s="3"/>
      <c r="G914" s="3"/>
      <c r="H914" s="3"/>
      <c r="I914" s="3"/>
      <c r="J914" s="3"/>
      <c r="K914" s="3"/>
      <c r="L914" s="3"/>
      <c r="M914" s="3"/>
    </row>
    <row r="915" spans="1:13">
      <c r="A915" s="3" t="s">
        <v>9</v>
      </c>
      <c r="B915" s="3">
        <v>2</v>
      </c>
      <c r="C915" s="3" t="s">
        <v>23</v>
      </c>
      <c r="D915" s="3" t="s">
        <v>1376</v>
      </c>
      <c r="E915" s="3" t="s">
        <v>400</v>
      </c>
      <c r="F915" s="3"/>
      <c r="G915" s="3"/>
      <c r="H915" s="3"/>
      <c r="I915" s="3"/>
      <c r="J915" s="3"/>
      <c r="K915" s="3"/>
      <c r="L915" s="3"/>
      <c r="M915" s="3"/>
    </row>
    <row r="916" spans="1:13">
      <c r="A916" s="3" t="s">
        <v>9</v>
      </c>
      <c r="B916" s="3">
        <v>3</v>
      </c>
      <c r="C916" s="3" t="s">
        <v>26</v>
      </c>
      <c r="D916" s="3" t="s">
        <v>1377</v>
      </c>
      <c r="E916" s="3" t="s">
        <v>1248</v>
      </c>
      <c r="F916" s="3"/>
      <c r="G916" s="3"/>
      <c r="H916" s="3"/>
      <c r="I916" s="3"/>
      <c r="J916" s="3"/>
      <c r="K916" s="3"/>
      <c r="L916" s="3"/>
      <c r="M916" s="3"/>
    </row>
    <row r="917" spans="1:13">
      <c r="A917" s="3" t="s">
        <v>9</v>
      </c>
      <c r="B917" s="3">
        <v>3</v>
      </c>
      <c r="C917" s="3" t="s">
        <v>23</v>
      </c>
      <c r="D917" s="3" t="s">
        <v>1378</v>
      </c>
      <c r="E917" s="3" t="s">
        <v>1248</v>
      </c>
      <c r="F917" s="3"/>
      <c r="G917" s="3"/>
      <c r="H917" s="3"/>
      <c r="I917" s="3"/>
      <c r="J917" s="3"/>
      <c r="K917" s="3"/>
      <c r="L917" s="3"/>
      <c r="M917" s="3"/>
    </row>
    <row r="918" spans="1:13">
      <c r="A918" s="3" t="s">
        <v>9</v>
      </c>
      <c r="B918" s="3">
        <v>3</v>
      </c>
      <c r="C918" s="3" t="s">
        <v>23</v>
      </c>
      <c r="D918" s="3" t="s">
        <v>1379</v>
      </c>
      <c r="E918" s="3" t="s">
        <v>1248</v>
      </c>
      <c r="F918" s="3"/>
      <c r="G918" s="3"/>
      <c r="H918" s="3"/>
      <c r="I918" s="3"/>
      <c r="J918" s="3"/>
      <c r="K918" s="3"/>
      <c r="L918" s="3"/>
      <c r="M918" s="3"/>
    </row>
    <row r="919" spans="1:13">
      <c r="A919" s="3" t="s">
        <v>9</v>
      </c>
      <c r="B919" s="3">
        <v>3</v>
      </c>
      <c r="C919" s="3" t="s">
        <v>23</v>
      </c>
      <c r="D919" s="3" t="s">
        <v>1380</v>
      </c>
      <c r="E919" s="3" t="s">
        <v>400</v>
      </c>
      <c r="F919" s="3"/>
      <c r="G919" s="3"/>
      <c r="H919" s="3"/>
      <c r="I919" s="3"/>
      <c r="J919" s="3"/>
      <c r="K919" s="3"/>
      <c r="L919" s="3"/>
      <c r="M919" s="3"/>
    </row>
    <row r="920" spans="1:13">
      <c r="A920" s="3" t="s">
        <v>9</v>
      </c>
      <c r="B920" s="3">
        <v>3</v>
      </c>
      <c r="C920" s="3" t="s">
        <v>25</v>
      </c>
      <c r="D920" s="3" t="s">
        <v>1381</v>
      </c>
      <c r="E920" s="3" t="s">
        <v>400</v>
      </c>
      <c r="F920" s="3"/>
      <c r="G920" s="3"/>
      <c r="H920" s="3"/>
      <c r="I920" s="3"/>
      <c r="J920" s="3"/>
      <c r="K920" s="3"/>
      <c r="L920" s="3"/>
      <c r="M920" s="3"/>
    </row>
    <row r="921" spans="1:13">
      <c r="A921" s="3" t="s">
        <v>9</v>
      </c>
      <c r="B921" s="3">
        <v>3</v>
      </c>
      <c r="C921" s="3" t="s">
        <v>23</v>
      </c>
      <c r="D921" s="3" t="s">
        <v>1382</v>
      </c>
      <c r="E921" s="3" t="s">
        <v>400</v>
      </c>
      <c r="F921" s="3"/>
      <c r="G921" s="3"/>
      <c r="H921" s="3"/>
      <c r="I921" s="3"/>
      <c r="J921" s="3"/>
      <c r="K921" s="3"/>
      <c r="L921" s="3"/>
      <c r="M921" s="3"/>
    </row>
    <row r="922" spans="1:13">
      <c r="A922" s="3" t="s">
        <v>9</v>
      </c>
      <c r="B922" s="3">
        <v>3</v>
      </c>
      <c r="C922" s="3" t="s">
        <v>23</v>
      </c>
      <c r="D922" s="3" t="s">
        <v>1383</v>
      </c>
      <c r="E922" s="3" t="s">
        <v>1239</v>
      </c>
      <c r="F922" s="3"/>
      <c r="G922" s="3"/>
      <c r="H922" s="3"/>
      <c r="I922" s="3"/>
      <c r="J922" s="3"/>
      <c r="K922" s="3"/>
      <c r="L922" s="3"/>
      <c r="M922" s="3"/>
    </row>
    <row r="923" spans="1:13">
      <c r="A923" s="3" t="s">
        <v>9</v>
      </c>
      <c r="B923" s="3">
        <v>3</v>
      </c>
      <c r="C923" s="3" t="s">
        <v>23</v>
      </c>
      <c r="D923" s="3" t="s">
        <v>1384</v>
      </c>
      <c r="E923" s="3" t="s">
        <v>1250</v>
      </c>
      <c r="F923" s="3"/>
      <c r="G923" s="3"/>
      <c r="H923" s="3"/>
      <c r="I923" s="3"/>
      <c r="J923" s="3"/>
      <c r="K923" s="3"/>
      <c r="L923" s="3"/>
      <c r="M923" s="3"/>
    </row>
    <row r="924" spans="1:13">
      <c r="A924" s="3" t="s">
        <v>9</v>
      </c>
      <c r="B924" s="3">
        <v>3</v>
      </c>
      <c r="C924" s="3" t="s">
        <v>23</v>
      </c>
      <c r="D924" s="3" t="s">
        <v>1385</v>
      </c>
      <c r="E924" s="3" t="s">
        <v>400</v>
      </c>
      <c r="F924" s="3"/>
      <c r="G924" s="3"/>
      <c r="H924" s="3"/>
      <c r="I924" s="3"/>
      <c r="J924" s="3"/>
      <c r="K924" s="3"/>
      <c r="L924" s="3"/>
      <c r="M924" s="3"/>
    </row>
    <row r="925" spans="1:13">
      <c r="A925" s="3" t="s">
        <v>9</v>
      </c>
      <c r="B925" s="3">
        <v>3</v>
      </c>
      <c r="C925" s="3" t="s">
        <v>23</v>
      </c>
      <c r="D925" s="3" t="s">
        <v>1386</v>
      </c>
      <c r="E925" s="3" t="s">
        <v>1248</v>
      </c>
      <c r="F925" s="3"/>
      <c r="G925" s="3"/>
      <c r="H925" s="3"/>
      <c r="I925" s="3"/>
      <c r="J925" s="3"/>
      <c r="K925" s="3"/>
      <c r="L925" s="3"/>
      <c r="M925" s="3"/>
    </row>
    <row r="926" spans="1:13">
      <c r="A926" s="3" t="s">
        <v>9</v>
      </c>
      <c r="B926" s="3">
        <v>3</v>
      </c>
      <c r="C926" s="3" t="s">
        <v>23</v>
      </c>
      <c r="D926" s="3" t="s">
        <v>1387</v>
      </c>
      <c r="E926" s="3" t="s">
        <v>400</v>
      </c>
      <c r="F926" s="3"/>
      <c r="G926" s="3"/>
      <c r="H926" s="3"/>
      <c r="I926" s="3"/>
      <c r="J926" s="3"/>
      <c r="K926" s="3"/>
      <c r="L926" s="3"/>
      <c r="M926" s="3"/>
    </row>
    <row r="927" spans="1:13">
      <c r="A927" s="3" t="s">
        <v>9</v>
      </c>
      <c r="B927" s="3">
        <v>3</v>
      </c>
      <c r="C927" s="3" t="s">
        <v>23</v>
      </c>
      <c r="D927" s="3" t="s">
        <v>1388</v>
      </c>
      <c r="E927" s="3" t="s">
        <v>400</v>
      </c>
      <c r="F927" s="3"/>
      <c r="G927" s="3"/>
      <c r="H927" s="3"/>
      <c r="I927" s="3"/>
      <c r="J927" s="3"/>
      <c r="K927" s="3"/>
      <c r="L927" s="3"/>
      <c r="M927" s="3"/>
    </row>
    <row r="928" spans="1:13">
      <c r="A928" s="3" t="s">
        <v>9</v>
      </c>
      <c r="B928" s="3">
        <v>3</v>
      </c>
      <c r="C928" s="3" t="s">
        <v>23</v>
      </c>
      <c r="D928" s="3" t="s">
        <v>1389</v>
      </c>
      <c r="E928" s="3" t="s">
        <v>1248</v>
      </c>
      <c r="F928" s="3"/>
      <c r="G928" s="3"/>
      <c r="H928" s="3"/>
      <c r="I928" s="3"/>
      <c r="J928" s="3"/>
      <c r="K928" s="3"/>
      <c r="L928" s="3"/>
      <c r="M928" s="3"/>
    </row>
    <row r="929" spans="1:13">
      <c r="A929" s="3" t="s">
        <v>9</v>
      </c>
      <c r="B929" s="3">
        <v>3</v>
      </c>
      <c r="C929" s="3" t="s">
        <v>23</v>
      </c>
      <c r="D929" s="3" t="s">
        <v>1390</v>
      </c>
      <c r="E929" s="3" t="s">
        <v>1248</v>
      </c>
      <c r="F929" s="3"/>
      <c r="G929" s="3"/>
      <c r="H929" s="3"/>
      <c r="I929" s="3"/>
      <c r="J929" s="3"/>
      <c r="K929" s="3"/>
      <c r="L929" s="3"/>
      <c r="M929" s="3"/>
    </row>
    <row r="930" spans="1:13">
      <c r="A930" s="3" t="s">
        <v>9</v>
      </c>
      <c r="B930" s="3">
        <v>3</v>
      </c>
      <c r="C930" s="3" t="s">
        <v>23</v>
      </c>
      <c r="D930" s="3" t="s">
        <v>1391</v>
      </c>
      <c r="E930" s="3" t="s">
        <v>1248</v>
      </c>
      <c r="F930" s="3"/>
      <c r="G930" s="3"/>
      <c r="H930" s="3"/>
      <c r="I930" s="3"/>
      <c r="J930" s="3"/>
      <c r="K930" s="3"/>
      <c r="L930" s="3"/>
      <c r="M930" s="3"/>
    </row>
    <row r="931" spans="1:13">
      <c r="A931" s="3" t="s">
        <v>9</v>
      </c>
      <c r="B931" s="3">
        <v>3</v>
      </c>
      <c r="C931" s="3" t="s">
        <v>23</v>
      </c>
      <c r="D931" s="3" t="s">
        <v>1392</v>
      </c>
      <c r="E931" s="3" t="s">
        <v>1239</v>
      </c>
      <c r="F931" s="3"/>
      <c r="G931" s="3"/>
      <c r="H931" s="3"/>
      <c r="I931" s="3"/>
      <c r="J931" s="3"/>
      <c r="K931" s="3"/>
      <c r="L931" s="3"/>
      <c r="M931" s="3"/>
    </row>
    <row r="932" spans="1:13">
      <c r="A932" s="3" t="s">
        <v>9</v>
      </c>
      <c r="B932" s="3">
        <v>3</v>
      </c>
      <c r="C932" s="3" t="s">
        <v>23</v>
      </c>
      <c r="D932" s="3" t="s">
        <v>1393</v>
      </c>
      <c r="E932" s="3" t="s">
        <v>1248</v>
      </c>
      <c r="F932" s="3"/>
      <c r="G932" s="3"/>
      <c r="H932" s="3"/>
      <c r="I932" s="3"/>
      <c r="J932" s="3"/>
      <c r="K932" s="3"/>
      <c r="L932" s="3"/>
      <c r="M932" s="3"/>
    </row>
    <row r="933" spans="1:13">
      <c r="A933" s="3" t="s">
        <v>9</v>
      </c>
      <c r="B933" s="3">
        <v>3</v>
      </c>
      <c r="C933" s="3" t="s">
        <v>23</v>
      </c>
      <c r="D933" s="3" t="s">
        <v>1394</v>
      </c>
      <c r="E933" s="3" t="s">
        <v>1239</v>
      </c>
      <c r="F933" s="3"/>
      <c r="G933" s="3"/>
      <c r="H933" s="3"/>
      <c r="I933" s="3"/>
      <c r="J933" s="3"/>
      <c r="K933" s="3"/>
      <c r="L933" s="3"/>
      <c r="M933" s="3"/>
    </row>
    <row r="934" spans="1:13">
      <c r="A934" s="3" t="s">
        <v>9</v>
      </c>
      <c r="B934" s="3">
        <v>3</v>
      </c>
      <c r="C934" s="3" t="s">
        <v>23</v>
      </c>
      <c r="D934" s="3" t="s">
        <v>1395</v>
      </c>
      <c r="E934" s="3" t="s">
        <v>1248</v>
      </c>
      <c r="F934" s="3"/>
      <c r="G934" s="3"/>
      <c r="H934" s="3"/>
      <c r="I934" s="3"/>
      <c r="J934" s="3"/>
      <c r="K934" s="3"/>
      <c r="L934" s="3"/>
      <c r="M934" s="3"/>
    </row>
    <row r="935" spans="1:13">
      <c r="A935" s="3" t="s">
        <v>9</v>
      </c>
      <c r="B935" s="3">
        <v>4</v>
      </c>
      <c r="C935" s="3" t="s">
        <v>23</v>
      </c>
      <c r="D935" s="3" t="s">
        <v>1396</v>
      </c>
      <c r="E935" s="3" t="s">
        <v>1248</v>
      </c>
      <c r="F935" s="3"/>
      <c r="G935" s="3"/>
      <c r="H935" s="3"/>
      <c r="I935" s="3"/>
      <c r="J935" s="3"/>
      <c r="K935" s="3"/>
      <c r="L935" s="3"/>
      <c r="M935" s="3"/>
    </row>
    <row r="936" spans="1:13">
      <c r="A936" s="3" t="s">
        <v>9</v>
      </c>
      <c r="B936" s="3">
        <v>4</v>
      </c>
      <c r="C936" s="3" t="s">
        <v>23</v>
      </c>
      <c r="D936" s="3" t="s">
        <v>1397</v>
      </c>
      <c r="E936" s="3" t="s">
        <v>1398</v>
      </c>
      <c r="F936" s="3"/>
      <c r="G936" s="3"/>
      <c r="H936" s="3"/>
      <c r="I936" s="3"/>
      <c r="J936" s="3"/>
      <c r="K936" s="3"/>
      <c r="L936" s="3"/>
      <c r="M936" s="3"/>
    </row>
    <row r="937" spans="1:13">
      <c r="A937" s="3" t="s">
        <v>9</v>
      </c>
      <c r="B937" s="3">
        <v>4</v>
      </c>
      <c r="C937" s="3" t="s">
        <v>23</v>
      </c>
      <c r="D937" s="3" t="s">
        <v>1399</v>
      </c>
      <c r="E937" s="3" t="s">
        <v>400</v>
      </c>
      <c r="F937" s="3"/>
      <c r="G937" s="3"/>
      <c r="H937" s="3"/>
      <c r="I937" s="3"/>
      <c r="J937" s="3"/>
      <c r="K937" s="3"/>
      <c r="L937" s="3"/>
      <c r="M937" s="3"/>
    </row>
    <row r="938" spans="1:13">
      <c r="A938" s="3" t="s">
        <v>9</v>
      </c>
      <c r="B938" s="3">
        <v>4</v>
      </c>
      <c r="C938" s="3" t="s">
        <v>23</v>
      </c>
      <c r="D938" s="3" t="s">
        <v>1400</v>
      </c>
      <c r="E938" s="3" t="s">
        <v>1250</v>
      </c>
      <c r="F938" s="3"/>
      <c r="G938" s="3"/>
      <c r="H938" s="3"/>
      <c r="I938" s="3"/>
      <c r="J938" s="3"/>
      <c r="K938" s="3"/>
      <c r="L938" s="3"/>
      <c r="M938" s="3"/>
    </row>
    <row r="939" spans="1:13">
      <c r="A939" s="3" t="s">
        <v>9</v>
      </c>
      <c r="B939" s="3">
        <v>4</v>
      </c>
      <c r="C939" s="3" t="s">
        <v>23</v>
      </c>
      <c r="D939" s="3" t="s">
        <v>1401</v>
      </c>
      <c r="E939" s="3" t="s">
        <v>1248</v>
      </c>
      <c r="F939" s="3"/>
      <c r="G939" s="3"/>
      <c r="H939" s="3"/>
      <c r="I939" s="3"/>
      <c r="J939" s="3"/>
      <c r="K939" s="3"/>
      <c r="L939" s="3"/>
      <c r="M939" s="3"/>
    </row>
    <row r="940" spans="1:13">
      <c r="A940" s="3" t="s">
        <v>9</v>
      </c>
      <c r="B940" s="3">
        <v>4</v>
      </c>
      <c r="C940" s="3" t="s">
        <v>23</v>
      </c>
      <c r="D940" s="3" t="s">
        <v>1402</v>
      </c>
      <c r="E940" s="3" t="s">
        <v>1248</v>
      </c>
      <c r="F940" s="3"/>
      <c r="G940" s="3"/>
      <c r="H940" s="3"/>
      <c r="I940" s="3"/>
      <c r="J940" s="3"/>
      <c r="K940" s="3"/>
      <c r="L940" s="3"/>
      <c r="M940" s="3"/>
    </row>
    <row r="941" spans="1:13">
      <c r="A941" s="3" t="s">
        <v>9</v>
      </c>
      <c r="B941" s="3">
        <v>4</v>
      </c>
      <c r="C941" s="3" t="s">
        <v>23</v>
      </c>
      <c r="D941" s="3" t="s">
        <v>1403</v>
      </c>
      <c r="E941" s="3" t="s">
        <v>1248</v>
      </c>
      <c r="F941" s="3"/>
      <c r="G941" s="3"/>
      <c r="H941" s="3"/>
      <c r="I941" s="3"/>
      <c r="J941" s="3"/>
      <c r="K941" s="3"/>
      <c r="L941" s="3"/>
      <c r="M941" s="3"/>
    </row>
    <row r="942" spans="1:13">
      <c r="A942" s="3" t="s">
        <v>9</v>
      </c>
      <c r="B942" s="3">
        <v>4</v>
      </c>
      <c r="C942" s="3" t="s">
        <v>26</v>
      </c>
      <c r="D942" s="3" t="s">
        <v>1404</v>
      </c>
      <c r="E942" s="3" t="s">
        <v>400</v>
      </c>
      <c r="F942" s="3"/>
      <c r="G942" s="3"/>
      <c r="H942" s="3"/>
      <c r="I942" s="3"/>
      <c r="J942" s="3"/>
      <c r="K942" s="3"/>
      <c r="L942" s="3"/>
      <c r="M942" s="3"/>
    </row>
    <row r="943" spans="1:13">
      <c r="A943" s="3" t="s">
        <v>9</v>
      </c>
      <c r="B943" s="3">
        <v>4</v>
      </c>
      <c r="C943" s="3" t="s">
        <v>23</v>
      </c>
      <c r="D943" s="3" t="s">
        <v>1405</v>
      </c>
      <c r="E943" s="3" t="s">
        <v>1248</v>
      </c>
      <c r="F943" s="3"/>
      <c r="G943" s="3"/>
      <c r="H943" s="3"/>
      <c r="I943" s="3"/>
      <c r="J943" s="3"/>
      <c r="K943" s="3"/>
      <c r="L943" s="3"/>
      <c r="M943" s="3"/>
    </row>
    <row r="944" spans="1:13">
      <c r="A944" s="3" t="s">
        <v>9</v>
      </c>
      <c r="B944" s="3">
        <v>4</v>
      </c>
      <c r="C944" s="3" t="s">
        <v>23</v>
      </c>
      <c r="D944" s="3" t="s">
        <v>1406</v>
      </c>
      <c r="E944" s="3" t="s">
        <v>400</v>
      </c>
      <c r="F944" s="3"/>
      <c r="G944" s="3"/>
      <c r="H944" s="3"/>
      <c r="I944" s="3"/>
      <c r="J944" s="3"/>
      <c r="K944" s="3"/>
      <c r="L944" s="3"/>
      <c r="M944" s="3"/>
    </row>
    <row r="945" spans="1:13">
      <c r="A945" s="3" t="s">
        <v>9</v>
      </c>
      <c r="B945" s="3">
        <v>4</v>
      </c>
      <c r="C945" s="3" t="s">
        <v>23</v>
      </c>
      <c r="D945" s="3" t="s">
        <v>1407</v>
      </c>
      <c r="E945" s="3" t="s">
        <v>1248</v>
      </c>
      <c r="F945" s="3"/>
      <c r="G945" s="3"/>
      <c r="H945" s="3"/>
      <c r="I945" s="3"/>
      <c r="J945" s="3"/>
      <c r="K945" s="3"/>
      <c r="L945" s="3"/>
      <c r="M945" s="3"/>
    </row>
    <row r="946" spans="1:13">
      <c r="A946" s="3" t="s">
        <v>9</v>
      </c>
      <c r="B946" s="3">
        <v>4</v>
      </c>
      <c r="C946" s="3" t="s">
        <v>23</v>
      </c>
      <c r="D946" s="3" t="s">
        <v>1408</v>
      </c>
      <c r="E946" s="3" t="s">
        <v>400</v>
      </c>
      <c r="F946" s="3"/>
      <c r="G946" s="3"/>
      <c r="H946" s="3"/>
      <c r="I946" s="3"/>
      <c r="J946" s="3"/>
      <c r="K946" s="3"/>
      <c r="L946" s="3"/>
      <c r="M946" s="3"/>
    </row>
    <row r="947" spans="1:13">
      <c r="A947" s="3" t="s">
        <v>9</v>
      </c>
      <c r="B947" s="3">
        <v>4</v>
      </c>
      <c r="C947" s="3" t="s">
        <v>23</v>
      </c>
      <c r="D947" s="3" t="s">
        <v>1409</v>
      </c>
      <c r="E947" s="3" t="s">
        <v>1250</v>
      </c>
      <c r="F947" s="3"/>
      <c r="G947" s="3"/>
      <c r="H947" s="3"/>
      <c r="I947" s="3"/>
      <c r="J947" s="3"/>
      <c r="K947" s="3"/>
      <c r="L947" s="3"/>
      <c r="M947" s="3"/>
    </row>
    <row r="948" spans="1:13">
      <c r="A948" s="3" t="s">
        <v>9</v>
      </c>
      <c r="B948" s="3">
        <v>4</v>
      </c>
      <c r="C948" s="3" t="s">
        <v>23</v>
      </c>
      <c r="D948" s="3" t="s">
        <v>1410</v>
      </c>
      <c r="E948" s="3" t="s">
        <v>400</v>
      </c>
      <c r="F948" s="3"/>
      <c r="G948" s="3"/>
      <c r="H948" s="3"/>
      <c r="I948" s="3"/>
      <c r="J948" s="3"/>
      <c r="K948" s="3"/>
      <c r="L948" s="3"/>
      <c r="M948" s="3"/>
    </row>
    <row r="949" spans="1:13">
      <c r="A949" s="3" t="s">
        <v>9</v>
      </c>
      <c r="B949" s="3">
        <v>4</v>
      </c>
      <c r="C949" s="3" t="s">
        <v>23</v>
      </c>
      <c r="D949" s="3" t="s">
        <v>1411</v>
      </c>
      <c r="E949" s="3" t="s">
        <v>1248</v>
      </c>
      <c r="F949" s="3"/>
      <c r="G949" s="3"/>
      <c r="H949" s="3"/>
      <c r="I949" s="3"/>
      <c r="J949" s="3"/>
      <c r="K949" s="3"/>
      <c r="L949" s="3"/>
      <c r="M949" s="3"/>
    </row>
    <row r="950" spans="1:13">
      <c r="A950" s="3" t="s">
        <v>9</v>
      </c>
      <c r="B950" s="3">
        <v>4</v>
      </c>
      <c r="C950" s="3" t="s">
        <v>25</v>
      </c>
      <c r="D950" s="3" t="s">
        <v>1412</v>
      </c>
      <c r="E950" s="3" t="s">
        <v>1250</v>
      </c>
      <c r="F950" s="3"/>
      <c r="G950" s="3"/>
      <c r="H950" s="3"/>
      <c r="I950" s="3"/>
      <c r="J950" s="3"/>
      <c r="K950" s="3"/>
      <c r="L950" s="3"/>
      <c r="M950" s="3"/>
    </row>
    <row r="951" spans="1:13">
      <c r="A951" s="3" t="s">
        <v>9</v>
      </c>
      <c r="B951" s="3">
        <v>5</v>
      </c>
      <c r="C951" s="3" t="s">
        <v>26</v>
      </c>
      <c r="D951" s="3" t="s">
        <v>1413</v>
      </c>
      <c r="E951" s="3" t="s">
        <v>1398</v>
      </c>
      <c r="F951" s="3"/>
      <c r="G951" s="3"/>
      <c r="H951" s="3"/>
      <c r="I951" s="3"/>
      <c r="J951" s="3"/>
      <c r="K951" s="3"/>
      <c r="L951" s="3"/>
      <c r="M951" s="3"/>
    </row>
    <row r="952" spans="1:13">
      <c r="A952" s="3" t="s">
        <v>9</v>
      </c>
      <c r="B952" s="3">
        <v>5</v>
      </c>
      <c r="C952" s="3" t="s">
        <v>23</v>
      </c>
      <c r="D952" s="3" t="s">
        <v>1414</v>
      </c>
      <c r="E952" s="3" t="s">
        <v>400</v>
      </c>
      <c r="F952" s="3"/>
      <c r="G952" s="3"/>
      <c r="H952" s="3"/>
      <c r="I952" s="3"/>
      <c r="J952" s="3"/>
      <c r="K952" s="3"/>
      <c r="L952" s="3"/>
      <c r="M952" s="3"/>
    </row>
    <row r="953" spans="1:13">
      <c r="A953" s="3" t="s">
        <v>9</v>
      </c>
      <c r="B953" s="3">
        <v>5</v>
      </c>
      <c r="C953" s="3" t="s">
        <v>23</v>
      </c>
      <c r="D953" s="3" t="s">
        <v>1415</v>
      </c>
      <c r="E953" s="3" t="s">
        <v>1248</v>
      </c>
      <c r="F953" s="3"/>
      <c r="G953" s="3"/>
      <c r="H953" s="3"/>
      <c r="I953" s="3"/>
      <c r="J953" s="3"/>
      <c r="K953" s="3"/>
      <c r="L953" s="3"/>
      <c r="M953" s="3"/>
    </row>
    <row r="954" spans="1:13">
      <c r="A954" s="3" t="s">
        <v>9</v>
      </c>
      <c r="B954" s="3">
        <v>5</v>
      </c>
      <c r="C954" s="3" t="s">
        <v>23</v>
      </c>
      <c r="D954" s="3" t="s">
        <v>1416</v>
      </c>
      <c r="E954" s="3" t="s">
        <v>1248</v>
      </c>
      <c r="F954" s="3"/>
      <c r="G954" s="3"/>
      <c r="H954" s="3"/>
      <c r="I954" s="3"/>
      <c r="J954" s="3"/>
      <c r="K954" s="3"/>
      <c r="L954" s="3"/>
      <c r="M954" s="3"/>
    </row>
    <row r="955" spans="1:13">
      <c r="A955" s="3" t="s">
        <v>9</v>
      </c>
      <c r="B955" s="3">
        <v>5</v>
      </c>
      <c r="C955" s="3" t="s">
        <v>23</v>
      </c>
      <c r="D955" s="3" t="s">
        <v>1417</v>
      </c>
      <c r="E955" s="3" t="s">
        <v>1250</v>
      </c>
      <c r="F955" s="3"/>
      <c r="G955" s="3"/>
      <c r="H955" s="3"/>
      <c r="I955" s="3"/>
      <c r="J955" s="3"/>
      <c r="K955" s="3"/>
      <c r="L955" s="3"/>
      <c r="M955" s="3"/>
    </row>
    <row r="956" spans="1:13">
      <c r="A956" s="3" t="s">
        <v>9</v>
      </c>
      <c r="B956" s="3">
        <v>5</v>
      </c>
      <c r="C956" s="3" t="s">
        <v>23</v>
      </c>
      <c r="D956" s="3" t="s">
        <v>1418</v>
      </c>
      <c r="E956" s="3" t="s">
        <v>400</v>
      </c>
      <c r="F956" s="3"/>
      <c r="G956" s="3"/>
      <c r="H956" s="3"/>
      <c r="I956" s="3"/>
      <c r="J956" s="3"/>
      <c r="K956" s="3"/>
      <c r="L956" s="3"/>
      <c r="M956" s="3"/>
    </row>
    <row r="957" spans="1:13">
      <c r="A957" s="3" t="s">
        <v>9</v>
      </c>
      <c r="B957" s="3">
        <v>5</v>
      </c>
      <c r="C957" s="3" t="s">
        <v>23</v>
      </c>
      <c r="D957" s="3" t="s">
        <v>1419</v>
      </c>
      <c r="E957" s="3" t="s">
        <v>400</v>
      </c>
      <c r="F957" s="3"/>
      <c r="G957" s="3"/>
      <c r="H957" s="3"/>
      <c r="I957" s="3"/>
      <c r="J957" s="3"/>
      <c r="K957" s="3"/>
      <c r="L957" s="3"/>
      <c r="M957" s="3"/>
    </row>
    <row r="958" spans="1:13">
      <c r="A958" s="3" t="s">
        <v>9</v>
      </c>
      <c r="B958" s="3">
        <v>5</v>
      </c>
      <c r="C958" s="3" t="s">
        <v>23</v>
      </c>
      <c r="D958" s="3" t="s">
        <v>1420</v>
      </c>
      <c r="E958" s="3" t="s">
        <v>400</v>
      </c>
      <c r="F958" s="3"/>
      <c r="G958" s="3"/>
      <c r="H958" s="3"/>
      <c r="I958" s="3"/>
      <c r="J958" s="3"/>
      <c r="K958" s="3"/>
      <c r="L958" s="3"/>
      <c r="M958" s="3"/>
    </row>
    <row r="959" spans="1:13">
      <c r="A959" s="3" t="s">
        <v>9</v>
      </c>
      <c r="B959" s="3">
        <v>5</v>
      </c>
      <c r="C959" s="3" t="s">
        <v>23</v>
      </c>
      <c r="D959" s="3" t="s">
        <v>1421</v>
      </c>
      <c r="E959" s="3" t="s">
        <v>400</v>
      </c>
      <c r="F959" s="3"/>
      <c r="G959" s="3"/>
      <c r="H959" s="3"/>
      <c r="I959" s="3"/>
      <c r="J959" s="3"/>
      <c r="K959" s="3"/>
      <c r="L959" s="3"/>
      <c r="M959" s="3"/>
    </row>
    <row r="960" spans="1:13">
      <c r="A960" s="3" t="s">
        <v>9</v>
      </c>
      <c r="B960" s="3">
        <v>5</v>
      </c>
      <c r="C960" s="3" t="s">
        <v>23</v>
      </c>
      <c r="D960" s="3" t="s">
        <v>1422</v>
      </c>
      <c r="E960" s="3" t="s">
        <v>400</v>
      </c>
      <c r="F960" s="3"/>
      <c r="G960" s="3"/>
      <c r="H960" s="3"/>
      <c r="I960" s="3"/>
      <c r="J960" s="3"/>
      <c r="K960" s="3"/>
      <c r="L960" s="3"/>
      <c r="M960" s="3"/>
    </row>
    <row r="961" spans="1:13">
      <c r="A961" s="3" t="s">
        <v>9</v>
      </c>
      <c r="B961" s="3">
        <v>5</v>
      </c>
      <c r="C961" s="3" t="s">
        <v>23</v>
      </c>
      <c r="D961" s="3" t="s">
        <v>1423</v>
      </c>
      <c r="E961" s="3" t="s">
        <v>1250</v>
      </c>
      <c r="F961" s="3"/>
      <c r="G961" s="3"/>
      <c r="H961" s="3"/>
      <c r="I961" s="3"/>
      <c r="J961" s="3"/>
      <c r="K961" s="3"/>
      <c r="L961" s="3"/>
      <c r="M961" s="3"/>
    </row>
    <row r="962" spans="1:13">
      <c r="A962" s="3" t="s">
        <v>9</v>
      </c>
      <c r="B962" s="3">
        <v>5</v>
      </c>
      <c r="C962" s="3" t="s">
        <v>23</v>
      </c>
      <c r="D962" s="3" t="s">
        <v>1424</v>
      </c>
      <c r="E962" s="3" t="s">
        <v>1250</v>
      </c>
      <c r="F962" s="3"/>
      <c r="G962" s="3"/>
      <c r="H962" s="3"/>
      <c r="I962" s="3"/>
      <c r="J962" s="3"/>
      <c r="K962" s="3"/>
      <c r="L962" s="3"/>
      <c r="M962" s="3"/>
    </row>
    <row r="963" spans="1:13">
      <c r="A963" s="3" t="s">
        <v>9</v>
      </c>
      <c r="B963" s="3">
        <v>5</v>
      </c>
      <c r="C963" s="3" t="s">
        <v>23</v>
      </c>
      <c r="D963" s="3" t="s">
        <v>1425</v>
      </c>
      <c r="E963" s="3" t="s">
        <v>1250</v>
      </c>
      <c r="F963" s="3"/>
      <c r="G963" s="3"/>
      <c r="H963" s="3"/>
      <c r="I963" s="3"/>
      <c r="J963" s="3"/>
      <c r="K963" s="3"/>
      <c r="L963" s="3"/>
      <c r="M963" s="3"/>
    </row>
    <row r="964" spans="1:13">
      <c r="A964" s="3" t="s">
        <v>9</v>
      </c>
      <c r="B964" s="3">
        <v>5</v>
      </c>
      <c r="C964" s="3" t="s">
        <v>23</v>
      </c>
      <c r="D964" s="3" t="s">
        <v>1426</v>
      </c>
      <c r="E964" s="3" t="s">
        <v>400</v>
      </c>
      <c r="F964" s="3"/>
      <c r="G964" s="3"/>
      <c r="H964" s="3"/>
      <c r="I964" s="3"/>
      <c r="J964" s="3"/>
      <c r="K964" s="3"/>
      <c r="L964" s="3"/>
      <c r="M964" s="3"/>
    </row>
    <row r="965" spans="1:13">
      <c r="A965" s="3" t="s">
        <v>9</v>
      </c>
      <c r="B965" s="3">
        <v>6</v>
      </c>
      <c r="C965" s="3" t="s">
        <v>25</v>
      </c>
      <c r="D965" s="3" t="s">
        <v>1427</v>
      </c>
      <c r="E965" s="3" t="s">
        <v>1248</v>
      </c>
      <c r="F965" s="3"/>
      <c r="G965" s="3"/>
      <c r="H965" s="3"/>
      <c r="I965" s="3"/>
      <c r="J965" s="3"/>
      <c r="K965" s="3"/>
      <c r="L965" s="3"/>
      <c r="M965" s="3"/>
    </row>
    <row r="966" spans="1:13">
      <c r="A966" s="3" t="s">
        <v>9</v>
      </c>
      <c r="B966" s="3">
        <v>6</v>
      </c>
      <c r="C966" s="3" t="s">
        <v>23</v>
      </c>
      <c r="D966" s="3" t="s">
        <v>1428</v>
      </c>
      <c r="E966" s="3" t="s">
        <v>1248</v>
      </c>
      <c r="F966" s="3"/>
      <c r="G966" s="3"/>
      <c r="H966" s="3"/>
      <c r="I966" s="3"/>
      <c r="J966" s="3"/>
      <c r="K966" s="3"/>
      <c r="L966" s="3"/>
      <c r="M966" s="3"/>
    </row>
    <row r="967" spans="1:13">
      <c r="A967" s="3" t="s">
        <v>9</v>
      </c>
      <c r="B967" s="3">
        <v>6</v>
      </c>
      <c r="C967" s="3" t="s">
        <v>23</v>
      </c>
      <c r="D967" s="3" t="s">
        <v>1429</v>
      </c>
      <c r="E967" s="3" t="s">
        <v>1248</v>
      </c>
      <c r="F967" s="3"/>
      <c r="G967" s="3"/>
      <c r="H967" s="3"/>
      <c r="I967" s="3"/>
      <c r="J967" s="3"/>
      <c r="K967" s="3"/>
      <c r="L967" s="3"/>
      <c r="M967" s="3"/>
    </row>
    <row r="968" spans="1:13">
      <c r="A968" s="3" t="s">
        <v>9</v>
      </c>
      <c r="B968" s="3">
        <v>6</v>
      </c>
      <c r="C968" s="3" t="s">
        <v>23</v>
      </c>
      <c r="D968" s="3" t="s">
        <v>1430</v>
      </c>
      <c r="E968" s="3" t="s">
        <v>1248</v>
      </c>
      <c r="F968" s="3"/>
      <c r="G968" s="3"/>
      <c r="H968" s="3"/>
      <c r="I968" s="3"/>
      <c r="J968" s="3"/>
      <c r="K968" s="3"/>
      <c r="L968" s="3"/>
      <c r="M968" s="3"/>
    </row>
    <row r="969" spans="1:13">
      <c r="A969" s="3" t="s">
        <v>9</v>
      </c>
      <c r="B969" s="3">
        <v>6</v>
      </c>
      <c r="C969" s="3" t="s">
        <v>23</v>
      </c>
      <c r="D969" s="3" t="s">
        <v>1431</v>
      </c>
      <c r="E969" s="3" t="s">
        <v>1248</v>
      </c>
      <c r="F969" s="3"/>
      <c r="G969" s="3"/>
      <c r="H969" s="3"/>
      <c r="I969" s="3"/>
      <c r="J969" s="3"/>
      <c r="K969" s="3"/>
      <c r="L969" s="3"/>
      <c r="M969" s="3"/>
    </row>
    <row r="970" spans="1:13">
      <c r="A970" s="3" t="s">
        <v>9</v>
      </c>
      <c r="B970" s="3">
        <v>6</v>
      </c>
      <c r="C970" s="3" t="s">
        <v>23</v>
      </c>
      <c r="D970" s="3" t="s">
        <v>1432</v>
      </c>
      <c r="E970" s="3" t="s">
        <v>1248</v>
      </c>
      <c r="F970" s="3"/>
      <c r="G970" s="3"/>
      <c r="H970" s="3"/>
      <c r="I970" s="3"/>
      <c r="J970" s="3"/>
      <c r="K970" s="3"/>
      <c r="L970" s="3"/>
      <c r="M970" s="3"/>
    </row>
    <row r="971" spans="1:13">
      <c r="A971" s="3" t="s">
        <v>9</v>
      </c>
      <c r="B971" s="3">
        <v>6</v>
      </c>
      <c r="C971" s="3" t="s">
        <v>23</v>
      </c>
      <c r="D971" s="3" t="s">
        <v>1433</v>
      </c>
      <c r="E971" s="3" t="s">
        <v>1239</v>
      </c>
      <c r="F971" s="3"/>
      <c r="G971" s="3"/>
      <c r="H971" s="3"/>
      <c r="I971" s="3"/>
      <c r="J971" s="3"/>
      <c r="K971" s="3"/>
      <c r="L971" s="3"/>
      <c r="M971" s="3"/>
    </row>
    <row r="972" spans="1:13">
      <c r="A972" s="3" t="s">
        <v>9</v>
      </c>
      <c r="B972" s="3">
        <v>6</v>
      </c>
      <c r="C972" s="3" t="s">
        <v>23</v>
      </c>
      <c r="D972" s="3" t="s">
        <v>1434</v>
      </c>
      <c r="E972" s="3" t="s">
        <v>1248</v>
      </c>
      <c r="F972" s="3"/>
      <c r="G972" s="3"/>
      <c r="H972" s="3"/>
      <c r="I972" s="3"/>
      <c r="J972" s="3"/>
      <c r="K972" s="3"/>
      <c r="L972" s="3"/>
      <c r="M972" s="3"/>
    </row>
    <row r="973" spans="1:13">
      <c r="A973" s="3" t="s">
        <v>9</v>
      </c>
      <c r="B973" s="3">
        <v>6</v>
      </c>
      <c r="C973" s="3" t="s">
        <v>23</v>
      </c>
      <c r="D973" s="3" t="s">
        <v>1435</v>
      </c>
      <c r="E973" s="3" t="s">
        <v>1248</v>
      </c>
      <c r="F973" s="3"/>
      <c r="G973" s="3"/>
      <c r="H973" s="3"/>
      <c r="I973" s="3"/>
      <c r="J973" s="3"/>
      <c r="K973" s="3"/>
      <c r="L973" s="3"/>
      <c r="M973" s="3"/>
    </row>
    <row r="974" spans="1:13">
      <c r="A974" s="3" t="s">
        <v>9</v>
      </c>
      <c r="B974" s="3">
        <v>6</v>
      </c>
      <c r="C974" s="3" t="s">
        <v>23</v>
      </c>
      <c r="D974" s="3" t="s">
        <v>1436</v>
      </c>
      <c r="E974" s="3" t="s">
        <v>1250</v>
      </c>
      <c r="F974" s="3"/>
      <c r="G974" s="3"/>
      <c r="H974" s="3"/>
      <c r="I974" s="3"/>
      <c r="J974" s="3"/>
      <c r="K974" s="3"/>
      <c r="L974" s="3"/>
      <c r="M974" s="3"/>
    </row>
    <row r="975" spans="1:13">
      <c r="A975" s="3" t="s">
        <v>9</v>
      </c>
      <c r="B975" s="3">
        <v>6</v>
      </c>
      <c r="C975" s="3" t="s">
        <v>23</v>
      </c>
      <c r="D975" s="3" t="s">
        <v>1437</v>
      </c>
      <c r="E975" s="3" t="s">
        <v>400</v>
      </c>
      <c r="F975" s="3"/>
      <c r="G975" s="3"/>
      <c r="H975" s="3"/>
      <c r="I975" s="3"/>
      <c r="J975" s="3"/>
      <c r="K975" s="3"/>
      <c r="L975" s="3"/>
      <c r="M975" s="3"/>
    </row>
    <row r="976" spans="1:13">
      <c r="A976" s="3" t="s">
        <v>9</v>
      </c>
      <c r="B976" s="3">
        <v>6</v>
      </c>
      <c r="C976" s="3" t="s">
        <v>23</v>
      </c>
      <c r="D976" s="3" t="s">
        <v>1438</v>
      </c>
      <c r="E976" s="3" t="s">
        <v>1250</v>
      </c>
      <c r="F976" s="3"/>
      <c r="G976" s="3"/>
      <c r="H976" s="3"/>
      <c r="I976" s="3"/>
      <c r="J976" s="3"/>
      <c r="K976" s="3"/>
      <c r="L976" s="3"/>
      <c r="M976" s="3"/>
    </row>
    <row r="977" spans="1:13">
      <c r="A977" s="3" t="s">
        <v>9</v>
      </c>
      <c r="B977" s="3">
        <v>6</v>
      </c>
      <c r="C977" s="3" t="s">
        <v>26</v>
      </c>
      <c r="D977" s="3" t="s">
        <v>1439</v>
      </c>
      <c r="E977" s="3" t="s">
        <v>400</v>
      </c>
      <c r="F977" s="3"/>
      <c r="G977" s="3"/>
      <c r="H977" s="3"/>
      <c r="I977" s="3"/>
      <c r="J977" s="3"/>
      <c r="K977" s="3"/>
      <c r="L977" s="3"/>
      <c r="M977" s="3"/>
    </row>
    <row r="978" spans="1:13">
      <c r="A978" s="3" t="s">
        <v>9</v>
      </c>
      <c r="B978" s="3">
        <v>6</v>
      </c>
      <c r="C978" s="3" t="s">
        <v>23</v>
      </c>
      <c r="D978" s="3" t="s">
        <v>1440</v>
      </c>
      <c r="E978" s="3" t="s">
        <v>400</v>
      </c>
      <c r="F978" s="3"/>
      <c r="G978" s="3"/>
      <c r="H978" s="3"/>
      <c r="I978" s="3"/>
      <c r="J978" s="3"/>
      <c r="K978" s="3"/>
      <c r="L978" s="3"/>
      <c r="M978" s="3"/>
    </row>
    <row r="979" spans="1:13">
      <c r="A979" s="3" t="s">
        <v>9</v>
      </c>
      <c r="B979" s="3">
        <v>6</v>
      </c>
      <c r="C979" s="3" t="s">
        <v>23</v>
      </c>
      <c r="D979" s="3" t="s">
        <v>1441</v>
      </c>
      <c r="E979" s="3" t="s">
        <v>400</v>
      </c>
      <c r="F979" s="3"/>
      <c r="G979" s="3"/>
      <c r="H979" s="3"/>
      <c r="I979" s="3"/>
      <c r="J979" s="3"/>
      <c r="K979" s="3"/>
      <c r="L979" s="3"/>
      <c r="M979" s="3"/>
    </row>
    <row r="980" spans="1:13">
      <c r="A980" s="3" t="s">
        <v>9</v>
      </c>
      <c r="B980" s="3">
        <v>7</v>
      </c>
      <c r="C980" s="3" t="s">
        <v>23</v>
      </c>
      <c r="D980" s="3" t="s">
        <v>1442</v>
      </c>
      <c r="E980" s="3" t="s">
        <v>1248</v>
      </c>
      <c r="F980" s="3"/>
      <c r="G980" s="3"/>
      <c r="H980" s="3"/>
      <c r="I980" s="3"/>
      <c r="J980" s="3"/>
      <c r="K980" s="3"/>
      <c r="L980" s="3"/>
      <c r="M980" s="3"/>
    </row>
    <row r="981" spans="1:13">
      <c r="A981" s="3" t="s">
        <v>9</v>
      </c>
      <c r="B981" s="3">
        <v>7</v>
      </c>
      <c r="C981" s="3" t="s">
        <v>23</v>
      </c>
      <c r="D981" s="3" t="s">
        <v>1443</v>
      </c>
      <c r="E981" s="3" t="s">
        <v>400</v>
      </c>
      <c r="F981" s="3"/>
      <c r="G981" s="3"/>
      <c r="H981" s="3"/>
      <c r="I981" s="3"/>
      <c r="J981" s="3"/>
      <c r="K981" s="3"/>
      <c r="L981" s="3"/>
      <c r="M981" s="3"/>
    </row>
    <row r="982" spans="1:13">
      <c r="A982" s="3" t="s">
        <v>9</v>
      </c>
      <c r="B982" s="3">
        <v>7</v>
      </c>
      <c r="C982" s="3" t="s">
        <v>23</v>
      </c>
      <c r="D982" s="3" t="s">
        <v>1444</v>
      </c>
      <c r="E982" s="3" t="s">
        <v>1248</v>
      </c>
      <c r="F982" s="3"/>
      <c r="G982" s="3"/>
      <c r="H982" s="3"/>
      <c r="I982" s="3"/>
      <c r="J982" s="3"/>
      <c r="K982" s="3"/>
      <c r="L982" s="3"/>
      <c r="M982" s="3"/>
    </row>
    <row r="983" spans="1:13">
      <c r="A983" s="3" t="s">
        <v>9</v>
      </c>
      <c r="B983" s="3">
        <v>7</v>
      </c>
      <c r="C983" s="3" t="s">
        <v>23</v>
      </c>
      <c r="D983" s="3" t="s">
        <v>1445</v>
      </c>
      <c r="E983" s="3" t="s">
        <v>400</v>
      </c>
      <c r="F983" s="3"/>
      <c r="G983" s="3"/>
      <c r="H983" s="3"/>
      <c r="I983" s="3"/>
      <c r="J983" s="3"/>
      <c r="K983" s="3"/>
      <c r="L983" s="3"/>
      <c r="M983" s="3"/>
    </row>
    <row r="984" spans="1:13">
      <c r="A984" s="3" t="s">
        <v>9</v>
      </c>
      <c r="B984" s="3">
        <v>7</v>
      </c>
      <c r="C984" s="3" t="s">
        <v>26</v>
      </c>
      <c r="D984" s="3" t="s">
        <v>1446</v>
      </c>
      <c r="E984" s="3" t="s">
        <v>1239</v>
      </c>
      <c r="F984" s="3"/>
      <c r="G984" s="3"/>
      <c r="H984" s="3"/>
      <c r="I984" s="3"/>
      <c r="J984" s="3"/>
      <c r="K984" s="3"/>
      <c r="L984" s="3"/>
      <c r="M984" s="3"/>
    </row>
    <row r="985" spans="1:13">
      <c r="A985" s="3" t="s">
        <v>9</v>
      </c>
      <c r="B985" s="3">
        <v>7</v>
      </c>
      <c r="C985" s="3" t="s">
        <v>23</v>
      </c>
      <c r="D985" s="3" t="s">
        <v>1447</v>
      </c>
      <c r="E985" s="3" t="s">
        <v>1250</v>
      </c>
      <c r="F985" s="3"/>
      <c r="G985" s="3"/>
      <c r="H985" s="3"/>
      <c r="I985" s="3"/>
      <c r="J985" s="3"/>
      <c r="K985" s="3"/>
      <c r="L985" s="3"/>
      <c r="M985" s="3"/>
    </row>
    <row r="986" spans="1:13">
      <c r="A986" s="3" t="s">
        <v>9</v>
      </c>
      <c r="B986" s="3">
        <v>7</v>
      </c>
      <c r="C986" s="3" t="s">
        <v>23</v>
      </c>
      <c r="D986" s="3" t="s">
        <v>1448</v>
      </c>
      <c r="E986" s="3" t="s">
        <v>1248</v>
      </c>
      <c r="F986" s="3"/>
      <c r="G986" s="3"/>
      <c r="H986" s="3"/>
      <c r="I986" s="3"/>
      <c r="J986" s="3"/>
      <c r="K986" s="3"/>
      <c r="L986" s="3"/>
      <c r="M986" s="3"/>
    </row>
    <row r="987" spans="1:13">
      <c r="A987" s="3" t="s">
        <v>9</v>
      </c>
      <c r="B987" s="3">
        <v>7</v>
      </c>
      <c r="C987" s="3" t="s">
        <v>25</v>
      </c>
      <c r="D987" s="3" t="s">
        <v>1449</v>
      </c>
      <c r="E987" s="3" t="s">
        <v>1250</v>
      </c>
      <c r="F987" s="3"/>
      <c r="G987" s="3"/>
      <c r="H987" s="3"/>
      <c r="I987" s="3"/>
      <c r="J987" s="3"/>
      <c r="K987" s="3"/>
      <c r="L987" s="3"/>
      <c r="M987" s="3"/>
    </row>
    <row r="988" spans="1:13">
      <c r="A988" s="3" t="s">
        <v>9</v>
      </c>
      <c r="B988" s="3">
        <v>7</v>
      </c>
      <c r="C988" s="3" t="s">
        <v>23</v>
      </c>
      <c r="D988" s="3" t="s">
        <v>1450</v>
      </c>
      <c r="E988" s="3" t="s">
        <v>400</v>
      </c>
      <c r="F988" s="3"/>
      <c r="G988" s="3"/>
      <c r="H988" s="3"/>
      <c r="I988" s="3"/>
      <c r="J988" s="3"/>
      <c r="K988" s="3"/>
      <c r="L988" s="3"/>
      <c r="M988" s="3"/>
    </row>
    <row r="989" spans="1:13">
      <c r="A989" s="3" t="s">
        <v>9</v>
      </c>
      <c r="B989" s="3">
        <v>7</v>
      </c>
      <c r="C989" s="3" t="s">
        <v>23</v>
      </c>
      <c r="D989" s="3" t="s">
        <v>1451</v>
      </c>
      <c r="E989" s="3" t="s">
        <v>1248</v>
      </c>
      <c r="F989" s="3"/>
      <c r="G989" s="3"/>
      <c r="H989" s="3"/>
      <c r="I989" s="3"/>
      <c r="J989" s="3"/>
      <c r="K989" s="3"/>
      <c r="L989" s="3"/>
      <c r="M989" s="3"/>
    </row>
    <row r="990" spans="1:13">
      <c r="A990" s="3" t="s">
        <v>9</v>
      </c>
      <c r="B990" s="3">
        <v>7</v>
      </c>
      <c r="C990" s="3" t="s">
        <v>23</v>
      </c>
      <c r="D990" s="3" t="s">
        <v>1452</v>
      </c>
      <c r="E990" s="3" t="s">
        <v>400</v>
      </c>
      <c r="F990" s="3"/>
      <c r="G990" s="3"/>
      <c r="H990" s="3"/>
      <c r="I990" s="3"/>
      <c r="J990" s="3"/>
      <c r="K990" s="3"/>
      <c r="L990" s="3"/>
      <c r="M990" s="3"/>
    </row>
    <row r="991" spans="1:13">
      <c r="A991" s="3" t="s">
        <v>9</v>
      </c>
      <c r="B991" s="3">
        <v>7</v>
      </c>
      <c r="C991" s="3" t="s">
        <v>23</v>
      </c>
      <c r="D991" s="3" t="s">
        <v>1453</v>
      </c>
      <c r="E991" s="3" t="s">
        <v>400</v>
      </c>
      <c r="F991" s="3"/>
      <c r="G991" s="3"/>
      <c r="H991" s="3"/>
      <c r="I991" s="3"/>
      <c r="J991" s="3"/>
      <c r="K991" s="3"/>
      <c r="L991" s="3"/>
      <c r="M991" s="3"/>
    </row>
    <row r="992" spans="1:13">
      <c r="A992" s="3" t="s">
        <v>9</v>
      </c>
      <c r="B992" s="3">
        <v>7</v>
      </c>
      <c r="C992" s="3" t="s">
        <v>23</v>
      </c>
      <c r="D992" s="3" t="s">
        <v>1454</v>
      </c>
      <c r="E992" s="3" t="s">
        <v>1250</v>
      </c>
      <c r="F992" s="3"/>
      <c r="G992" s="3"/>
      <c r="H992" s="3"/>
      <c r="I992" s="3"/>
      <c r="J992" s="3"/>
      <c r="K992" s="3"/>
      <c r="L992" s="3"/>
      <c r="M992" s="3"/>
    </row>
    <row r="993" spans="1:13">
      <c r="A993" s="3" t="s">
        <v>9</v>
      </c>
      <c r="B993" s="3">
        <v>7</v>
      </c>
      <c r="C993" s="3" t="s">
        <v>23</v>
      </c>
      <c r="D993" s="3" t="s">
        <v>1455</v>
      </c>
      <c r="E993" s="3" t="s">
        <v>1250</v>
      </c>
      <c r="F993" s="3"/>
      <c r="G993" s="3"/>
      <c r="H993" s="3"/>
      <c r="I993" s="3"/>
      <c r="J993" s="3"/>
      <c r="K993" s="3"/>
      <c r="L993" s="3"/>
      <c r="M993" s="3"/>
    </row>
    <row r="994" spans="1:13">
      <c r="A994" s="3" t="s">
        <v>9</v>
      </c>
      <c r="B994" s="3">
        <v>7</v>
      </c>
      <c r="C994" s="3" t="s">
        <v>23</v>
      </c>
      <c r="D994" s="3" t="s">
        <v>1456</v>
      </c>
      <c r="E994" s="3" t="s">
        <v>400</v>
      </c>
      <c r="F994" s="3"/>
      <c r="G994" s="3"/>
      <c r="H994" s="3"/>
      <c r="I994" s="3"/>
      <c r="J994" s="3"/>
      <c r="K994" s="3"/>
      <c r="L994" s="3"/>
      <c r="M994" s="3"/>
    </row>
    <row r="995" spans="1:13">
      <c r="A995" s="3" t="s">
        <v>9</v>
      </c>
      <c r="B995" s="3">
        <v>8</v>
      </c>
      <c r="C995" s="3" t="s">
        <v>26</v>
      </c>
      <c r="D995" s="3" t="s">
        <v>1457</v>
      </c>
      <c r="E995" s="3" t="s">
        <v>1239</v>
      </c>
      <c r="F995" s="3"/>
      <c r="G995" s="3"/>
      <c r="H995" s="3"/>
      <c r="I995" s="3"/>
      <c r="J995" s="3"/>
      <c r="K995" s="3"/>
      <c r="L995" s="3"/>
      <c r="M995" s="3"/>
    </row>
    <row r="996" spans="1:13">
      <c r="A996" s="3" t="s">
        <v>9</v>
      </c>
      <c r="B996" s="3">
        <v>8</v>
      </c>
      <c r="C996" s="3" t="s">
        <v>23</v>
      </c>
      <c r="D996" s="3" t="s">
        <v>1458</v>
      </c>
      <c r="E996" s="3" t="s">
        <v>1248</v>
      </c>
      <c r="F996" s="3"/>
      <c r="G996" s="3"/>
      <c r="H996" s="3"/>
      <c r="I996" s="3"/>
      <c r="J996" s="3"/>
      <c r="K996" s="3"/>
      <c r="L996" s="3"/>
      <c r="M996" s="3"/>
    </row>
    <row r="997" spans="1:13">
      <c r="A997" s="3" t="s">
        <v>9</v>
      </c>
      <c r="B997" s="3">
        <v>8</v>
      </c>
      <c r="C997" s="3" t="s">
        <v>23</v>
      </c>
      <c r="D997" s="3" t="s">
        <v>1459</v>
      </c>
      <c r="E997" s="3" t="s">
        <v>1248</v>
      </c>
      <c r="F997" s="3"/>
      <c r="G997" s="3"/>
      <c r="H997" s="3"/>
      <c r="I997" s="3"/>
      <c r="J997" s="3"/>
      <c r="K997" s="3"/>
      <c r="L997" s="3"/>
      <c r="M997" s="3"/>
    </row>
    <row r="998" spans="1:13">
      <c r="A998" s="3" t="s">
        <v>9</v>
      </c>
      <c r="B998" s="3">
        <v>8</v>
      </c>
      <c r="C998" s="3" t="s">
        <v>23</v>
      </c>
      <c r="D998" s="3" t="s">
        <v>1460</v>
      </c>
      <c r="E998" s="3" t="s">
        <v>400</v>
      </c>
      <c r="F998" s="3"/>
      <c r="G998" s="3"/>
      <c r="H998" s="3"/>
      <c r="I998" s="3"/>
      <c r="J998" s="3"/>
      <c r="K998" s="3"/>
      <c r="L998" s="3"/>
      <c r="M998" s="3"/>
    </row>
    <row r="999" spans="1:13">
      <c r="A999" s="3" t="s">
        <v>9</v>
      </c>
      <c r="B999" s="3">
        <v>8</v>
      </c>
      <c r="C999" s="3" t="s">
        <v>23</v>
      </c>
      <c r="D999" s="3" t="s">
        <v>1461</v>
      </c>
      <c r="E999" s="3" t="s">
        <v>1248</v>
      </c>
      <c r="F999" s="3"/>
      <c r="G999" s="3"/>
      <c r="H999" s="3"/>
      <c r="I999" s="3"/>
      <c r="J999" s="3"/>
      <c r="K999" s="3"/>
      <c r="L999" s="3"/>
      <c r="M999" s="3"/>
    </row>
    <row r="1000" spans="1:13">
      <c r="A1000" s="3" t="s">
        <v>9</v>
      </c>
      <c r="B1000" s="3">
        <v>8</v>
      </c>
      <c r="C1000" s="3" t="s">
        <v>23</v>
      </c>
      <c r="D1000" s="3" t="s">
        <v>1462</v>
      </c>
      <c r="E1000" s="3" t="s">
        <v>1250</v>
      </c>
      <c r="F1000" s="3"/>
      <c r="G1000" s="3"/>
      <c r="H1000" s="3"/>
      <c r="I1000" s="3"/>
      <c r="J1000" s="3"/>
      <c r="K1000" s="3"/>
      <c r="L1000" s="3"/>
      <c r="M1000" s="3"/>
    </row>
    <row r="1001" spans="1:13">
      <c r="A1001" s="3" t="s">
        <v>9</v>
      </c>
      <c r="B1001" s="3">
        <v>8</v>
      </c>
      <c r="C1001" s="3" t="s">
        <v>23</v>
      </c>
      <c r="D1001" s="3" t="s">
        <v>1463</v>
      </c>
      <c r="E1001" s="3" t="s">
        <v>1239</v>
      </c>
      <c r="F1001" s="3"/>
      <c r="G1001" s="3"/>
      <c r="H1001" s="3"/>
      <c r="I1001" s="3"/>
      <c r="J1001" s="3"/>
      <c r="K1001" s="3"/>
      <c r="L1001" s="3"/>
      <c r="M1001" s="3"/>
    </row>
    <row r="1002" spans="1:13">
      <c r="A1002" s="3" t="s">
        <v>9</v>
      </c>
      <c r="B1002" s="3">
        <v>8</v>
      </c>
      <c r="C1002" s="3" t="s">
        <v>23</v>
      </c>
      <c r="D1002" s="3" t="s">
        <v>1464</v>
      </c>
      <c r="E1002" s="3" t="s">
        <v>400</v>
      </c>
      <c r="F1002" s="3"/>
      <c r="G1002" s="3"/>
      <c r="H1002" s="3"/>
      <c r="I1002" s="3"/>
      <c r="J1002" s="3"/>
      <c r="K1002" s="3"/>
      <c r="L1002" s="3"/>
      <c r="M1002" s="3"/>
    </row>
    <row r="1003" spans="1:13">
      <c r="A1003" s="3" t="s">
        <v>9</v>
      </c>
      <c r="B1003" s="3">
        <v>8</v>
      </c>
      <c r="C1003" s="3" t="s">
        <v>23</v>
      </c>
      <c r="D1003" s="3" t="s">
        <v>1465</v>
      </c>
      <c r="E1003" s="3" t="s">
        <v>400</v>
      </c>
      <c r="F1003" s="3"/>
      <c r="G1003" s="3"/>
      <c r="H1003" s="3"/>
      <c r="I1003" s="3"/>
      <c r="J1003" s="3"/>
      <c r="K1003" s="3"/>
      <c r="L1003" s="3"/>
      <c r="M1003" s="3"/>
    </row>
    <row r="1004" spans="1:13">
      <c r="A1004" s="3" t="s">
        <v>9</v>
      </c>
      <c r="B1004" s="3">
        <v>8</v>
      </c>
      <c r="C1004" s="3" t="s">
        <v>23</v>
      </c>
      <c r="D1004" s="3" t="s">
        <v>1466</v>
      </c>
      <c r="E1004" s="3" t="s">
        <v>1248</v>
      </c>
      <c r="F1004" s="3"/>
      <c r="G1004" s="3"/>
      <c r="H1004" s="3"/>
      <c r="I1004" s="3"/>
      <c r="J1004" s="3"/>
      <c r="K1004" s="3"/>
      <c r="L1004" s="3"/>
      <c r="M1004" s="3"/>
    </row>
    <row r="1005" spans="1:13">
      <c r="A1005" s="3" t="s">
        <v>9</v>
      </c>
      <c r="B1005" s="3">
        <v>8</v>
      </c>
      <c r="C1005" s="3" t="s">
        <v>23</v>
      </c>
      <c r="D1005" s="3" t="s">
        <v>1467</v>
      </c>
      <c r="E1005" s="3" t="s">
        <v>1250</v>
      </c>
      <c r="F1005" s="3"/>
      <c r="G1005" s="3"/>
      <c r="H1005" s="3"/>
      <c r="I1005" s="3"/>
      <c r="J1005" s="3"/>
      <c r="K1005" s="3"/>
      <c r="L1005" s="3"/>
      <c r="M1005" s="3"/>
    </row>
    <row r="1006" spans="1:13">
      <c r="A1006" s="3" t="s">
        <v>9</v>
      </c>
      <c r="B1006" s="3">
        <v>9</v>
      </c>
      <c r="C1006" s="3" t="s">
        <v>23</v>
      </c>
      <c r="D1006" s="3" t="s">
        <v>1468</v>
      </c>
      <c r="E1006" s="3" t="s">
        <v>1248</v>
      </c>
      <c r="F1006" s="3"/>
      <c r="G1006" s="3"/>
      <c r="H1006" s="3"/>
      <c r="I1006" s="3"/>
      <c r="J1006" s="3"/>
      <c r="K1006" s="3"/>
      <c r="L1006" s="3"/>
      <c r="M1006" s="3"/>
    </row>
    <row r="1007" spans="1:13">
      <c r="A1007" s="3" t="s">
        <v>9</v>
      </c>
      <c r="B1007" s="3">
        <v>9</v>
      </c>
      <c r="C1007" s="3" t="s">
        <v>23</v>
      </c>
      <c r="D1007" s="3" t="s">
        <v>1469</v>
      </c>
      <c r="E1007" s="3" t="s">
        <v>1248</v>
      </c>
      <c r="F1007" s="3"/>
      <c r="G1007" s="3"/>
      <c r="H1007" s="3"/>
      <c r="I1007" s="3"/>
      <c r="J1007" s="3"/>
      <c r="K1007" s="3"/>
      <c r="L1007" s="3"/>
      <c r="M1007" s="3"/>
    </row>
    <row r="1008" spans="1:13">
      <c r="A1008" s="3" t="s">
        <v>9</v>
      </c>
      <c r="B1008" s="3">
        <v>9</v>
      </c>
      <c r="C1008" s="3" t="s">
        <v>23</v>
      </c>
      <c r="D1008" s="3" t="s">
        <v>1470</v>
      </c>
      <c r="E1008" s="3" t="s">
        <v>1250</v>
      </c>
      <c r="F1008" s="3"/>
      <c r="G1008" s="3"/>
      <c r="H1008" s="3"/>
      <c r="I1008" s="3"/>
      <c r="J1008" s="3"/>
      <c r="K1008" s="3"/>
      <c r="L1008" s="3"/>
      <c r="M1008" s="3"/>
    </row>
    <row r="1009" spans="1:13">
      <c r="A1009" s="3" t="s">
        <v>9</v>
      </c>
      <c r="B1009" s="3">
        <v>9</v>
      </c>
      <c r="C1009" s="3" t="s">
        <v>26</v>
      </c>
      <c r="D1009" s="3" t="s">
        <v>1471</v>
      </c>
      <c r="E1009" s="3" t="s">
        <v>400</v>
      </c>
      <c r="F1009" s="3"/>
      <c r="G1009" s="3"/>
      <c r="H1009" s="3"/>
      <c r="I1009" s="3"/>
      <c r="J1009" s="3"/>
      <c r="K1009" s="3"/>
      <c r="L1009" s="3"/>
      <c r="M1009" s="3"/>
    </row>
    <row r="1010" spans="1:13">
      <c r="A1010" s="3" t="s">
        <v>9</v>
      </c>
      <c r="B1010" s="3">
        <v>9</v>
      </c>
      <c r="C1010" s="3" t="s">
        <v>23</v>
      </c>
      <c r="D1010" s="3" t="s">
        <v>1472</v>
      </c>
      <c r="E1010" s="3" t="s">
        <v>1248</v>
      </c>
      <c r="F1010" s="3"/>
      <c r="G1010" s="3"/>
      <c r="H1010" s="3"/>
      <c r="I1010" s="3"/>
      <c r="J1010" s="3"/>
      <c r="K1010" s="3"/>
      <c r="L1010" s="3"/>
      <c r="M1010" s="3"/>
    </row>
    <row r="1011" spans="1:13">
      <c r="A1011" s="3" t="s">
        <v>9</v>
      </c>
      <c r="B1011" s="3">
        <v>9</v>
      </c>
      <c r="C1011" s="3" t="s">
        <v>23</v>
      </c>
      <c r="D1011" s="3" t="s">
        <v>1473</v>
      </c>
      <c r="E1011" s="3" t="s">
        <v>1474</v>
      </c>
      <c r="F1011" s="3"/>
      <c r="G1011" s="3"/>
      <c r="H1011" s="3"/>
      <c r="I1011" s="3"/>
      <c r="J1011" s="3"/>
      <c r="K1011" s="3"/>
      <c r="L1011" s="3"/>
      <c r="M1011" s="3"/>
    </row>
    <row r="1012" spans="1:13">
      <c r="A1012" s="3" t="s">
        <v>9</v>
      </c>
      <c r="B1012" s="3">
        <v>9</v>
      </c>
      <c r="C1012" s="3" t="s">
        <v>23</v>
      </c>
      <c r="D1012" s="3" t="s">
        <v>1475</v>
      </c>
      <c r="E1012" s="3" t="s">
        <v>1239</v>
      </c>
      <c r="F1012" s="3"/>
      <c r="G1012" s="3"/>
      <c r="H1012" s="3"/>
      <c r="I1012" s="3"/>
      <c r="J1012" s="3"/>
      <c r="K1012" s="3"/>
      <c r="L1012" s="3"/>
      <c r="M1012" s="3"/>
    </row>
    <row r="1013" spans="1:13">
      <c r="A1013" s="3" t="s">
        <v>9</v>
      </c>
      <c r="B1013" s="3">
        <v>9</v>
      </c>
      <c r="C1013" s="3" t="s">
        <v>23</v>
      </c>
      <c r="D1013" s="3" t="s">
        <v>1476</v>
      </c>
      <c r="E1013" s="3" t="s">
        <v>400</v>
      </c>
      <c r="F1013" s="3"/>
      <c r="G1013" s="3"/>
      <c r="H1013" s="3"/>
      <c r="I1013" s="3"/>
      <c r="J1013" s="3"/>
      <c r="K1013" s="3"/>
      <c r="L1013" s="3"/>
      <c r="M1013" s="3"/>
    </row>
    <row r="1014" spans="1:13">
      <c r="A1014" s="3" t="s">
        <v>9</v>
      </c>
      <c r="B1014" s="3">
        <v>9</v>
      </c>
      <c r="C1014" s="3" t="s">
        <v>23</v>
      </c>
      <c r="D1014" s="3" t="s">
        <v>1477</v>
      </c>
      <c r="E1014" s="3" t="s">
        <v>1248</v>
      </c>
      <c r="F1014" s="3"/>
      <c r="G1014" s="3"/>
      <c r="H1014" s="3"/>
      <c r="I1014" s="3"/>
      <c r="J1014" s="3"/>
      <c r="K1014" s="3"/>
      <c r="L1014" s="3"/>
      <c r="M1014" s="3"/>
    </row>
    <row r="1015" spans="1:13">
      <c r="A1015" s="3" t="s">
        <v>9</v>
      </c>
      <c r="B1015" s="3">
        <v>9</v>
      </c>
      <c r="C1015" s="3" t="s">
        <v>23</v>
      </c>
      <c r="D1015" s="3" t="s">
        <v>1478</v>
      </c>
      <c r="E1015" s="3" t="s">
        <v>1239</v>
      </c>
      <c r="F1015" s="3"/>
      <c r="G1015" s="3"/>
      <c r="H1015" s="3"/>
      <c r="I1015" s="3"/>
      <c r="J1015" s="3"/>
      <c r="K1015" s="3"/>
      <c r="L1015" s="3"/>
      <c r="M1015" s="3"/>
    </row>
    <row r="1016" spans="1:13">
      <c r="A1016" s="3" t="s">
        <v>9</v>
      </c>
      <c r="B1016" s="3">
        <v>10</v>
      </c>
      <c r="C1016" s="3" t="s">
        <v>23</v>
      </c>
      <c r="D1016" s="3" t="s">
        <v>1479</v>
      </c>
      <c r="E1016" s="3" t="s">
        <v>400</v>
      </c>
      <c r="F1016" s="3"/>
      <c r="G1016" s="3"/>
      <c r="H1016" s="3"/>
      <c r="I1016" s="3"/>
      <c r="J1016" s="3"/>
      <c r="K1016" s="3"/>
      <c r="L1016" s="3"/>
      <c r="M1016" s="3"/>
    </row>
    <row r="1017" spans="1:13">
      <c r="A1017" s="3" t="s">
        <v>9</v>
      </c>
      <c r="B1017" s="3">
        <v>10</v>
      </c>
      <c r="C1017" s="3" t="s">
        <v>23</v>
      </c>
      <c r="D1017" s="3" t="s">
        <v>1480</v>
      </c>
      <c r="E1017" s="3" t="s">
        <v>400</v>
      </c>
      <c r="F1017" s="3"/>
      <c r="G1017" s="3"/>
      <c r="H1017" s="3"/>
      <c r="I1017" s="3"/>
      <c r="J1017" s="3"/>
      <c r="K1017" s="3"/>
      <c r="L1017" s="3"/>
      <c r="M1017" s="3"/>
    </row>
    <row r="1018" spans="1:13">
      <c r="A1018" s="3" t="s">
        <v>9</v>
      </c>
      <c r="B1018" s="3">
        <v>10</v>
      </c>
      <c r="C1018" s="3" t="s">
        <v>23</v>
      </c>
      <c r="D1018" s="3" t="s">
        <v>1481</v>
      </c>
      <c r="E1018" s="3" t="s">
        <v>400</v>
      </c>
      <c r="F1018" s="3"/>
      <c r="G1018" s="3"/>
      <c r="H1018" s="3"/>
      <c r="I1018" s="3"/>
      <c r="J1018" s="3"/>
      <c r="K1018" s="3"/>
      <c r="L1018" s="3"/>
      <c r="M1018" s="3"/>
    </row>
    <row r="1019" spans="1:13">
      <c r="A1019" s="3" t="s">
        <v>9</v>
      </c>
      <c r="B1019" s="3">
        <v>10</v>
      </c>
      <c r="C1019" s="3" t="s">
        <v>23</v>
      </c>
      <c r="D1019" s="3" t="s">
        <v>1482</v>
      </c>
      <c r="E1019" s="3" t="s">
        <v>1248</v>
      </c>
      <c r="F1019" s="3"/>
      <c r="G1019" s="3"/>
      <c r="H1019" s="3"/>
      <c r="I1019" s="3"/>
      <c r="J1019" s="3"/>
      <c r="K1019" s="3"/>
      <c r="L1019" s="3"/>
      <c r="M1019" s="3"/>
    </row>
    <row r="1020" spans="1:13">
      <c r="A1020" s="3" t="s">
        <v>9</v>
      </c>
      <c r="B1020" s="3">
        <v>10</v>
      </c>
      <c r="C1020" s="3" t="s">
        <v>23</v>
      </c>
      <c r="D1020" s="3" t="s">
        <v>1483</v>
      </c>
      <c r="E1020" s="3" t="s">
        <v>1250</v>
      </c>
      <c r="F1020" s="3"/>
      <c r="G1020" s="3"/>
      <c r="H1020" s="3"/>
      <c r="I1020" s="3"/>
      <c r="J1020" s="3"/>
      <c r="K1020" s="3"/>
      <c r="L1020" s="3"/>
      <c r="M1020" s="3"/>
    </row>
    <row r="1021" spans="1:13">
      <c r="A1021" s="3" t="s">
        <v>9</v>
      </c>
      <c r="B1021" s="3">
        <v>10</v>
      </c>
      <c r="C1021" s="3" t="s">
        <v>23</v>
      </c>
      <c r="D1021" s="3" t="s">
        <v>1484</v>
      </c>
      <c r="E1021" s="3" t="s">
        <v>400</v>
      </c>
      <c r="F1021" s="3"/>
      <c r="G1021" s="3"/>
      <c r="H1021" s="3"/>
      <c r="I1021" s="3"/>
      <c r="J1021" s="3"/>
      <c r="K1021" s="3"/>
      <c r="L1021" s="3"/>
      <c r="M1021" s="3"/>
    </row>
    <row r="1022" spans="1:13">
      <c r="A1022" s="3" t="s">
        <v>9</v>
      </c>
      <c r="B1022" s="3">
        <v>10</v>
      </c>
      <c r="C1022" s="3" t="s">
        <v>26</v>
      </c>
      <c r="D1022" s="3" t="s">
        <v>1485</v>
      </c>
      <c r="E1022" s="3" t="s">
        <v>400</v>
      </c>
      <c r="F1022" s="3"/>
      <c r="G1022" s="3"/>
      <c r="H1022" s="3"/>
      <c r="I1022" s="3"/>
      <c r="J1022" s="3"/>
      <c r="K1022" s="3"/>
      <c r="L1022" s="3"/>
      <c r="M1022" s="3"/>
    </row>
    <row r="1023" spans="1:13">
      <c r="A1023" s="3" t="s">
        <v>9</v>
      </c>
      <c r="B1023" s="3">
        <v>10</v>
      </c>
      <c r="C1023" s="3" t="s">
        <v>23</v>
      </c>
      <c r="D1023" s="3" t="s">
        <v>1486</v>
      </c>
      <c r="E1023" s="3" t="s">
        <v>400</v>
      </c>
      <c r="F1023" s="3"/>
      <c r="G1023" s="3"/>
      <c r="H1023" s="3"/>
      <c r="I1023" s="3"/>
      <c r="J1023" s="3"/>
      <c r="K1023" s="3"/>
      <c r="L1023" s="3"/>
      <c r="M1023" s="3"/>
    </row>
    <row r="1024" spans="1:13">
      <c r="A1024" s="3" t="s">
        <v>9</v>
      </c>
      <c r="B1024" s="3">
        <v>10</v>
      </c>
      <c r="C1024" s="3" t="s">
        <v>23</v>
      </c>
      <c r="D1024" s="3" t="s">
        <v>1487</v>
      </c>
      <c r="E1024" s="3" t="s">
        <v>400</v>
      </c>
      <c r="F1024" s="3"/>
      <c r="G1024" s="3"/>
      <c r="H1024" s="3"/>
      <c r="I1024" s="3"/>
      <c r="J1024" s="3"/>
      <c r="K1024" s="3"/>
      <c r="L1024" s="3"/>
      <c r="M1024" s="3"/>
    </row>
    <row r="1025" spans="1:13">
      <c r="A1025" s="3" t="s">
        <v>9</v>
      </c>
      <c r="B1025" s="3">
        <v>11</v>
      </c>
      <c r="C1025" s="3" t="s">
        <v>23</v>
      </c>
      <c r="D1025" s="3" t="s">
        <v>1488</v>
      </c>
      <c r="E1025" s="3" t="s">
        <v>400</v>
      </c>
      <c r="F1025" s="3"/>
      <c r="G1025" s="3"/>
      <c r="H1025" s="3"/>
      <c r="I1025" s="3"/>
      <c r="J1025" s="3"/>
      <c r="K1025" s="3"/>
      <c r="L1025" s="3"/>
      <c r="M1025" s="3"/>
    </row>
    <row r="1026" spans="1:13">
      <c r="A1026" s="3" t="s">
        <v>9</v>
      </c>
      <c r="B1026" s="3">
        <v>11</v>
      </c>
      <c r="C1026" s="3" t="s">
        <v>23</v>
      </c>
      <c r="D1026" s="3" t="s">
        <v>1489</v>
      </c>
      <c r="E1026" s="3" t="s">
        <v>1239</v>
      </c>
      <c r="F1026" s="3"/>
      <c r="G1026" s="3"/>
      <c r="H1026" s="3"/>
      <c r="I1026" s="3"/>
      <c r="J1026" s="3"/>
      <c r="K1026" s="3"/>
      <c r="L1026" s="3"/>
      <c r="M1026" s="3"/>
    </row>
    <row r="1027" spans="1:13">
      <c r="A1027" s="3" t="s">
        <v>9</v>
      </c>
      <c r="B1027" s="3">
        <v>11</v>
      </c>
      <c r="C1027" s="3" t="s">
        <v>23</v>
      </c>
      <c r="D1027" s="3" t="s">
        <v>1490</v>
      </c>
      <c r="E1027" s="3" t="s">
        <v>1248</v>
      </c>
      <c r="F1027" s="3"/>
      <c r="G1027" s="3"/>
      <c r="H1027" s="3"/>
      <c r="I1027" s="3"/>
      <c r="J1027" s="3"/>
      <c r="K1027" s="3"/>
      <c r="L1027" s="3"/>
      <c r="M1027" s="3"/>
    </row>
    <row r="1028" spans="1:13">
      <c r="A1028" s="3" t="s">
        <v>9</v>
      </c>
      <c r="B1028" s="3">
        <v>11</v>
      </c>
      <c r="C1028" s="3" t="s">
        <v>26</v>
      </c>
      <c r="D1028" s="3" t="s">
        <v>1491</v>
      </c>
      <c r="E1028" s="3" t="s">
        <v>1239</v>
      </c>
      <c r="F1028" s="3"/>
      <c r="G1028" s="3"/>
      <c r="H1028" s="3"/>
      <c r="I1028" s="3"/>
      <c r="J1028" s="3"/>
      <c r="K1028" s="3"/>
      <c r="L1028" s="3"/>
      <c r="M1028" s="3"/>
    </row>
    <row r="1029" spans="1:13">
      <c r="A1029" s="3" t="s">
        <v>9</v>
      </c>
      <c r="B1029" s="3">
        <v>11</v>
      </c>
      <c r="C1029" s="3" t="s">
        <v>23</v>
      </c>
      <c r="D1029" s="3" t="s">
        <v>1492</v>
      </c>
      <c r="E1029" s="3" t="s">
        <v>400</v>
      </c>
      <c r="F1029" s="3"/>
      <c r="G1029" s="3"/>
      <c r="H1029" s="3"/>
      <c r="I1029" s="3"/>
      <c r="J1029" s="3"/>
      <c r="K1029" s="3"/>
      <c r="L1029" s="3"/>
      <c r="M1029" s="3"/>
    </row>
    <row r="1030" spans="1:13">
      <c r="A1030" s="3" t="s">
        <v>9</v>
      </c>
      <c r="B1030" s="3">
        <v>11</v>
      </c>
      <c r="C1030" s="3" t="s">
        <v>23</v>
      </c>
      <c r="D1030" s="3" t="s">
        <v>1493</v>
      </c>
      <c r="E1030" s="3" t="s">
        <v>1248</v>
      </c>
      <c r="F1030" s="3"/>
      <c r="G1030" s="3"/>
      <c r="H1030" s="3"/>
      <c r="I1030" s="3"/>
      <c r="J1030" s="3"/>
      <c r="K1030" s="3"/>
      <c r="L1030" s="3"/>
      <c r="M1030" s="3"/>
    </row>
    <row r="1031" spans="1:13">
      <c r="A1031" s="3" t="s">
        <v>9</v>
      </c>
      <c r="B1031" s="3">
        <v>11</v>
      </c>
      <c r="C1031" s="3" t="s">
        <v>23</v>
      </c>
      <c r="D1031" s="3" t="s">
        <v>1494</v>
      </c>
      <c r="E1031" s="3" t="s">
        <v>400</v>
      </c>
      <c r="F1031" s="3"/>
      <c r="G1031" s="3"/>
      <c r="H1031" s="3"/>
      <c r="I1031" s="3"/>
      <c r="J1031" s="3"/>
      <c r="K1031" s="3"/>
      <c r="L1031" s="3"/>
      <c r="M1031" s="3"/>
    </row>
    <row r="1032" spans="1:13">
      <c r="A1032" s="3" t="s">
        <v>9</v>
      </c>
      <c r="B1032" s="3">
        <v>11</v>
      </c>
      <c r="C1032" s="3" t="s">
        <v>23</v>
      </c>
      <c r="D1032" s="3" t="s">
        <v>1495</v>
      </c>
      <c r="E1032" s="3" t="s">
        <v>400</v>
      </c>
      <c r="F1032" s="3"/>
      <c r="G1032" s="3"/>
      <c r="H1032" s="3"/>
      <c r="I1032" s="3"/>
      <c r="J1032" s="3"/>
      <c r="K1032" s="3"/>
      <c r="L1032" s="3"/>
      <c r="M1032" s="3"/>
    </row>
    <row r="1033" spans="1:13">
      <c r="A1033" s="3" t="s">
        <v>9</v>
      </c>
      <c r="B1033" s="3">
        <v>12</v>
      </c>
      <c r="C1033" s="3" t="s">
        <v>23</v>
      </c>
      <c r="D1033" s="3" t="s">
        <v>1496</v>
      </c>
      <c r="E1033" s="3" t="s">
        <v>1248</v>
      </c>
      <c r="F1033" s="3"/>
      <c r="G1033" s="3"/>
      <c r="H1033" s="3"/>
      <c r="I1033" s="3"/>
      <c r="J1033" s="3"/>
      <c r="K1033" s="3"/>
      <c r="L1033" s="3"/>
      <c r="M1033" s="3"/>
    </row>
    <row r="1034" spans="1:13">
      <c r="A1034" s="3" t="s">
        <v>9</v>
      </c>
      <c r="B1034" s="3">
        <v>12</v>
      </c>
      <c r="C1034" s="3" t="s">
        <v>23</v>
      </c>
      <c r="D1034" s="3" t="s">
        <v>1497</v>
      </c>
      <c r="E1034" s="3" t="s">
        <v>400</v>
      </c>
      <c r="F1034" s="3"/>
      <c r="G1034" s="3"/>
      <c r="H1034" s="3"/>
      <c r="I1034" s="3"/>
      <c r="J1034" s="3"/>
      <c r="K1034" s="3"/>
      <c r="L1034" s="3"/>
      <c r="M1034" s="3"/>
    </row>
    <row r="1035" spans="1:13">
      <c r="A1035" s="3" t="s">
        <v>9</v>
      </c>
      <c r="B1035" s="3">
        <v>12</v>
      </c>
      <c r="C1035" s="3" t="s">
        <v>23</v>
      </c>
      <c r="D1035" s="3" t="s">
        <v>1498</v>
      </c>
      <c r="E1035" s="3" t="s">
        <v>1248</v>
      </c>
      <c r="F1035" s="3"/>
      <c r="G1035" s="3"/>
      <c r="H1035" s="3"/>
      <c r="I1035" s="3"/>
      <c r="J1035" s="3"/>
      <c r="K1035" s="3"/>
      <c r="L1035" s="3"/>
      <c r="M1035" s="3"/>
    </row>
    <row r="1036" spans="1:13">
      <c r="A1036" s="3" t="s">
        <v>9</v>
      </c>
      <c r="B1036" s="3">
        <v>12</v>
      </c>
      <c r="C1036" s="3" t="s">
        <v>26</v>
      </c>
      <c r="D1036" s="3" t="s">
        <v>1499</v>
      </c>
      <c r="E1036" s="3" t="s">
        <v>1248</v>
      </c>
      <c r="F1036" s="3"/>
      <c r="G1036" s="3"/>
      <c r="H1036" s="3"/>
      <c r="I1036" s="3"/>
      <c r="J1036" s="3"/>
      <c r="K1036" s="3"/>
      <c r="L1036" s="3"/>
      <c r="M1036" s="3"/>
    </row>
    <row r="1037" spans="1:13">
      <c r="A1037" s="3" t="s">
        <v>9</v>
      </c>
      <c r="B1037" s="3">
        <v>12</v>
      </c>
      <c r="C1037" s="3" t="s">
        <v>23</v>
      </c>
      <c r="D1037" s="3" t="s">
        <v>1500</v>
      </c>
      <c r="E1037" s="3" t="s">
        <v>1248</v>
      </c>
      <c r="F1037" s="3"/>
      <c r="G1037" s="3"/>
      <c r="H1037" s="3"/>
      <c r="I1037" s="3"/>
      <c r="J1037" s="3"/>
      <c r="K1037" s="3"/>
      <c r="L1037" s="3"/>
      <c r="M1037" s="3"/>
    </row>
    <row r="1038" spans="1:13">
      <c r="A1038" s="3" t="s">
        <v>9</v>
      </c>
      <c r="B1038" s="3">
        <v>12</v>
      </c>
      <c r="C1038" s="3" t="s">
        <v>23</v>
      </c>
      <c r="D1038" s="3" t="s">
        <v>1501</v>
      </c>
      <c r="E1038" s="3" t="s">
        <v>400</v>
      </c>
      <c r="F1038" s="3"/>
      <c r="G1038" s="3"/>
      <c r="H1038" s="3"/>
      <c r="I1038" s="3"/>
      <c r="J1038" s="3"/>
      <c r="K1038" s="3"/>
      <c r="L1038" s="3"/>
      <c r="M1038" s="3"/>
    </row>
    <row r="1039" spans="1:13">
      <c r="A1039" s="3" t="s">
        <v>9</v>
      </c>
      <c r="B1039" s="3">
        <v>12</v>
      </c>
      <c r="C1039" s="3" t="s">
        <v>23</v>
      </c>
      <c r="D1039" s="3" t="s">
        <v>1502</v>
      </c>
      <c r="E1039" s="3" t="s">
        <v>1250</v>
      </c>
      <c r="F1039" s="3"/>
      <c r="G1039" s="3"/>
      <c r="H1039" s="3"/>
      <c r="I1039" s="3"/>
      <c r="J1039" s="3"/>
      <c r="K1039" s="3"/>
      <c r="L1039" s="3"/>
      <c r="M1039" s="3"/>
    </row>
    <row r="1040" spans="1:13">
      <c r="A1040" s="3" t="s">
        <v>9</v>
      </c>
      <c r="B1040" s="3">
        <v>12</v>
      </c>
      <c r="C1040" s="3" t="s">
        <v>23</v>
      </c>
      <c r="D1040" s="3" t="s">
        <v>1503</v>
      </c>
      <c r="E1040" s="3" t="s">
        <v>1248</v>
      </c>
      <c r="F1040" s="3"/>
      <c r="G1040" s="3"/>
      <c r="H1040" s="3"/>
      <c r="I1040" s="3"/>
      <c r="J1040" s="3"/>
      <c r="K1040" s="3"/>
      <c r="L1040" s="3"/>
      <c r="M1040" s="3"/>
    </row>
    <row r="1041" spans="1:13">
      <c r="A1041" s="3" t="s">
        <v>9</v>
      </c>
      <c r="B1041" s="3">
        <v>13</v>
      </c>
      <c r="C1041" s="3" t="s">
        <v>23</v>
      </c>
      <c r="D1041" s="3" t="s">
        <v>1504</v>
      </c>
      <c r="E1041" s="3" t="s">
        <v>1250</v>
      </c>
      <c r="F1041" s="3"/>
      <c r="G1041" s="3"/>
      <c r="H1041" s="3"/>
      <c r="I1041" s="3"/>
      <c r="J1041" s="3"/>
      <c r="K1041" s="3"/>
      <c r="L1041" s="3"/>
      <c r="M1041" s="3"/>
    </row>
    <row r="1042" spans="1:13">
      <c r="A1042" s="3" t="s">
        <v>9</v>
      </c>
      <c r="B1042" s="3">
        <v>13</v>
      </c>
      <c r="C1042" s="3" t="s">
        <v>23</v>
      </c>
      <c r="D1042" s="3" t="s">
        <v>1505</v>
      </c>
      <c r="E1042" s="3" t="s">
        <v>1239</v>
      </c>
      <c r="F1042" s="3"/>
      <c r="G1042" s="3"/>
      <c r="H1042" s="3"/>
      <c r="I1042" s="3"/>
      <c r="J1042" s="3"/>
      <c r="K1042" s="3"/>
      <c r="L1042" s="3"/>
      <c r="M1042" s="3"/>
    </row>
    <row r="1043" spans="1:13">
      <c r="A1043" s="3" t="s">
        <v>9</v>
      </c>
      <c r="B1043" s="3">
        <v>13</v>
      </c>
      <c r="C1043" s="3" t="s">
        <v>23</v>
      </c>
      <c r="D1043" s="3" t="s">
        <v>1506</v>
      </c>
      <c r="E1043" s="3" t="s">
        <v>400</v>
      </c>
      <c r="F1043" s="3"/>
      <c r="G1043" s="3"/>
      <c r="H1043" s="3"/>
      <c r="I1043" s="3"/>
      <c r="J1043" s="3"/>
      <c r="K1043" s="3"/>
      <c r="L1043" s="3"/>
      <c r="M1043" s="3"/>
    </row>
    <row r="1044" spans="1:13">
      <c r="A1044" s="3" t="s">
        <v>9</v>
      </c>
      <c r="B1044" s="3">
        <v>13</v>
      </c>
      <c r="C1044" s="3" t="s">
        <v>23</v>
      </c>
      <c r="D1044" s="3" t="s">
        <v>1507</v>
      </c>
      <c r="E1044" s="3" t="s">
        <v>400</v>
      </c>
      <c r="F1044" s="3"/>
      <c r="G1044" s="3"/>
      <c r="H1044" s="3"/>
      <c r="I1044" s="3"/>
      <c r="J1044" s="3"/>
      <c r="K1044" s="3"/>
      <c r="L1044" s="3"/>
      <c r="M1044" s="3"/>
    </row>
    <row r="1045" spans="1:13">
      <c r="A1045" s="3" t="s">
        <v>9</v>
      </c>
      <c r="B1045" s="3">
        <v>13</v>
      </c>
      <c r="C1045" s="3" t="s">
        <v>26</v>
      </c>
      <c r="D1045" s="3" t="s">
        <v>1508</v>
      </c>
      <c r="E1045" s="3" t="s">
        <v>1239</v>
      </c>
      <c r="F1045" s="3"/>
      <c r="G1045" s="3"/>
      <c r="H1045" s="3"/>
      <c r="I1045" s="3"/>
      <c r="J1045" s="3"/>
      <c r="K1045" s="3"/>
      <c r="L1045" s="3"/>
      <c r="M1045" s="3"/>
    </row>
    <row r="1046" spans="1:13">
      <c r="A1046" s="3" t="s">
        <v>9</v>
      </c>
      <c r="B1046" s="3">
        <v>13</v>
      </c>
      <c r="C1046" s="3" t="s">
        <v>23</v>
      </c>
      <c r="D1046" s="3" t="s">
        <v>1509</v>
      </c>
      <c r="E1046" s="3" t="s">
        <v>400</v>
      </c>
      <c r="F1046" s="3"/>
      <c r="G1046" s="3"/>
      <c r="H1046" s="3"/>
      <c r="I1046" s="3"/>
      <c r="J1046" s="3"/>
      <c r="K1046" s="3"/>
      <c r="L1046" s="3"/>
      <c r="M1046" s="3"/>
    </row>
    <row r="1047" spans="1:13">
      <c r="A1047" s="3" t="s">
        <v>9</v>
      </c>
      <c r="B1047" s="3">
        <v>13</v>
      </c>
      <c r="C1047" s="3" t="s">
        <v>23</v>
      </c>
      <c r="D1047" s="3" t="s">
        <v>1510</v>
      </c>
      <c r="E1047" s="3" t="s">
        <v>1248</v>
      </c>
      <c r="F1047" s="3"/>
      <c r="G1047" s="3"/>
      <c r="H1047" s="3"/>
      <c r="I1047" s="3"/>
      <c r="J1047" s="3"/>
      <c r="K1047" s="3"/>
      <c r="L1047" s="3"/>
      <c r="M1047" s="3"/>
    </row>
    <row r="1048" spans="1:13">
      <c r="A1048" s="3" t="s">
        <v>9</v>
      </c>
      <c r="B1048" s="3">
        <v>13</v>
      </c>
      <c r="C1048" s="3" t="s">
        <v>23</v>
      </c>
      <c r="D1048" s="3" t="s">
        <v>1511</v>
      </c>
      <c r="E1048" s="3" t="s">
        <v>1248</v>
      </c>
      <c r="F1048" s="3"/>
      <c r="G1048" s="3"/>
      <c r="H1048" s="3"/>
      <c r="I1048" s="3"/>
      <c r="J1048" s="3"/>
      <c r="K1048" s="3"/>
      <c r="L1048" s="3"/>
      <c r="M1048" s="3"/>
    </row>
    <row r="1049" spans="1:13">
      <c r="A1049" s="3" t="s">
        <v>9</v>
      </c>
      <c r="B1049" s="3">
        <v>14</v>
      </c>
      <c r="C1049" s="3" t="s">
        <v>23</v>
      </c>
      <c r="D1049" s="3" t="s">
        <v>1512</v>
      </c>
      <c r="E1049" s="3" t="s">
        <v>400</v>
      </c>
      <c r="F1049" s="3"/>
      <c r="G1049" s="3"/>
      <c r="H1049" s="3"/>
      <c r="I1049" s="3"/>
      <c r="J1049" s="3"/>
      <c r="K1049" s="3"/>
      <c r="L1049" s="3"/>
      <c r="M1049" s="3"/>
    </row>
    <row r="1050" spans="1:13">
      <c r="A1050" s="3" t="s">
        <v>9</v>
      </c>
      <c r="B1050" s="3">
        <v>14</v>
      </c>
      <c r="C1050" s="3" t="s">
        <v>23</v>
      </c>
      <c r="D1050" s="3" t="s">
        <v>1513</v>
      </c>
      <c r="E1050" s="3" t="s">
        <v>400</v>
      </c>
      <c r="F1050" s="3"/>
      <c r="G1050" s="3"/>
      <c r="H1050" s="3"/>
      <c r="I1050" s="3"/>
      <c r="J1050" s="3"/>
      <c r="K1050" s="3"/>
      <c r="L1050" s="3"/>
      <c r="M1050" s="3"/>
    </row>
    <row r="1051" spans="1:13">
      <c r="A1051" s="3" t="s">
        <v>9</v>
      </c>
      <c r="B1051" s="3">
        <v>14</v>
      </c>
      <c r="C1051" s="3" t="s">
        <v>23</v>
      </c>
      <c r="D1051" s="3" t="s">
        <v>1514</v>
      </c>
      <c r="E1051" s="3" t="s">
        <v>1250</v>
      </c>
      <c r="F1051" s="3"/>
      <c r="G1051" s="3"/>
      <c r="H1051" s="3"/>
      <c r="I1051" s="3"/>
      <c r="J1051" s="3"/>
      <c r="K1051" s="3"/>
      <c r="L1051" s="3"/>
      <c r="M1051" s="3"/>
    </row>
    <row r="1052" spans="1:13">
      <c r="A1052" s="3" t="s">
        <v>9</v>
      </c>
      <c r="B1052" s="3">
        <v>14</v>
      </c>
      <c r="C1052" s="3" t="s">
        <v>26</v>
      </c>
      <c r="D1052" s="3" t="s">
        <v>1515</v>
      </c>
      <c r="E1052" s="3" t="s">
        <v>1250</v>
      </c>
      <c r="F1052" s="3"/>
      <c r="G1052" s="3"/>
      <c r="H1052" s="3"/>
      <c r="I1052" s="3"/>
      <c r="J1052" s="3"/>
      <c r="K1052" s="3"/>
      <c r="L1052" s="3"/>
      <c r="M1052" s="3"/>
    </row>
    <row r="1053" spans="1:13">
      <c r="A1053" s="3" t="s">
        <v>9</v>
      </c>
      <c r="B1053" s="3">
        <v>14</v>
      </c>
      <c r="C1053" s="3" t="s">
        <v>23</v>
      </c>
      <c r="D1053" s="3" t="s">
        <v>1516</v>
      </c>
      <c r="E1053" s="3" t="s">
        <v>1250</v>
      </c>
      <c r="F1053" s="3"/>
      <c r="G1053" s="3"/>
      <c r="H1053" s="3"/>
      <c r="I1053" s="3"/>
      <c r="J1053" s="3"/>
      <c r="K1053" s="3"/>
      <c r="L1053" s="3"/>
      <c r="M1053" s="3"/>
    </row>
    <row r="1054" spans="1:13">
      <c r="A1054" s="3" t="s">
        <v>9</v>
      </c>
      <c r="B1054" s="3">
        <v>14</v>
      </c>
      <c r="C1054" s="3" t="s">
        <v>23</v>
      </c>
      <c r="D1054" s="3" t="s">
        <v>1517</v>
      </c>
      <c r="E1054" s="3" t="s">
        <v>400</v>
      </c>
      <c r="F1054" s="3"/>
      <c r="G1054" s="3"/>
      <c r="H1054" s="3"/>
      <c r="I1054" s="3"/>
      <c r="J1054" s="3"/>
      <c r="K1054" s="3"/>
      <c r="L1054" s="3"/>
      <c r="M1054" s="3"/>
    </row>
    <row r="1055" spans="1:13">
      <c r="A1055" s="3" t="s">
        <v>9</v>
      </c>
      <c r="B1055" s="3">
        <v>15</v>
      </c>
      <c r="C1055" s="3" t="s">
        <v>23</v>
      </c>
      <c r="D1055" s="3" t="s">
        <v>1518</v>
      </c>
      <c r="E1055" s="3" t="s">
        <v>1248</v>
      </c>
      <c r="F1055" s="3"/>
      <c r="G1055" s="3"/>
      <c r="H1055" s="3"/>
      <c r="I1055" s="3"/>
      <c r="J1055" s="3"/>
      <c r="K1055" s="3"/>
      <c r="L1055" s="3"/>
      <c r="M1055" s="3"/>
    </row>
    <row r="1056" spans="1:13">
      <c r="A1056" s="3" t="s">
        <v>9</v>
      </c>
      <c r="B1056" s="3">
        <v>15</v>
      </c>
      <c r="C1056" s="3" t="s">
        <v>23</v>
      </c>
      <c r="D1056" s="3" t="s">
        <v>1519</v>
      </c>
      <c r="E1056" s="3" t="s">
        <v>400</v>
      </c>
      <c r="F1056" s="3"/>
      <c r="G1056" s="3"/>
      <c r="H1056" s="3"/>
      <c r="I1056" s="3"/>
      <c r="J1056" s="3"/>
      <c r="K1056" s="3"/>
      <c r="L1056" s="3"/>
      <c r="M1056" s="3"/>
    </row>
    <row r="1057" spans="1:13">
      <c r="A1057" s="3" t="s">
        <v>9</v>
      </c>
      <c r="B1057" s="3">
        <v>15</v>
      </c>
      <c r="C1057" s="3" t="s">
        <v>26</v>
      </c>
      <c r="D1057" s="3" t="s">
        <v>1520</v>
      </c>
      <c r="E1057" s="3" t="s">
        <v>1250</v>
      </c>
      <c r="F1057" s="3"/>
      <c r="G1057" s="3"/>
      <c r="H1057" s="3"/>
      <c r="I1057" s="3"/>
      <c r="J1057" s="3"/>
      <c r="K1057" s="3"/>
      <c r="L1057" s="3"/>
      <c r="M1057" s="3"/>
    </row>
    <row r="1058" spans="1:13">
      <c r="A1058" s="3" t="s">
        <v>9</v>
      </c>
      <c r="B1058" s="3">
        <v>15</v>
      </c>
      <c r="C1058" s="3" t="s">
        <v>23</v>
      </c>
      <c r="D1058" s="3" t="s">
        <v>1521</v>
      </c>
      <c r="E1058" s="3" t="s">
        <v>1248</v>
      </c>
      <c r="F1058" s="3"/>
      <c r="G1058" s="3"/>
      <c r="H1058" s="3"/>
      <c r="I1058" s="3"/>
      <c r="J1058" s="3"/>
      <c r="K1058" s="3"/>
      <c r="L1058" s="3"/>
      <c r="M1058" s="3"/>
    </row>
    <row r="1059" spans="1:13">
      <c r="A1059" s="3" t="s">
        <v>9</v>
      </c>
      <c r="B1059" s="3">
        <v>15</v>
      </c>
      <c r="C1059" s="3" t="s">
        <v>23</v>
      </c>
      <c r="D1059" s="3" t="s">
        <v>1522</v>
      </c>
      <c r="E1059" s="3" t="s">
        <v>1248</v>
      </c>
      <c r="F1059" s="3"/>
      <c r="G1059" s="3"/>
      <c r="H1059" s="3"/>
      <c r="I1059" s="3"/>
      <c r="J1059" s="3"/>
      <c r="K1059" s="3"/>
      <c r="L1059" s="3"/>
      <c r="M1059" s="3"/>
    </row>
    <row r="1060" spans="1:13">
      <c r="A1060" s="3" t="s">
        <v>9</v>
      </c>
      <c r="B1060" s="3">
        <v>16</v>
      </c>
      <c r="C1060" s="3" t="s">
        <v>26</v>
      </c>
      <c r="D1060" s="3" t="s">
        <v>1523</v>
      </c>
      <c r="E1060" s="3" t="s">
        <v>1239</v>
      </c>
      <c r="F1060" s="3"/>
      <c r="G1060" s="3"/>
      <c r="H1060" s="3"/>
      <c r="I1060" s="3"/>
      <c r="J1060" s="3"/>
      <c r="K1060" s="3"/>
      <c r="L1060" s="3"/>
      <c r="M1060" s="3"/>
    </row>
    <row r="1061" spans="1:13">
      <c r="A1061" s="3" t="s">
        <v>9</v>
      </c>
      <c r="B1061" s="3">
        <v>16</v>
      </c>
      <c r="C1061" s="3" t="s">
        <v>23</v>
      </c>
      <c r="D1061" s="3" t="s">
        <v>1524</v>
      </c>
      <c r="E1061" s="3" t="s">
        <v>1248</v>
      </c>
      <c r="F1061" s="3"/>
      <c r="G1061" s="3"/>
      <c r="H1061" s="3"/>
      <c r="I1061" s="3"/>
      <c r="J1061" s="3"/>
      <c r="K1061" s="3"/>
      <c r="L1061" s="3"/>
      <c r="M1061" s="3"/>
    </row>
    <row r="1062" spans="1:13">
      <c r="A1062" s="3" t="s">
        <v>9</v>
      </c>
      <c r="B1062" s="3">
        <v>16</v>
      </c>
      <c r="C1062" s="3" t="s">
        <v>23</v>
      </c>
      <c r="D1062" s="3" t="s">
        <v>1525</v>
      </c>
      <c r="E1062" s="3" t="s">
        <v>1248</v>
      </c>
      <c r="F1062" s="3"/>
      <c r="G1062" s="3"/>
      <c r="H1062" s="3"/>
      <c r="I1062" s="3"/>
      <c r="J1062" s="3"/>
      <c r="K1062" s="3"/>
      <c r="L1062" s="3"/>
      <c r="M1062" s="3"/>
    </row>
    <row r="1063" spans="1:13">
      <c r="A1063" s="3" t="s">
        <v>9</v>
      </c>
      <c r="B1063" s="3">
        <v>16</v>
      </c>
      <c r="C1063" s="3" t="s">
        <v>23</v>
      </c>
      <c r="D1063" s="3" t="s">
        <v>1526</v>
      </c>
      <c r="E1063" s="3" t="s">
        <v>1248</v>
      </c>
      <c r="F1063" s="3"/>
      <c r="G1063" s="3"/>
      <c r="H1063" s="3"/>
      <c r="I1063" s="3"/>
      <c r="J1063" s="3"/>
      <c r="K1063" s="3"/>
      <c r="L1063" s="3"/>
      <c r="M1063" s="3"/>
    </row>
    <row r="1064" spans="1:13">
      <c r="A1064" s="3" t="s">
        <v>9</v>
      </c>
      <c r="B1064" s="3">
        <v>16</v>
      </c>
      <c r="C1064" s="3" t="s">
        <v>23</v>
      </c>
      <c r="D1064" s="3" t="s">
        <v>1527</v>
      </c>
      <c r="E1064" s="3" t="s">
        <v>1239</v>
      </c>
      <c r="F1064" s="3"/>
      <c r="G1064" s="3"/>
      <c r="H1064" s="3"/>
      <c r="I1064" s="3"/>
      <c r="J1064" s="3"/>
      <c r="K1064" s="3"/>
      <c r="L1064" s="3"/>
      <c r="M1064" s="3"/>
    </row>
    <row r="1065" spans="1:13">
      <c r="A1065" s="3" t="s">
        <v>9</v>
      </c>
      <c r="B1065" s="3">
        <v>17</v>
      </c>
      <c r="C1065" s="3" t="s">
        <v>23</v>
      </c>
      <c r="D1065" s="3" t="s">
        <v>1528</v>
      </c>
      <c r="E1065" s="3" t="s">
        <v>1239</v>
      </c>
      <c r="F1065" s="3"/>
      <c r="G1065" s="3"/>
      <c r="H1065" s="3"/>
      <c r="I1065" s="3"/>
      <c r="J1065" s="3"/>
      <c r="K1065" s="3"/>
      <c r="L1065" s="3"/>
      <c r="M1065" s="3"/>
    </row>
    <row r="1066" spans="1:13">
      <c r="A1066" s="3" t="s">
        <v>9</v>
      </c>
      <c r="B1066" s="3">
        <v>17</v>
      </c>
      <c r="C1066" s="3" t="s">
        <v>23</v>
      </c>
      <c r="D1066" s="3" t="s">
        <v>1529</v>
      </c>
      <c r="E1066" s="3" t="s">
        <v>400</v>
      </c>
      <c r="F1066" s="3"/>
      <c r="G1066" s="3"/>
      <c r="H1066" s="3"/>
      <c r="I1066" s="3"/>
      <c r="J1066" s="3"/>
      <c r="K1066" s="3"/>
      <c r="L1066" s="3"/>
      <c r="M1066" s="3"/>
    </row>
    <row r="1067" spans="1:13">
      <c r="A1067" s="3" t="s">
        <v>9</v>
      </c>
      <c r="B1067" s="3">
        <v>17</v>
      </c>
      <c r="C1067" s="3" t="s">
        <v>23</v>
      </c>
      <c r="D1067" s="3" t="s">
        <v>1530</v>
      </c>
      <c r="E1067" s="3" t="s">
        <v>1248</v>
      </c>
      <c r="F1067" s="3"/>
      <c r="G1067" s="3"/>
      <c r="H1067" s="3"/>
      <c r="I1067" s="3"/>
      <c r="J1067" s="3"/>
      <c r="K1067" s="3"/>
      <c r="L1067" s="3"/>
      <c r="M1067" s="3"/>
    </row>
    <row r="1068" spans="1:13">
      <c r="A1068" s="3" t="s">
        <v>9</v>
      </c>
      <c r="B1068" s="3">
        <v>17</v>
      </c>
      <c r="C1068" s="3" t="s">
        <v>26</v>
      </c>
      <c r="D1068" s="3" t="s">
        <v>1531</v>
      </c>
      <c r="E1068" s="3" t="s">
        <v>1239</v>
      </c>
      <c r="F1068" s="3"/>
      <c r="G1068" s="3"/>
      <c r="H1068" s="3"/>
      <c r="I1068" s="3"/>
      <c r="J1068" s="3"/>
      <c r="K1068" s="3"/>
      <c r="L1068" s="3"/>
      <c r="M1068" s="3"/>
    </row>
    <row r="1069" spans="1:13">
      <c r="A1069" s="3" t="s">
        <v>9</v>
      </c>
      <c r="B1069" s="3">
        <v>17</v>
      </c>
      <c r="C1069" s="3" t="s">
        <v>23</v>
      </c>
      <c r="D1069" s="3" t="s">
        <v>1532</v>
      </c>
      <c r="E1069" s="3" t="s">
        <v>400</v>
      </c>
      <c r="F1069" s="3"/>
      <c r="G1069" s="3"/>
      <c r="H1069" s="3"/>
      <c r="I1069" s="3"/>
      <c r="J1069" s="3"/>
      <c r="K1069" s="3"/>
      <c r="L1069" s="3"/>
      <c r="M1069" s="3"/>
    </row>
    <row r="1070" spans="1:13">
      <c r="A1070" s="3" t="s">
        <v>9</v>
      </c>
      <c r="B1070" s="3">
        <v>18</v>
      </c>
      <c r="C1070" s="3" t="s">
        <v>23</v>
      </c>
      <c r="D1070" s="3" t="s">
        <v>1533</v>
      </c>
      <c r="E1070" s="3" t="s">
        <v>1239</v>
      </c>
      <c r="F1070" s="3"/>
      <c r="G1070" s="3"/>
      <c r="H1070" s="3"/>
      <c r="I1070" s="3"/>
      <c r="J1070" s="3"/>
      <c r="K1070" s="3"/>
      <c r="L1070" s="3"/>
      <c r="M1070" s="3"/>
    </row>
    <row r="1071" spans="1:13">
      <c r="A1071" s="3" t="s">
        <v>9</v>
      </c>
      <c r="B1071" s="3">
        <v>18</v>
      </c>
      <c r="C1071" s="3" t="s">
        <v>26</v>
      </c>
      <c r="D1071" s="3" t="s">
        <v>1534</v>
      </c>
      <c r="E1071" s="3" t="s">
        <v>1250</v>
      </c>
      <c r="F1071" s="3"/>
      <c r="G1071" s="3"/>
      <c r="H1071" s="3"/>
      <c r="I1071" s="3"/>
      <c r="J1071" s="3"/>
      <c r="K1071" s="3"/>
      <c r="L1071" s="3"/>
      <c r="M1071" s="3"/>
    </row>
    <row r="1072" spans="1:13">
      <c r="A1072" s="3" t="s">
        <v>9</v>
      </c>
      <c r="B1072" s="3">
        <v>18</v>
      </c>
      <c r="C1072" s="3" t="s">
        <v>23</v>
      </c>
      <c r="D1072" s="3" t="s">
        <v>1535</v>
      </c>
      <c r="E1072" s="3" t="s">
        <v>1248</v>
      </c>
      <c r="F1072" s="3"/>
      <c r="G1072" s="3"/>
      <c r="H1072" s="3"/>
      <c r="I1072" s="3"/>
      <c r="J1072" s="3"/>
      <c r="K1072" s="3"/>
      <c r="L1072" s="3"/>
      <c r="M1072" s="3"/>
    </row>
    <row r="1073" spans="1:13">
      <c r="A1073" s="3" t="s">
        <v>9</v>
      </c>
      <c r="B1073" s="3">
        <v>18</v>
      </c>
      <c r="C1073" s="3" t="s">
        <v>25</v>
      </c>
      <c r="D1073" s="3" t="s">
        <v>1536</v>
      </c>
      <c r="E1073" s="3" t="s">
        <v>400</v>
      </c>
      <c r="F1073" s="3"/>
      <c r="G1073" s="3"/>
      <c r="H1073" s="3"/>
      <c r="I1073" s="3"/>
      <c r="J1073" s="3"/>
      <c r="K1073" s="3"/>
      <c r="L1073" s="3"/>
      <c r="M1073" s="3"/>
    </row>
    <row r="1074" spans="1:13">
      <c r="A1074" s="3" t="s">
        <v>9</v>
      </c>
      <c r="B1074" s="3">
        <v>18</v>
      </c>
      <c r="C1074" s="3" t="s">
        <v>23</v>
      </c>
      <c r="D1074" s="3" t="s">
        <v>1537</v>
      </c>
      <c r="E1074" s="3" t="s">
        <v>1239</v>
      </c>
      <c r="F1074" s="3"/>
      <c r="G1074" s="3"/>
      <c r="H1074" s="3"/>
      <c r="I1074" s="3"/>
      <c r="J1074" s="3"/>
      <c r="K1074" s="3"/>
      <c r="L1074" s="3"/>
      <c r="M1074" s="3"/>
    </row>
    <row r="1075" spans="1:13">
      <c r="A1075" s="3" t="s">
        <v>9</v>
      </c>
      <c r="B1075" s="3">
        <v>18</v>
      </c>
      <c r="C1075" s="3" t="s">
        <v>23</v>
      </c>
      <c r="D1075" s="3" t="s">
        <v>1538</v>
      </c>
      <c r="E1075" s="3" t="s">
        <v>1248</v>
      </c>
      <c r="F1075" s="3"/>
      <c r="G1075" s="3"/>
      <c r="H1075" s="3"/>
      <c r="I1075" s="3"/>
      <c r="J1075" s="3"/>
      <c r="K1075" s="3"/>
      <c r="L1075" s="3"/>
      <c r="M1075" s="3"/>
    </row>
    <row r="1076" spans="1:13">
      <c r="A1076" s="3" t="s">
        <v>9</v>
      </c>
      <c r="B1076" s="3">
        <v>19</v>
      </c>
      <c r="C1076" s="3" t="s">
        <v>23</v>
      </c>
      <c r="D1076" s="3" t="s">
        <v>1539</v>
      </c>
      <c r="E1076" s="3" t="s">
        <v>1248</v>
      </c>
      <c r="F1076" s="3"/>
      <c r="G1076" s="3"/>
      <c r="H1076" s="3"/>
      <c r="I1076" s="3"/>
      <c r="J1076" s="3"/>
      <c r="K1076" s="3"/>
      <c r="L1076" s="3"/>
      <c r="M1076" s="3"/>
    </row>
    <row r="1077" spans="1:13">
      <c r="A1077" s="3" t="s">
        <v>9</v>
      </c>
      <c r="B1077" s="3">
        <v>19</v>
      </c>
      <c r="C1077" s="3" t="s">
        <v>23</v>
      </c>
      <c r="D1077" s="3" t="s">
        <v>1540</v>
      </c>
      <c r="E1077" s="3" t="s">
        <v>1239</v>
      </c>
      <c r="F1077" s="3"/>
      <c r="G1077" s="3"/>
      <c r="H1077" s="3"/>
      <c r="I1077" s="3"/>
      <c r="J1077" s="3"/>
      <c r="K1077" s="3"/>
      <c r="L1077" s="3"/>
      <c r="M1077" s="3"/>
    </row>
    <row r="1078" spans="1:13">
      <c r="A1078" s="3" t="s">
        <v>9</v>
      </c>
      <c r="B1078" s="3">
        <v>19</v>
      </c>
      <c r="C1078" s="3" t="s">
        <v>23</v>
      </c>
      <c r="D1078" s="3" t="s">
        <v>1541</v>
      </c>
      <c r="E1078" s="3" t="s">
        <v>400</v>
      </c>
      <c r="F1078" s="3"/>
      <c r="G1078" s="3"/>
      <c r="H1078" s="3"/>
      <c r="I1078" s="3"/>
      <c r="J1078" s="3"/>
      <c r="K1078" s="3"/>
      <c r="L1078" s="3"/>
      <c r="M1078" s="3"/>
    </row>
    <row r="1079" spans="1:13">
      <c r="A1079" s="3" t="s">
        <v>9</v>
      </c>
      <c r="B1079" s="3">
        <v>19</v>
      </c>
      <c r="C1079" s="3" t="s">
        <v>33</v>
      </c>
      <c r="D1079" s="3" t="s">
        <v>1542</v>
      </c>
      <c r="E1079" s="3" t="s">
        <v>400</v>
      </c>
      <c r="F1079" s="3"/>
      <c r="G1079" s="3"/>
      <c r="H1079" s="3"/>
      <c r="I1079" s="3"/>
      <c r="J1079" s="3"/>
      <c r="K1079" s="3"/>
      <c r="L1079" s="3"/>
      <c r="M1079" s="3"/>
    </row>
    <row r="1080" spans="1:13">
      <c r="A1080" s="3" t="s">
        <v>9</v>
      </c>
      <c r="B1080" s="3">
        <v>19</v>
      </c>
      <c r="C1080" s="3" t="s">
        <v>23</v>
      </c>
      <c r="D1080" s="3" t="s">
        <v>1543</v>
      </c>
      <c r="E1080" s="3" t="s">
        <v>1250</v>
      </c>
      <c r="F1080" s="3"/>
      <c r="G1080" s="3"/>
      <c r="H1080" s="3"/>
      <c r="I1080" s="3"/>
      <c r="J1080" s="3"/>
      <c r="K1080" s="3"/>
      <c r="L1080" s="3"/>
      <c r="M1080" s="3"/>
    </row>
    <row r="1081" spans="1:13">
      <c r="A1081" s="3" t="s">
        <v>9</v>
      </c>
      <c r="B1081" s="3">
        <v>19</v>
      </c>
      <c r="C1081" s="3" t="s">
        <v>26</v>
      </c>
      <c r="D1081" s="3" t="s">
        <v>1544</v>
      </c>
      <c r="E1081" s="3" t="s">
        <v>400</v>
      </c>
      <c r="F1081" s="3"/>
      <c r="G1081" s="3"/>
      <c r="H1081" s="3"/>
      <c r="I1081" s="3"/>
      <c r="J1081" s="3"/>
      <c r="K1081" s="3"/>
      <c r="L1081" s="3"/>
      <c r="M1081" s="3"/>
    </row>
    <row r="1082" spans="1:13">
      <c r="A1082" s="3" t="s">
        <v>10</v>
      </c>
      <c r="B1082" s="3">
        <v>0</v>
      </c>
      <c r="C1082" s="3" t="s">
        <v>23</v>
      </c>
      <c r="D1082" s="3" t="s">
        <v>1545</v>
      </c>
      <c r="E1082" s="3" t="s">
        <v>396</v>
      </c>
      <c r="F1082" s="3"/>
      <c r="G1082" s="3"/>
      <c r="H1082" s="3"/>
      <c r="I1082" s="3"/>
      <c r="J1082" s="3"/>
      <c r="K1082" s="3"/>
      <c r="L1082" s="3"/>
      <c r="M1082" s="3"/>
    </row>
    <row r="1083" spans="1:13">
      <c r="A1083" s="3" t="s">
        <v>10</v>
      </c>
      <c r="B1083" s="3">
        <v>0</v>
      </c>
      <c r="C1083" s="3" t="s">
        <v>23</v>
      </c>
      <c r="D1083" s="3" t="s">
        <v>1546</v>
      </c>
      <c r="E1083" s="3" t="s">
        <v>400</v>
      </c>
      <c r="F1083" s="3"/>
      <c r="G1083" s="3"/>
      <c r="H1083" s="3"/>
      <c r="I1083" s="3"/>
      <c r="J1083" s="3"/>
      <c r="K1083" s="3"/>
      <c r="L1083" s="3"/>
      <c r="M1083" s="3"/>
    </row>
    <row r="1084" spans="1:13">
      <c r="A1084" s="3" t="s">
        <v>10</v>
      </c>
      <c r="B1084" s="3">
        <v>0</v>
      </c>
      <c r="C1084" s="3" t="s">
        <v>23</v>
      </c>
      <c r="D1084" s="3" t="s">
        <v>1547</v>
      </c>
      <c r="E1084" s="3" t="s">
        <v>396</v>
      </c>
      <c r="F1084" s="3"/>
      <c r="G1084" s="3"/>
      <c r="H1084" s="3"/>
      <c r="I1084" s="3"/>
      <c r="J1084" s="3"/>
      <c r="K1084" s="3"/>
      <c r="L1084" s="3"/>
      <c r="M1084" s="3"/>
    </row>
    <row r="1085" spans="1:13">
      <c r="A1085" s="3" t="s">
        <v>10</v>
      </c>
      <c r="B1085" s="3">
        <v>0</v>
      </c>
      <c r="C1085" s="3" t="s">
        <v>23</v>
      </c>
      <c r="D1085" s="3" t="s">
        <v>1548</v>
      </c>
      <c r="E1085" s="3" t="s">
        <v>396</v>
      </c>
      <c r="F1085" s="3"/>
      <c r="G1085" s="3"/>
      <c r="H1085" s="3"/>
      <c r="I1085" s="3"/>
      <c r="J1085" s="3"/>
      <c r="K1085" s="3"/>
      <c r="L1085" s="3"/>
      <c r="M1085" s="3"/>
    </row>
    <row r="1086" spans="1:13">
      <c r="A1086" s="3" t="s">
        <v>10</v>
      </c>
      <c r="B1086" s="3">
        <v>0</v>
      </c>
      <c r="C1086" s="3" t="s">
        <v>23</v>
      </c>
      <c r="D1086" s="3" t="s">
        <v>1549</v>
      </c>
      <c r="E1086" s="3" t="s">
        <v>400</v>
      </c>
      <c r="F1086" s="3"/>
      <c r="G1086" s="3"/>
      <c r="H1086" s="3"/>
      <c r="I1086" s="3"/>
      <c r="J1086" s="3"/>
      <c r="K1086" s="3"/>
      <c r="L1086" s="3"/>
      <c r="M1086" s="3"/>
    </row>
    <row r="1087" spans="1:13">
      <c r="A1087" s="3" t="s">
        <v>10</v>
      </c>
      <c r="B1087" s="3">
        <v>0</v>
      </c>
      <c r="C1087" s="3" t="s">
        <v>23</v>
      </c>
      <c r="D1087" s="3" t="s">
        <v>1550</v>
      </c>
      <c r="E1087" s="3" t="s">
        <v>396</v>
      </c>
      <c r="F1087" s="3"/>
      <c r="G1087" s="3"/>
      <c r="H1087" s="3"/>
      <c r="I1087" s="3"/>
      <c r="J1087" s="3"/>
      <c r="K1087" s="3"/>
      <c r="L1087" s="3"/>
      <c r="M1087" s="3"/>
    </row>
    <row r="1088" spans="1:13">
      <c r="A1088" s="3" t="s">
        <v>10</v>
      </c>
      <c r="B1088" s="3">
        <v>0</v>
      </c>
      <c r="C1088" s="3" t="s">
        <v>23</v>
      </c>
      <c r="D1088" s="3" t="s">
        <v>1551</v>
      </c>
      <c r="E1088" s="3" t="s">
        <v>400</v>
      </c>
      <c r="F1088" s="3"/>
      <c r="G1088" s="3"/>
      <c r="H1088" s="3"/>
      <c r="I1088" s="3"/>
      <c r="J1088" s="3"/>
      <c r="K1088" s="3"/>
      <c r="L1088" s="3"/>
      <c r="M1088" s="3"/>
    </row>
    <row r="1089" spans="1:13">
      <c r="A1089" s="3" t="s">
        <v>10</v>
      </c>
      <c r="B1089" s="3">
        <v>0</v>
      </c>
      <c r="C1089" s="3" t="s">
        <v>23</v>
      </c>
      <c r="D1089" s="3" t="s">
        <v>1552</v>
      </c>
      <c r="E1089" s="3" t="s">
        <v>400</v>
      </c>
      <c r="F1089" s="3"/>
      <c r="G1089" s="3"/>
      <c r="H1089" s="3"/>
      <c r="I1089" s="3"/>
      <c r="J1089" s="3"/>
      <c r="K1089" s="3"/>
      <c r="L1089" s="3"/>
      <c r="M1089" s="3"/>
    </row>
    <row r="1090" spans="1:13">
      <c r="A1090" s="3" t="s">
        <v>10</v>
      </c>
      <c r="B1090" s="3">
        <v>0</v>
      </c>
      <c r="C1090" s="3" t="s">
        <v>23</v>
      </c>
      <c r="D1090" s="3" t="s">
        <v>1553</v>
      </c>
      <c r="E1090" s="3" t="s">
        <v>400</v>
      </c>
      <c r="F1090" s="3"/>
      <c r="G1090" s="3"/>
      <c r="H1090" s="3"/>
      <c r="I1090" s="3"/>
      <c r="J1090" s="3"/>
      <c r="K1090" s="3"/>
      <c r="L1090" s="3"/>
      <c r="M1090" s="3"/>
    </row>
    <row r="1091" spans="1:13">
      <c r="A1091" s="3" t="s">
        <v>10</v>
      </c>
      <c r="B1091" s="3">
        <v>0</v>
      </c>
      <c r="C1091" s="3" t="s">
        <v>23</v>
      </c>
      <c r="D1091" s="3" t="s">
        <v>1554</v>
      </c>
      <c r="E1091" s="3" t="s">
        <v>400</v>
      </c>
      <c r="F1091" s="3"/>
      <c r="G1091" s="3"/>
      <c r="H1091" s="3"/>
      <c r="I1091" s="3"/>
      <c r="J1091" s="3"/>
      <c r="K1091" s="3"/>
      <c r="L1091" s="3"/>
      <c r="M1091" s="3"/>
    </row>
    <row r="1092" spans="1:13">
      <c r="A1092" s="3" t="s">
        <v>10</v>
      </c>
      <c r="B1092" s="3">
        <v>0</v>
      </c>
      <c r="C1092" s="3" t="s">
        <v>25</v>
      </c>
      <c r="D1092" s="3" t="s">
        <v>1555</v>
      </c>
      <c r="E1092" s="3" t="s">
        <v>400</v>
      </c>
      <c r="F1092" s="3"/>
      <c r="G1092" s="3"/>
      <c r="H1092" s="3"/>
      <c r="I1092" s="3"/>
      <c r="J1092" s="3"/>
      <c r="K1092" s="3"/>
      <c r="L1092" s="3"/>
      <c r="M1092" s="3"/>
    </row>
    <row r="1093" spans="1:13">
      <c r="A1093" s="3" t="s">
        <v>10</v>
      </c>
      <c r="B1093" s="3">
        <v>0</v>
      </c>
      <c r="C1093" s="3" t="s">
        <v>23</v>
      </c>
      <c r="D1093" s="3" t="s">
        <v>1556</v>
      </c>
      <c r="E1093" s="3" t="s">
        <v>396</v>
      </c>
      <c r="F1093" s="3"/>
      <c r="G1093" s="3"/>
      <c r="H1093" s="3"/>
      <c r="I1093" s="3"/>
      <c r="J1093" s="3"/>
      <c r="K1093" s="3"/>
      <c r="L1093" s="3"/>
      <c r="M1093" s="3"/>
    </row>
    <row r="1094" spans="1:13">
      <c r="A1094" s="3" t="s">
        <v>10</v>
      </c>
      <c r="B1094" s="3">
        <v>0</v>
      </c>
      <c r="C1094" s="3" t="s">
        <v>23</v>
      </c>
      <c r="D1094" s="3" t="s">
        <v>1557</v>
      </c>
      <c r="E1094" s="3" t="s">
        <v>396</v>
      </c>
      <c r="F1094" s="3"/>
      <c r="G1094" s="3"/>
      <c r="H1094" s="3"/>
      <c r="I1094" s="3"/>
      <c r="J1094" s="3"/>
      <c r="K1094" s="3"/>
      <c r="L1094" s="3"/>
      <c r="M1094" s="3"/>
    </row>
    <row r="1095" spans="1:13">
      <c r="A1095" s="3" t="s">
        <v>10</v>
      </c>
      <c r="B1095" s="3">
        <v>0</v>
      </c>
      <c r="C1095" s="3" t="s">
        <v>23</v>
      </c>
      <c r="D1095" s="3" t="s">
        <v>1558</v>
      </c>
      <c r="E1095" s="3" t="s">
        <v>400</v>
      </c>
      <c r="F1095" s="3"/>
      <c r="G1095" s="3"/>
      <c r="H1095" s="3"/>
      <c r="I1095" s="3"/>
      <c r="J1095" s="3"/>
      <c r="K1095" s="3"/>
      <c r="L1095" s="3"/>
      <c r="M1095" s="3"/>
    </row>
    <row r="1096" spans="1:13">
      <c r="A1096" s="3" t="s">
        <v>10</v>
      </c>
      <c r="B1096" s="3">
        <v>0</v>
      </c>
      <c r="C1096" s="3" t="s">
        <v>23</v>
      </c>
      <c r="D1096" s="3" t="s">
        <v>1559</v>
      </c>
      <c r="E1096" s="3" t="s">
        <v>396</v>
      </c>
      <c r="F1096" s="3"/>
      <c r="G1096" s="3"/>
      <c r="H1096" s="3"/>
      <c r="I1096" s="3"/>
      <c r="J1096" s="3"/>
      <c r="K1096" s="3"/>
      <c r="L1096" s="3"/>
      <c r="M1096" s="3"/>
    </row>
    <row r="1097" spans="1:13">
      <c r="A1097" s="3" t="s">
        <v>10</v>
      </c>
      <c r="B1097" s="3">
        <v>0</v>
      </c>
      <c r="C1097" s="3" t="s">
        <v>23</v>
      </c>
      <c r="D1097" s="3" t="s">
        <v>1560</v>
      </c>
      <c r="E1097" s="3" t="s">
        <v>396</v>
      </c>
      <c r="F1097" s="3"/>
      <c r="G1097" s="3"/>
      <c r="H1097" s="3"/>
      <c r="I1097" s="3"/>
      <c r="J1097" s="3"/>
      <c r="K1097" s="3"/>
      <c r="L1097" s="3"/>
      <c r="M1097" s="3"/>
    </row>
    <row r="1098" spans="1:13">
      <c r="A1098" s="3" t="s">
        <v>10</v>
      </c>
      <c r="B1098" s="3">
        <v>0</v>
      </c>
      <c r="C1098" s="3" t="s">
        <v>23</v>
      </c>
      <c r="D1098" s="3" t="s">
        <v>1561</v>
      </c>
      <c r="E1098" s="3" t="s">
        <v>400</v>
      </c>
      <c r="F1098" s="3"/>
      <c r="G1098" s="3"/>
      <c r="H1098" s="3"/>
      <c r="I1098" s="3"/>
      <c r="J1098" s="3"/>
      <c r="K1098" s="3"/>
      <c r="L1098" s="3"/>
      <c r="M1098" s="3"/>
    </row>
    <row r="1099" spans="1:13">
      <c r="A1099" s="3" t="s">
        <v>10</v>
      </c>
      <c r="B1099" s="3">
        <v>0</v>
      </c>
      <c r="C1099" s="3" t="s">
        <v>23</v>
      </c>
      <c r="D1099" s="3" t="s">
        <v>1562</v>
      </c>
      <c r="E1099" s="3" t="s">
        <v>396</v>
      </c>
      <c r="F1099" s="3"/>
      <c r="G1099" s="3"/>
      <c r="H1099" s="3"/>
      <c r="I1099" s="3"/>
      <c r="J1099" s="3"/>
      <c r="K1099" s="3"/>
      <c r="L1099" s="3"/>
      <c r="M1099" s="3"/>
    </row>
    <row r="1100" spans="1:13">
      <c r="A1100" s="3" t="s">
        <v>10</v>
      </c>
      <c r="B1100" s="3">
        <v>0</v>
      </c>
      <c r="C1100" s="3" t="s">
        <v>23</v>
      </c>
      <c r="D1100" s="3" t="s">
        <v>1563</v>
      </c>
      <c r="E1100" s="3" t="s">
        <v>400</v>
      </c>
      <c r="F1100" s="3"/>
      <c r="G1100" s="3"/>
      <c r="H1100" s="3"/>
      <c r="I1100" s="3"/>
      <c r="J1100" s="3"/>
      <c r="K1100" s="3"/>
      <c r="L1100" s="3"/>
      <c r="M1100" s="3"/>
    </row>
    <row r="1101" spans="1:13">
      <c r="A1101" s="3" t="s">
        <v>10</v>
      </c>
      <c r="B1101" s="3">
        <v>0</v>
      </c>
      <c r="C1101" s="3" t="s">
        <v>23</v>
      </c>
      <c r="D1101" s="3" t="s">
        <v>1564</v>
      </c>
      <c r="E1101" s="3" t="s">
        <v>400</v>
      </c>
      <c r="F1101" s="3"/>
      <c r="G1101" s="3"/>
      <c r="H1101" s="3"/>
      <c r="I1101" s="3"/>
      <c r="J1101" s="3"/>
      <c r="K1101" s="3"/>
      <c r="L1101" s="3"/>
      <c r="M1101" s="3"/>
    </row>
    <row r="1102" spans="1:13">
      <c r="A1102" s="3" t="s">
        <v>10</v>
      </c>
      <c r="B1102" s="3">
        <v>0</v>
      </c>
      <c r="C1102" s="3" t="s">
        <v>23</v>
      </c>
      <c r="D1102" s="3" t="s">
        <v>1565</v>
      </c>
      <c r="E1102" s="3" t="s">
        <v>396</v>
      </c>
      <c r="F1102" s="3"/>
      <c r="G1102" s="3"/>
      <c r="H1102" s="3"/>
      <c r="I1102" s="3"/>
      <c r="J1102" s="3"/>
      <c r="K1102" s="3"/>
      <c r="L1102" s="3"/>
      <c r="M1102" s="3"/>
    </row>
    <row r="1103" spans="1:13">
      <c r="A1103" s="3" t="s">
        <v>10</v>
      </c>
      <c r="B1103" s="3">
        <v>0</v>
      </c>
      <c r="C1103" s="3" t="s">
        <v>23</v>
      </c>
      <c r="D1103" s="3" t="s">
        <v>1566</v>
      </c>
      <c r="E1103" s="3" t="s">
        <v>396</v>
      </c>
      <c r="F1103" s="3"/>
      <c r="G1103" s="3"/>
      <c r="H1103" s="3"/>
      <c r="I1103" s="3"/>
      <c r="J1103" s="3"/>
      <c r="K1103" s="3"/>
      <c r="L1103" s="3"/>
      <c r="M1103" s="3"/>
    </row>
    <row r="1104" spans="1:13">
      <c r="A1104" s="3" t="s">
        <v>10</v>
      </c>
      <c r="B1104" s="3">
        <v>0</v>
      </c>
      <c r="C1104" s="3" t="s">
        <v>23</v>
      </c>
      <c r="D1104" s="3" t="s">
        <v>1567</v>
      </c>
      <c r="E1104" s="3" t="s">
        <v>396</v>
      </c>
      <c r="F1104" s="3"/>
      <c r="G1104" s="3"/>
      <c r="H1104" s="3"/>
      <c r="I1104" s="3"/>
      <c r="J1104" s="3"/>
      <c r="K1104" s="3"/>
      <c r="L1104" s="3"/>
      <c r="M1104" s="3"/>
    </row>
    <row r="1105" spans="1:13">
      <c r="A1105" s="3" t="s">
        <v>10</v>
      </c>
      <c r="B1105" s="3">
        <v>0</v>
      </c>
      <c r="C1105" s="3" t="s">
        <v>23</v>
      </c>
      <c r="D1105" s="3" t="s">
        <v>1568</v>
      </c>
      <c r="E1105" s="3" t="s">
        <v>396</v>
      </c>
      <c r="F1105" s="3"/>
      <c r="G1105" s="3"/>
      <c r="H1105" s="3"/>
      <c r="I1105" s="3"/>
      <c r="J1105" s="3"/>
      <c r="K1105" s="3"/>
      <c r="L1105" s="3"/>
      <c r="M1105" s="3"/>
    </row>
    <row r="1106" spans="1:13">
      <c r="A1106" s="3" t="s">
        <v>10</v>
      </c>
      <c r="B1106" s="3">
        <v>0</v>
      </c>
      <c r="C1106" s="3" t="s">
        <v>23</v>
      </c>
      <c r="D1106" s="3" t="s">
        <v>1569</v>
      </c>
      <c r="E1106" s="3" t="s">
        <v>400</v>
      </c>
      <c r="F1106" s="3"/>
      <c r="G1106" s="3"/>
      <c r="H1106" s="3"/>
      <c r="I1106" s="3"/>
      <c r="J1106" s="3"/>
      <c r="K1106" s="3"/>
      <c r="L1106" s="3"/>
      <c r="M1106" s="3"/>
    </row>
    <row r="1107" spans="1:13">
      <c r="A1107" s="3" t="s">
        <v>10</v>
      </c>
      <c r="B1107" s="3">
        <v>0</v>
      </c>
      <c r="C1107" s="3" t="s">
        <v>23</v>
      </c>
      <c r="D1107" s="3" t="s">
        <v>1570</v>
      </c>
      <c r="E1107" s="3" t="s">
        <v>400</v>
      </c>
      <c r="F1107" s="3"/>
      <c r="G1107" s="3"/>
      <c r="H1107" s="3"/>
      <c r="I1107" s="3"/>
      <c r="J1107" s="3"/>
      <c r="K1107" s="3"/>
      <c r="L1107" s="3"/>
      <c r="M1107" s="3"/>
    </row>
    <row r="1108" spans="1:13">
      <c r="A1108" s="3" t="s">
        <v>10</v>
      </c>
      <c r="B1108" s="3">
        <v>0</v>
      </c>
      <c r="C1108" s="3" t="s">
        <v>23</v>
      </c>
      <c r="D1108" s="3" t="s">
        <v>1571</v>
      </c>
      <c r="E1108" s="3" t="s">
        <v>400</v>
      </c>
      <c r="F1108" s="3"/>
      <c r="G1108" s="3"/>
      <c r="H1108" s="3"/>
      <c r="I1108" s="3"/>
      <c r="J1108" s="3"/>
      <c r="K1108" s="3"/>
      <c r="L1108" s="3"/>
      <c r="M1108" s="3"/>
    </row>
    <row r="1109" spans="1:13">
      <c r="A1109" s="3" t="s">
        <v>10</v>
      </c>
      <c r="B1109" s="3">
        <v>0</v>
      </c>
      <c r="C1109" s="3" t="s">
        <v>23</v>
      </c>
      <c r="D1109" s="3" t="s">
        <v>1572</v>
      </c>
      <c r="E1109" s="3" t="s">
        <v>400</v>
      </c>
      <c r="F1109" s="3"/>
      <c r="G1109" s="3"/>
      <c r="H1109" s="3"/>
      <c r="I1109" s="3"/>
      <c r="J1109" s="3"/>
      <c r="K1109" s="3"/>
      <c r="L1109" s="3"/>
      <c r="M1109" s="3"/>
    </row>
    <row r="1110" spans="1:13">
      <c r="A1110" s="3" t="s">
        <v>10</v>
      </c>
      <c r="B1110" s="3">
        <v>0</v>
      </c>
      <c r="C1110" s="3" t="s">
        <v>23</v>
      </c>
      <c r="D1110" s="3" t="s">
        <v>1573</v>
      </c>
      <c r="E1110" s="3" t="s">
        <v>400</v>
      </c>
      <c r="F1110" s="3"/>
      <c r="G1110" s="3"/>
      <c r="H1110" s="3"/>
      <c r="I1110" s="3"/>
      <c r="J1110" s="3"/>
      <c r="K1110" s="3"/>
      <c r="L1110" s="3"/>
      <c r="M1110" s="3"/>
    </row>
    <row r="1111" spans="1:13">
      <c r="A1111" s="3" t="s">
        <v>10</v>
      </c>
      <c r="B1111" s="3">
        <v>0</v>
      </c>
      <c r="C1111" s="3" t="s">
        <v>23</v>
      </c>
      <c r="D1111" s="3" t="s">
        <v>1574</v>
      </c>
      <c r="E1111" s="3" t="s">
        <v>396</v>
      </c>
      <c r="F1111" s="3"/>
      <c r="G1111" s="3"/>
      <c r="H1111" s="3"/>
      <c r="I1111" s="3"/>
      <c r="J1111" s="3"/>
      <c r="K1111" s="3"/>
      <c r="L1111" s="3"/>
      <c r="M1111" s="3"/>
    </row>
    <row r="1112" spans="1:13">
      <c r="A1112" s="3" t="s">
        <v>10</v>
      </c>
      <c r="B1112" s="3">
        <v>0</v>
      </c>
      <c r="C1112" s="3" t="s">
        <v>33</v>
      </c>
      <c r="D1112" s="3" t="s">
        <v>1575</v>
      </c>
      <c r="E1112" s="3" t="s">
        <v>396</v>
      </c>
      <c r="F1112" s="3"/>
      <c r="G1112" s="3"/>
      <c r="H1112" s="3"/>
      <c r="I1112" s="3"/>
      <c r="J1112" s="3"/>
      <c r="K1112" s="3"/>
      <c r="L1112" s="3"/>
      <c r="M1112" s="3"/>
    </row>
    <row r="1113" spans="1:13">
      <c r="A1113" s="3" t="s">
        <v>10</v>
      </c>
      <c r="B1113" s="3">
        <v>0</v>
      </c>
      <c r="C1113" s="3" t="s">
        <v>23</v>
      </c>
      <c r="D1113" s="3" t="s">
        <v>1576</v>
      </c>
      <c r="E1113" s="3" t="s">
        <v>396</v>
      </c>
      <c r="F1113" s="3"/>
      <c r="G1113" s="3"/>
      <c r="H1113" s="3"/>
      <c r="I1113" s="3"/>
      <c r="J1113" s="3"/>
      <c r="K1113" s="3"/>
      <c r="L1113" s="3"/>
      <c r="M1113" s="3"/>
    </row>
    <row r="1114" spans="1:13">
      <c r="A1114" s="3" t="s">
        <v>10</v>
      </c>
      <c r="B1114" s="3">
        <v>0</v>
      </c>
      <c r="C1114" s="3" t="s">
        <v>23</v>
      </c>
      <c r="D1114" s="3" t="s">
        <v>1577</v>
      </c>
      <c r="E1114" s="3" t="s">
        <v>396</v>
      </c>
      <c r="F1114" s="3"/>
      <c r="G1114" s="3"/>
      <c r="H1114" s="3"/>
      <c r="I1114" s="3"/>
      <c r="J1114" s="3"/>
      <c r="K1114" s="3"/>
      <c r="L1114" s="3"/>
      <c r="M1114" s="3"/>
    </row>
    <row r="1115" spans="1:13">
      <c r="A1115" s="3" t="s">
        <v>10</v>
      </c>
      <c r="B1115" s="3">
        <v>0</v>
      </c>
      <c r="C1115" s="3" t="s">
        <v>23</v>
      </c>
      <c r="D1115" s="3" t="s">
        <v>1578</v>
      </c>
      <c r="E1115" s="3" t="s">
        <v>400</v>
      </c>
      <c r="F1115" s="3"/>
      <c r="G1115" s="3"/>
      <c r="H1115" s="3"/>
      <c r="I1115" s="3"/>
      <c r="J1115" s="3"/>
      <c r="K1115" s="3"/>
      <c r="L1115" s="3"/>
      <c r="M1115" s="3"/>
    </row>
    <row r="1116" spans="1:13">
      <c r="A1116" s="3" t="s">
        <v>10</v>
      </c>
      <c r="B1116" s="3">
        <v>0</v>
      </c>
      <c r="C1116" s="3" t="s">
        <v>23</v>
      </c>
      <c r="D1116" s="3" t="s">
        <v>1579</v>
      </c>
      <c r="E1116" s="3" t="s">
        <v>400</v>
      </c>
      <c r="F1116" s="3"/>
      <c r="G1116" s="3"/>
      <c r="H1116" s="3"/>
      <c r="I1116" s="3"/>
      <c r="J1116" s="3"/>
      <c r="K1116" s="3"/>
      <c r="L1116" s="3"/>
      <c r="M1116" s="3"/>
    </row>
    <row r="1117" spans="1:13">
      <c r="A1117" s="3" t="s">
        <v>10</v>
      </c>
      <c r="B1117" s="3">
        <v>0</v>
      </c>
      <c r="C1117" s="3" t="s">
        <v>23</v>
      </c>
      <c r="D1117" s="3" t="s">
        <v>1580</v>
      </c>
      <c r="E1117" s="3" t="s">
        <v>1581</v>
      </c>
      <c r="F1117" s="3"/>
      <c r="G1117" s="3"/>
      <c r="H1117" s="3"/>
      <c r="I1117" s="3"/>
      <c r="J1117" s="3"/>
      <c r="K1117" s="3"/>
      <c r="L1117" s="3"/>
      <c r="M1117" s="3"/>
    </row>
    <row r="1118" spans="1:13">
      <c r="A1118" s="3" t="s">
        <v>10</v>
      </c>
      <c r="B1118" s="3">
        <v>0</v>
      </c>
      <c r="C1118" s="3" t="s">
        <v>23</v>
      </c>
      <c r="D1118" s="3" t="s">
        <v>1582</v>
      </c>
      <c r="E1118" s="3" t="s">
        <v>396</v>
      </c>
      <c r="F1118" s="3"/>
      <c r="G1118" s="3"/>
      <c r="H1118" s="3"/>
      <c r="I1118" s="3"/>
      <c r="J1118" s="3"/>
      <c r="K1118" s="3"/>
      <c r="L1118" s="3"/>
      <c r="M1118" s="3"/>
    </row>
    <row r="1119" spans="1:13">
      <c r="A1119" s="3" t="s">
        <v>10</v>
      </c>
      <c r="B1119" s="3">
        <v>0</v>
      </c>
      <c r="C1119" s="3" t="s">
        <v>23</v>
      </c>
      <c r="D1119" s="3" t="s">
        <v>1583</v>
      </c>
      <c r="E1119" s="3" t="s">
        <v>400</v>
      </c>
      <c r="F1119" s="3"/>
      <c r="G1119" s="3"/>
      <c r="H1119" s="3"/>
      <c r="I1119" s="3"/>
      <c r="J1119" s="3"/>
      <c r="K1119" s="3"/>
      <c r="L1119" s="3"/>
      <c r="M1119" s="3"/>
    </row>
    <row r="1120" spans="1:13">
      <c r="A1120" s="3" t="s">
        <v>10</v>
      </c>
      <c r="B1120" s="3">
        <v>0</v>
      </c>
      <c r="C1120" s="3" t="s">
        <v>23</v>
      </c>
      <c r="D1120" s="3" t="s">
        <v>1584</v>
      </c>
      <c r="E1120" s="3" t="s">
        <v>400</v>
      </c>
      <c r="F1120" s="3"/>
      <c r="G1120" s="3"/>
      <c r="H1120" s="3"/>
      <c r="I1120" s="3"/>
      <c r="J1120" s="3"/>
      <c r="K1120" s="3"/>
      <c r="L1120" s="3"/>
      <c r="M1120" s="3"/>
    </row>
    <row r="1121" spans="1:13">
      <c r="A1121" s="3" t="s">
        <v>10</v>
      </c>
      <c r="B1121" s="3">
        <v>0</v>
      </c>
      <c r="C1121" s="3" t="s">
        <v>23</v>
      </c>
      <c r="D1121" s="3" t="s">
        <v>1585</v>
      </c>
      <c r="E1121" s="3" t="s">
        <v>396</v>
      </c>
      <c r="F1121" s="3"/>
      <c r="G1121" s="3"/>
      <c r="H1121" s="3"/>
      <c r="I1121" s="3"/>
      <c r="J1121" s="3"/>
      <c r="K1121" s="3"/>
      <c r="L1121" s="3"/>
      <c r="M1121" s="3"/>
    </row>
    <row r="1122" spans="1:13">
      <c r="A1122" s="3" t="s">
        <v>10</v>
      </c>
      <c r="B1122" s="3">
        <v>0</v>
      </c>
      <c r="C1122" s="3" t="s">
        <v>23</v>
      </c>
      <c r="D1122" s="3" t="s">
        <v>1586</v>
      </c>
      <c r="E1122" s="3" t="s">
        <v>400</v>
      </c>
      <c r="F1122" s="3"/>
      <c r="G1122" s="3"/>
      <c r="H1122" s="3"/>
      <c r="I1122" s="3"/>
      <c r="J1122" s="3"/>
      <c r="K1122" s="3"/>
      <c r="L1122" s="3"/>
      <c r="M1122" s="3"/>
    </row>
    <row r="1123" spans="1:13">
      <c r="A1123" s="3" t="s">
        <v>10</v>
      </c>
      <c r="B1123" s="3">
        <v>0</v>
      </c>
      <c r="C1123" s="3" t="s">
        <v>23</v>
      </c>
      <c r="D1123" s="3" t="s">
        <v>1587</v>
      </c>
      <c r="E1123" s="3" t="s">
        <v>400</v>
      </c>
      <c r="F1123" s="3"/>
      <c r="G1123" s="3"/>
      <c r="H1123" s="3"/>
      <c r="I1123" s="3"/>
      <c r="J1123" s="3"/>
      <c r="K1123" s="3"/>
      <c r="L1123" s="3"/>
      <c r="M1123" s="3"/>
    </row>
    <row r="1124" spans="1:13">
      <c r="A1124" s="3" t="s">
        <v>10</v>
      </c>
      <c r="B1124" s="3">
        <v>0</v>
      </c>
      <c r="C1124" s="3" t="s">
        <v>23</v>
      </c>
      <c r="D1124" s="3" t="s">
        <v>1588</v>
      </c>
      <c r="E1124" s="3" t="s">
        <v>396</v>
      </c>
      <c r="F1124" s="3"/>
      <c r="G1124" s="3"/>
      <c r="H1124" s="3"/>
      <c r="I1124" s="3"/>
      <c r="J1124" s="3"/>
      <c r="K1124" s="3"/>
      <c r="L1124" s="3"/>
      <c r="M1124" s="3"/>
    </row>
    <row r="1125" spans="1:13">
      <c r="A1125" s="3" t="s">
        <v>10</v>
      </c>
      <c r="B1125" s="3">
        <v>0</v>
      </c>
      <c r="C1125" s="3" t="s">
        <v>23</v>
      </c>
      <c r="D1125" s="3" t="s">
        <v>1589</v>
      </c>
      <c r="E1125" s="3" t="s">
        <v>400</v>
      </c>
      <c r="F1125" s="3"/>
      <c r="G1125" s="3"/>
      <c r="H1125" s="3"/>
      <c r="I1125" s="3"/>
      <c r="J1125" s="3"/>
      <c r="K1125" s="3"/>
      <c r="L1125" s="3"/>
      <c r="M1125" s="3"/>
    </row>
    <row r="1126" spans="1:13">
      <c r="A1126" s="3" t="s">
        <v>10</v>
      </c>
      <c r="B1126" s="3">
        <v>0</v>
      </c>
      <c r="C1126" s="3" t="s">
        <v>23</v>
      </c>
      <c r="D1126" s="3" t="s">
        <v>1590</v>
      </c>
      <c r="E1126" s="3" t="s">
        <v>396</v>
      </c>
      <c r="F1126" s="3"/>
      <c r="G1126" s="3"/>
      <c r="H1126" s="3"/>
      <c r="I1126" s="3"/>
      <c r="J1126" s="3"/>
      <c r="K1126" s="3"/>
      <c r="L1126" s="3"/>
      <c r="M1126" s="3"/>
    </row>
    <row r="1127" spans="1:13">
      <c r="A1127" s="3" t="s">
        <v>10</v>
      </c>
      <c r="B1127" s="3">
        <v>0</v>
      </c>
      <c r="C1127" s="3" t="s">
        <v>23</v>
      </c>
      <c r="D1127" s="3" t="s">
        <v>1591</v>
      </c>
      <c r="E1127" s="3" t="s">
        <v>400</v>
      </c>
      <c r="F1127" s="3"/>
      <c r="G1127" s="3"/>
      <c r="H1127" s="3"/>
      <c r="I1127" s="3"/>
      <c r="J1127" s="3"/>
      <c r="K1127" s="3"/>
      <c r="L1127" s="3"/>
      <c r="M1127" s="3"/>
    </row>
    <row r="1128" spans="1:13">
      <c r="A1128" s="3" t="s">
        <v>10</v>
      </c>
      <c r="B1128" s="3">
        <v>0</v>
      </c>
      <c r="C1128" s="3" t="s">
        <v>23</v>
      </c>
      <c r="D1128" s="3" t="s">
        <v>1592</v>
      </c>
      <c r="E1128" s="3" t="s">
        <v>400</v>
      </c>
      <c r="F1128" s="3"/>
      <c r="G1128" s="3"/>
      <c r="H1128" s="3"/>
      <c r="I1128" s="3"/>
      <c r="J1128" s="3"/>
      <c r="K1128" s="3"/>
      <c r="L1128" s="3"/>
      <c r="M1128" s="3"/>
    </row>
    <row r="1129" spans="1:13">
      <c r="A1129" s="3" t="s">
        <v>10</v>
      </c>
      <c r="B1129" s="3">
        <v>0</v>
      </c>
      <c r="C1129" s="3" t="s">
        <v>23</v>
      </c>
      <c r="D1129" s="3" t="s">
        <v>1593</v>
      </c>
      <c r="E1129" s="3" t="s">
        <v>396</v>
      </c>
      <c r="F1129" s="3"/>
      <c r="G1129" s="3"/>
      <c r="H1129" s="3"/>
      <c r="I1129" s="3"/>
      <c r="J1129" s="3"/>
      <c r="K1129" s="3"/>
      <c r="L1129" s="3"/>
      <c r="M1129" s="3"/>
    </row>
    <row r="1130" spans="1:13">
      <c r="A1130" s="3" t="s">
        <v>10</v>
      </c>
      <c r="B1130" s="3">
        <v>0</v>
      </c>
      <c r="C1130" s="3" t="s">
        <v>23</v>
      </c>
      <c r="D1130" s="3" t="s">
        <v>1594</v>
      </c>
      <c r="E1130" s="3" t="s">
        <v>400</v>
      </c>
      <c r="F1130" s="3"/>
      <c r="G1130" s="3"/>
      <c r="H1130" s="3"/>
      <c r="I1130" s="3"/>
      <c r="J1130" s="3"/>
      <c r="K1130" s="3"/>
      <c r="L1130" s="3"/>
      <c r="M1130" s="3"/>
    </row>
    <row r="1131" spans="1:13">
      <c r="A1131" s="3" t="s">
        <v>10</v>
      </c>
      <c r="B1131" s="3">
        <v>0</v>
      </c>
      <c r="C1131" s="3" t="s">
        <v>23</v>
      </c>
      <c r="D1131" s="3" t="s">
        <v>1595</v>
      </c>
      <c r="E1131" s="3" t="s">
        <v>400</v>
      </c>
      <c r="F1131" s="3"/>
      <c r="G1131" s="3"/>
      <c r="H1131" s="3"/>
      <c r="I1131" s="3"/>
      <c r="J1131" s="3"/>
      <c r="K1131" s="3"/>
      <c r="L1131" s="3"/>
      <c r="M1131" s="3"/>
    </row>
    <row r="1132" spans="1:13">
      <c r="A1132" s="3" t="s">
        <v>10</v>
      </c>
      <c r="B1132" s="3">
        <v>0</v>
      </c>
      <c r="C1132" s="3" t="s">
        <v>23</v>
      </c>
      <c r="D1132" s="3" t="s">
        <v>1596</v>
      </c>
      <c r="E1132" s="3" t="s">
        <v>400</v>
      </c>
      <c r="F1132" s="3"/>
      <c r="G1132" s="3"/>
      <c r="H1132" s="3"/>
      <c r="I1132" s="3"/>
      <c r="J1132" s="3"/>
      <c r="K1132" s="3"/>
      <c r="L1132" s="3"/>
      <c r="M1132" s="3"/>
    </row>
    <row r="1133" spans="1:13">
      <c r="A1133" s="3" t="s">
        <v>10</v>
      </c>
      <c r="B1133" s="3">
        <v>0</v>
      </c>
      <c r="C1133" s="3" t="s">
        <v>23</v>
      </c>
      <c r="D1133" s="3" t="s">
        <v>1597</v>
      </c>
      <c r="E1133" s="3" t="s">
        <v>400</v>
      </c>
      <c r="F1133" s="3"/>
      <c r="G1133" s="3"/>
      <c r="H1133" s="3"/>
      <c r="I1133" s="3"/>
      <c r="J1133" s="3"/>
      <c r="K1133" s="3"/>
      <c r="L1133" s="3"/>
      <c r="M1133" s="3"/>
    </row>
    <row r="1134" spans="1:13">
      <c r="A1134" s="3" t="s">
        <v>10</v>
      </c>
      <c r="B1134" s="3">
        <v>0</v>
      </c>
      <c r="C1134" s="3" t="s">
        <v>23</v>
      </c>
      <c r="D1134" s="3" t="s">
        <v>1598</v>
      </c>
      <c r="E1134" s="3" t="s">
        <v>396</v>
      </c>
      <c r="F1134" s="3"/>
      <c r="G1134" s="3"/>
      <c r="H1134" s="3"/>
      <c r="I1134" s="3"/>
      <c r="J1134" s="3"/>
      <c r="K1134" s="3"/>
      <c r="L1134" s="3"/>
      <c r="M1134" s="3"/>
    </row>
    <row r="1135" spans="1:13">
      <c r="A1135" s="3" t="s">
        <v>10</v>
      </c>
      <c r="B1135" s="3">
        <v>0</v>
      </c>
      <c r="C1135" s="3" t="s">
        <v>23</v>
      </c>
      <c r="D1135" s="3" t="s">
        <v>1599</v>
      </c>
      <c r="E1135" s="3" t="s">
        <v>400</v>
      </c>
      <c r="F1135" s="3"/>
      <c r="G1135" s="3"/>
      <c r="H1135" s="3"/>
      <c r="I1135" s="3"/>
      <c r="J1135" s="3"/>
      <c r="K1135" s="3"/>
      <c r="L1135" s="3"/>
      <c r="M1135" s="3"/>
    </row>
    <row r="1136" spans="1:13">
      <c r="A1136" s="3" t="s">
        <v>10</v>
      </c>
      <c r="B1136" s="3">
        <v>0</v>
      </c>
      <c r="C1136" s="3" t="s">
        <v>23</v>
      </c>
      <c r="D1136" s="3" t="s">
        <v>1600</v>
      </c>
      <c r="E1136" s="3" t="s">
        <v>396</v>
      </c>
      <c r="F1136" s="3"/>
      <c r="G1136" s="3"/>
      <c r="H1136" s="3"/>
      <c r="I1136" s="3"/>
      <c r="J1136" s="3"/>
      <c r="K1136" s="3"/>
      <c r="L1136" s="3"/>
      <c r="M1136" s="3"/>
    </row>
    <row r="1137" spans="1:13">
      <c r="A1137" s="3" t="s">
        <v>10</v>
      </c>
      <c r="B1137" s="3">
        <v>0</v>
      </c>
      <c r="C1137" s="3" t="s">
        <v>23</v>
      </c>
      <c r="D1137" s="3" t="s">
        <v>1601</v>
      </c>
      <c r="E1137" s="3" t="s">
        <v>400</v>
      </c>
      <c r="F1137" s="3"/>
      <c r="G1137" s="3"/>
      <c r="H1137" s="3"/>
      <c r="I1137" s="3"/>
      <c r="J1137" s="3"/>
      <c r="K1137" s="3"/>
      <c r="L1137" s="3"/>
      <c r="M1137" s="3"/>
    </row>
    <row r="1138" spans="1:13">
      <c r="A1138" s="3" t="s">
        <v>10</v>
      </c>
      <c r="B1138" s="3">
        <v>0</v>
      </c>
      <c r="C1138" s="3" t="s">
        <v>23</v>
      </c>
      <c r="D1138" s="3" t="s">
        <v>1602</v>
      </c>
      <c r="E1138" s="3" t="s">
        <v>396</v>
      </c>
      <c r="F1138" s="3"/>
      <c r="G1138" s="3"/>
      <c r="H1138" s="3"/>
      <c r="I1138" s="3"/>
      <c r="J1138" s="3"/>
      <c r="K1138" s="3"/>
      <c r="L1138" s="3"/>
      <c r="M1138" s="3"/>
    </row>
    <row r="1139" spans="1:13">
      <c r="A1139" s="3" t="s">
        <v>10</v>
      </c>
      <c r="B1139" s="3">
        <v>0</v>
      </c>
      <c r="C1139" s="3" t="s">
        <v>23</v>
      </c>
      <c r="D1139" s="3" t="s">
        <v>1603</v>
      </c>
      <c r="E1139" s="3" t="s">
        <v>400</v>
      </c>
      <c r="F1139" s="3"/>
      <c r="G1139" s="3"/>
      <c r="H1139" s="3"/>
      <c r="I1139" s="3"/>
      <c r="J1139" s="3"/>
      <c r="K1139" s="3"/>
      <c r="L1139" s="3"/>
      <c r="M1139" s="3"/>
    </row>
    <row r="1140" spans="1:13">
      <c r="A1140" s="3" t="s">
        <v>10</v>
      </c>
      <c r="B1140" s="3">
        <v>0</v>
      </c>
      <c r="C1140" s="3" t="s">
        <v>23</v>
      </c>
      <c r="D1140" s="3" t="s">
        <v>1604</v>
      </c>
      <c r="E1140" s="3" t="s">
        <v>400</v>
      </c>
      <c r="F1140" s="3"/>
      <c r="G1140" s="3"/>
      <c r="H1140" s="3"/>
      <c r="I1140" s="3"/>
      <c r="J1140" s="3"/>
      <c r="K1140" s="3"/>
      <c r="L1140" s="3"/>
      <c r="M1140" s="3"/>
    </row>
    <row r="1141" spans="1:13">
      <c r="A1141" s="3" t="s">
        <v>10</v>
      </c>
      <c r="B1141" s="3">
        <v>0</v>
      </c>
      <c r="C1141" s="3" t="s">
        <v>23</v>
      </c>
      <c r="D1141" s="3" t="s">
        <v>1605</v>
      </c>
      <c r="E1141" s="3" t="s">
        <v>400</v>
      </c>
      <c r="F1141" s="3"/>
      <c r="G1141" s="3"/>
      <c r="H1141" s="3"/>
      <c r="I1141" s="3"/>
      <c r="J1141" s="3"/>
      <c r="K1141" s="3"/>
      <c r="L1141" s="3"/>
      <c r="M1141" s="3"/>
    </row>
    <row r="1142" spans="1:13">
      <c r="A1142" s="3" t="s">
        <v>10</v>
      </c>
      <c r="B1142" s="3">
        <v>0</v>
      </c>
      <c r="C1142" s="3" t="s">
        <v>23</v>
      </c>
      <c r="D1142" s="3" t="s">
        <v>1606</v>
      </c>
      <c r="E1142" s="3" t="s">
        <v>400</v>
      </c>
      <c r="F1142" s="3"/>
      <c r="G1142" s="3"/>
      <c r="H1142" s="3"/>
      <c r="I1142" s="3"/>
      <c r="J1142" s="3"/>
      <c r="K1142" s="3"/>
      <c r="L1142" s="3"/>
      <c r="M1142" s="3"/>
    </row>
    <row r="1143" spans="1:13">
      <c r="A1143" s="3" t="s">
        <v>10</v>
      </c>
      <c r="B1143" s="3">
        <v>0</v>
      </c>
      <c r="C1143" s="3" t="s">
        <v>23</v>
      </c>
      <c r="D1143" s="3" t="s">
        <v>1607</v>
      </c>
      <c r="E1143" s="3" t="s">
        <v>400</v>
      </c>
      <c r="F1143" s="3"/>
      <c r="G1143" s="3"/>
      <c r="H1143" s="3"/>
      <c r="I1143" s="3"/>
      <c r="J1143" s="3"/>
      <c r="K1143" s="3"/>
      <c r="L1143" s="3"/>
      <c r="M1143" s="3"/>
    </row>
    <row r="1144" spans="1:13">
      <c r="A1144" s="3" t="s">
        <v>10</v>
      </c>
      <c r="B1144" s="3">
        <v>0</v>
      </c>
      <c r="C1144" s="3" t="s">
        <v>23</v>
      </c>
      <c r="D1144" s="3" t="s">
        <v>1608</v>
      </c>
      <c r="E1144" s="3" t="s">
        <v>400</v>
      </c>
      <c r="F1144" s="3"/>
      <c r="G1144" s="3"/>
      <c r="H1144" s="3"/>
      <c r="I1144" s="3"/>
      <c r="J1144" s="3"/>
      <c r="K1144" s="3"/>
      <c r="L1144" s="3"/>
      <c r="M1144" s="3"/>
    </row>
    <row r="1145" spans="1:13">
      <c r="A1145" s="3" t="s">
        <v>10</v>
      </c>
      <c r="B1145" s="3">
        <v>0</v>
      </c>
      <c r="C1145" s="3" t="s">
        <v>23</v>
      </c>
      <c r="D1145" s="3" t="s">
        <v>1609</v>
      </c>
      <c r="E1145" s="3" t="s">
        <v>396</v>
      </c>
      <c r="F1145" s="3"/>
      <c r="G1145" s="3"/>
      <c r="H1145" s="3"/>
      <c r="I1145" s="3"/>
      <c r="J1145" s="3"/>
      <c r="K1145" s="3"/>
      <c r="L1145" s="3"/>
      <c r="M1145" s="3"/>
    </row>
    <row r="1146" spans="1:13">
      <c r="A1146" s="3" t="s">
        <v>10</v>
      </c>
      <c r="B1146" s="3">
        <v>0</v>
      </c>
      <c r="C1146" s="3" t="s">
        <v>23</v>
      </c>
      <c r="D1146" s="3" t="s">
        <v>1610</v>
      </c>
      <c r="E1146" s="3" t="s">
        <v>396</v>
      </c>
      <c r="F1146" s="3"/>
      <c r="G1146" s="3"/>
      <c r="H1146" s="3"/>
      <c r="I1146" s="3"/>
      <c r="J1146" s="3"/>
      <c r="K1146" s="3"/>
      <c r="L1146" s="3"/>
      <c r="M1146" s="3"/>
    </row>
    <row r="1147" spans="1:13">
      <c r="A1147" s="3" t="s">
        <v>10</v>
      </c>
      <c r="B1147" s="3">
        <v>0</v>
      </c>
      <c r="C1147" s="3" t="s">
        <v>23</v>
      </c>
      <c r="D1147" s="3" t="s">
        <v>1611</v>
      </c>
      <c r="E1147" s="3" t="s">
        <v>396</v>
      </c>
      <c r="F1147" s="3"/>
      <c r="G1147" s="3"/>
      <c r="H1147" s="3"/>
      <c r="I1147" s="3"/>
      <c r="J1147" s="3"/>
      <c r="K1147" s="3"/>
      <c r="L1147" s="3"/>
      <c r="M1147" s="3"/>
    </row>
    <row r="1148" spans="1:13">
      <c r="A1148" s="3" t="s">
        <v>10</v>
      </c>
      <c r="B1148" s="3">
        <v>0</v>
      </c>
      <c r="C1148" s="3" t="s">
        <v>23</v>
      </c>
      <c r="D1148" s="3" t="s">
        <v>1612</v>
      </c>
      <c r="E1148" s="3" t="s">
        <v>400</v>
      </c>
      <c r="F1148" s="3"/>
      <c r="G1148" s="3"/>
      <c r="H1148" s="3"/>
      <c r="I1148" s="3"/>
      <c r="J1148" s="3"/>
      <c r="K1148" s="3"/>
      <c r="L1148" s="3"/>
      <c r="M1148" s="3"/>
    </row>
    <row r="1149" spans="1:13">
      <c r="A1149" s="3" t="s">
        <v>10</v>
      </c>
      <c r="B1149" s="3">
        <v>0</v>
      </c>
      <c r="C1149" s="3" t="s">
        <v>23</v>
      </c>
      <c r="D1149" s="3" t="s">
        <v>1613</v>
      </c>
      <c r="E1149" s="3" t="s">
        <v>400</v>
      </c>
      <c r="F1149" s="3"/>
      <c r="G1149" s="3"/>
      <c r="H1149" s="3"/>
      <c r="I1149" s="3"/>
      <c r="J1149" s="3"/>
      <c r="K1149" s="3"/>
      <c r="L1149" s="3"/>
      <c r="M1149" s="3"/>
    </row>
    <row r="1150" spans="1:13">
      <c r="A1150" s="3" t="s">
        <v>10</v>
      </c>
      <c r="B1150" s="3">
        <v>0</v>
      </c>
      <c r="C1150" s="3" t="s">
        <v>23</v>
      </c>
      <c r="D1150" s="3" t="s">
        <v>1614</v>
      </c>
      <c r="E1150" s="3" t="s">
        <v>400</v>
      </c>
      <c r="F1150" s="3"/>
      <c r="G1150" s="3"/>
      <c r="H1150" s="3"/>
      <c r="I1150" s="3"/>
      <c r="J1150" s="3"/>
      <c r="K1150" s="3"/>
      <c r="L1150" s="3"/>
      <c r="M1150" s="3"/>
    </row>
    <row r="1151" spans="1:13">
      <c r="A1151" s="3" t="s">
        <v>10</v>
      </c>
      <c r="B1151" s="3">
        <v>0</v>
      </c>
      <c r="C1151" s="3" t="s">
        <v>23</v>
      </c>
      <c r="D1151" s="3" t="s">
        <v>1615</v>
      </c>
      <c r="E1151" s="3" t="s">
        <v>400</v>
      </c>
      <c r="F1151" s="3"/>
      <c r="G1151" s="3"/>
      <c r="H1151" s="3"/>
      <c r="I1151" s="3"/>
      <c r="J1151" s="3"/>
      <c r="K1151" s="3"/>
      <c r="L1151" s="3"/>
      <c r="M1151" s="3"/>
    </row>
    <row r="1152" spans="1:13">
      <c r="A1152" s="3" t="s">
        <v>10</v>
      </c>
      <c r="B1152" s="3">
        <v>0</v>
      </c>
      <c r="C1152" s="3" t="s">
        <v>23</v>
      </c>
      <c r="D1152" s="3" t="s">
        <v>1616</v>
      </c>
      <c r="E1152" s="3" t="s">
        <v>400</v>
      </c>
      <c r="F1152" s="3"/>
      <c r="G1152" s="3"/>
      <c r="H1152" s="3"/>
      <c r="I1152" s="3"/>
      <c r="J1152" s="3"/>
      <c r="K1152" s="3"/>
      <c r="L1152" s="3"/>
      <c r="M1152" s="3"/>
    </row>
    <row r="1153" spans="1:13">
      <c r="A1153" s="3" t="s">
        <v>10</v>
      </c>
      <c r="B1153" s="3">
        <v>0</v>
      </c>
      <c r="C1153" s="3" t="s">
        <v>23</v>
      </c>
      <c r="D1153" s="3" t="s">
        <v>1617</v>
      </c>
      <c r="E1153" s="3" t="s">
        <v>396</v>
      </c>
      <c r="F1153" s="3"/>
      <c r="G1153" s="3"/>
      <c r="H1153" s="3"/>
      <c r="I1153" s="3"/>
      <c r="J1153" s="3"/>
      <c r="K1153" s="3"/>
      <c r="L1153" s="3"/>
      <c r="M1153" s="3"/>
    </row>
    <row r="1154" spans="1:13">
      <c r="A1154" s="3" t="s">
        <v>10</v>
      </c>
      <c r="B1154" s="3">
        <v>0</v>
      </c>
      <c r="C1154" s="3" t="s">
        <v>23</v>
      </c>
      <c r="D1154" s="3" t="s">
        <v>1618</v>
      </c>
      <c r="E1154" s="3" t="s">
        <v>400</v>
      </c>
      <c r="F1154" s="3"/>
      <c r="G1154" s="3"/>
      <c r="H1154" s="3"/>
      <c r="I1154" s="3"/>
      <c r="J1154" s="3"/>
      <c r="K1154" s="3"/>
      <c r="L1154" s="3"/>
      <c r="M1154" s="3"/>
    </row>
    <row r="1155" spans="1:13">
      <c r="A1155" s="3" t="s">
        <v>10</v>
      </c>
      <c r="B1155" s="3">
        <v>0</v>
      </c>
      <c r="C1155" s="3" t="s">
        <v>23</v>
      </c>
      <c r="D1155" s="3" t="s">
        <v>1619</v>
      </c>
      <c r="E1155" s="3" t="s">
        <v>400</v>
      </c>
      <c r="F1155" s="3"/>
      <c r="G1155" s="3"/>
      <c r="H1155" s="3"/>
      <c r="I1155" s="3"/>
      <c r="J1155" s="3"/>
      <c r="K1155" s="3"/>
      <c r="L1155" s="3"/>
      <c r="M1155" s="3"/>
    </row>
    <row r="1156" spans="1:13">
      <c r="A1156" s="3" t="s">
        <v>10</v>
      </c>
      <c r="B1156" s="3">
        <v>0</v>
      </c>
      <c r="C1156" s="3" t="s">
        <v>23</v>
      </c>
      <c r="D1156" s="3" t="s">
        <v>1620</v>
      </c>
      <c r="E1156" s="3" t="s">
        <v>396</v>
      </c>
      <c r="F1156" s="3"/>
      <c r="G1156" s="3"/>
      <c r="H1156" s="3"/>
      <c r="I1156" s="3"/>
      <c r="J1156" s="3"/>
      <c r="K1156" s="3"/>
      <c r="L1156" s="3"/>
      <c r="M1156" s="3"/>
    </row>
    <row r="1157" spans="1:13">
      <c r="A1157" s="3" t="s">
        <v>10</v>
      </c>
      <c r="B1157" s="3">
        <v>0</v>
      </c>
      <c r="C1157" s="3" t="s">
        <v>23</v>
      </c>
      <c r="D1157" s="3" t="s">
        <v>1621</v>
      </c>
      <c r="E1157" s="3" t="s">
        <v>400</v>
      </c>
      <c r="F1157" s="3"/>
      <c r="G1157" s="3"/>
      <c r="H1157" s="3"/>
      <c r="I1157" s="3"/>
      <c r="J1157" s="3"/>
      <c r="K1157" s="3"/>
      <c r="L1157" s="3"/>
      <c r="M1157" s="3"/>
    </row>
    <row r="1158" spans="1:13">
      <c r="A1158" s="3" t="s">
        <v>10</v>
      </c>
      <c r="B1158" s="3">
        <v>0</v>
      </c>
      <c r="C1158" s="3" t="s">
        <v>23</v>
      </c>
      <c r="D1158" s="3" t="s">
        <v>1622</v>
      </c>
      <c r="E1158" s="3" t="s">
        <v>396</v>
      </c>
      <c r="F1158" s="3"/>
      <c r="G1158" s="3"/>
      <c r="H1158" s="3"/>
      <c r="I1158" s="3"/>
      <c r="J1158" s="3"/>
      <c r="K1158" s="3"/>
      <c r="L1158" s="3"/>
      <c r="M1158" s="3"/>
    </row>
    <row r="1159" spans="1:13">
      <c r="A1159" s="3" t="s">
        <v>10</v>
      </c>
      <c r="B1159" s="3">
        <v>0</v>
      </c>
      <c r="C1159" s="3" t="s">
        <v>23</v>
      </c>
      <c r="D1159" s="3" t="s">
        <v>1623</v>
      </c>
      <c r="E1159" s="3" t="s">
        <v>396</v>
      </c>
      <c r="F1159" s="3"/>
      <c r="G1159" s="3"/>
      <c r="H1159" s="3"/>
      <c r="I1159" s="3"/>
      <c r="J1159" s="3"/>
      <c r="K1159" s="3"/>
      <c r="L1159" s="3"/>
      <c r="M1159" s="3"/>
    </row>
    <row r="1160" spans="1:13">
      <c r="A1160" s="3" t="s">
        <v>10</v>
      </c>
      <c r="B1160" s="3">
        <v>0</v>
      </c>
      <c r="C1160" s="3" t="s">
        <v>23</v>
      </c>
      <c r="D1160" s="3" t="s">
        <v>1624</v>
      </c>
      <c r="E1160" s="3" t="s">
        <v>400</v>
      </c>
      <c r="F1160" s="3"/>
      <c r="G1160" s="3"/>
      <c r="H1160" s="3"/>
      <c r="I1160" s="3"/>
      <c r="J1160" s="3"/>
      <c r="K1160" s="3"/>
      <c r="L1160" s="3"/>
      <c r="M1160" s="3"/>
    </row>
    <row r="1161" spans="1:13">
      <c r="A1161" s="3" t="s">
        <v>10</v>
      </c>
      <c r="B1161" s="3">
        <v>0</v>
      </c>
      <c r="C1161" s="3" t="s">
        <v>23</v>
      </c>
      <c r="D1161" s="3" t="s">
        <v>1625</v>
      </c>
      <c r="E1161" s="3" t="s">
        <v>396</v>
      </c>
      <c r="F1161" s="3"/>
      <c r="G1161" s="3"/>
      <c r="H1161" s="3"/>
      <c r="I1161" s="3"/>
      <c r="J1161" s="3"/>
      <c r="K1161" s="3"/>
      <c r="L1161" s="3"/>
      <c r="M1161" s="3"/>
    </row>
    <row r="1162" spans="1:13">
      <c r="A1162" s="3" t="s">
        <v>10</v>
      </c>
      <c r="B1162" s="3">
        <v>0</v>
      </c>
      <c r="C1162" s="3" t="s">
        <v>23</v>
      </c>
      <c r="D1162" s="3" t="s">
        <v>1626</v>
      </c>
      <c r="E1162" s="3" t="s">
        <v>400</v>
      </c>
      <c r="F1162" s="3"/>
      <c r="G1162" s="3"/>
      <c r="H1162" s="3"/>
      <c r="I1162" s="3"/>
      <c r="J1162" s="3"/>
      <c r="K1162" s="3"/>
      <c r="L1162" s="3"/>
      <c r="M1162" s="3"/>
    </row>
    <row r="1163" spans="1:13">
      <c r="A1163" s="3" t="s">
        <v>10</v>
      </c>
      <c r="B1163" s="3">
        <v>0</v>
      </c>
      <c r="C1163" s="3" t="s">
        <v>23</v>
      </c>
      <c r="D1163" s="3" t="s">
        <v>1627</v>
      </c>
      <c r="E1163" s="3" t="s">
        <v>400</v>
      </c>
      <c r="F1163" s="3"/>
      <c r="G1163" s="3"/>
      <c r="H1163" s="3"/>
      <c r="I1163" s="3"/>
      <c r="J1163" s="3"/>
      <c r="K1163" s="3"/>
      <c r="L1163" s="3"/>
      <c r="M1163" s="3"/>
    </row>
    <row r="1164" spans="1:13">
      <c r="A1164" s="3" t="s">
        <v>10</v>
      </c>
      <c r="B1164" s="3">
        <v>0</v>
      </c>
      <c r="C1164" s="3" t="s">
        <v>23</v>
      </c>
      <c r="D1164" s="3" t="s">
        <v>1628</v>
      </c>
      <c r="E1164" s="3" t="s">
        <v>396</v>
      </c>
      <c r="F1164" s="3"/>
      <c r="G1164" s="3"/>
      <c r="H1164" s="3"/>
      <c r="I1164" s="3"/>
      <c r="J1164" s="3"/>
      <c r="K1164" s="3"/>
      <c r="L1164" s="3"/>
      <c r="M1164" s="3"/>
    </row>
    <row r="1165" spans="1:13">
      <c r="A1165" s="3" t="s">
        <v>10</v>
      </c>
      <c r="B1165" s="3">
        <v>0</v>
      </c>
      <c r="C1165" s="3" t="s">
        <v>23</v>
      </c>
      <c r="D1165" s="3" t="s">
        <v>1629</v>
      </c>
      <c r="E1165" s="3" t="s">
        <v>400</v>
      </c>
      <c r="F1165" s="3"/>
      <c r="G1165" s="3"/>
      <c r="H1165" s="3"/>
      <c r="I1165" s="3"/>
      <c r="J1165" s="3"/>
      <c r="K1165" s="3"/>
      <c r="L1165" s="3"/>
      <c r="M1165" s="3"/>
    </row>
    <row r="1166" spans="1:13">
      <c r="A1166" s="3" t="s">
        <v>10</v>
      </c>
      <c r="B1166" s="3">
        <v>0</v>
      </c>
      <c r="C1166" s="3" t="s">
        <v>23</v>
      </c>
      <c r="D1166" s="3" t="s">
        <v>1630</v>
      </c>
      <c r="E1166" s="3" t="s">
        <v>400</v>
      </c>
      <c r="F1166" s="3"/>
      <c r="G1166" s="3"/>
      <c r="H1166" s="3"/>
      <c r="I1166" s="3"/>
      <c r="J1166" s="3"/>
      <c r="K1166" s="3"/>
      <c r="L1166" s="3"/>
      <c r="M1166" s="3"/>
    </row>
    <row r="1167" spans="1:13">
      <c r="A1167" s="3" t="s">
        <v>10</v>
      </c>
      <c r="B1167" s="3">
        <v>0</v>
      </c>
      <c r="C1167" s="3" t="s">
        <v>23</v>
      </c>
      <c r="D1167" s="3" t="s">
        <v>1631</v>
      </c>
      <c r="E1167" s="3" t="s">
        <v>396</v>
      </c>
      <c r="F1167" s="3"/>
      <c r="G1167" s="3"/>
      <c r="H1167" s="3"/>
      <c r="I1167" s="3"/>
      <c r="J1167" s="3"/>
      <c r="K1167" s="3"/>
      <c r="L1167" s="3"/>
      <c r="M1167" s="3"/>
    </row>
    <row r="1168" spans="1:13">
      <c r="A1168" s="3" t="s">
        <v>10</v>
      </c>
      <c r="B1168" s="3">
        <v>0</v>
      </c>
      <c r="C1168" s="3" t="s">
        <v>23</v>
      </c>
      <c r="D1168" s="3" t="s">
        <v>1632</v>
      </c>
      <c r="E1168" s="3" t="s">
        <v>396</v>
      </c>
      <c r="F1168" s="3"/>
      <c r="G1168" s="3"/>
      <c r="H1168" s="3"/>
      <c r="I1168" s="3"/>
      <c r="J1168" s="3"/>
      <c r="K1168" s="3"/>
      <c r="L1168" s="3"/>
      <c r="M1168" s="3"/>
    </row>
    <row r="1169" spans="1:13">
      <c r="A1169" s="3" t="s">
        <v>10</v>
      </c>
      <c r="B1169" s="3">
        <v>0</v>
      </c>
      <c r="C1169" s="3" t="s">
        <v>23</v>
      </c>
      <c r="D1169" s="3" t="s">
        <v>1633</v>
      </c>
      <c r="E1169" s="3" t="s">
        <v>400</v>
      </c>
      <c r="F1169" s="3"/>
      <c r="G1169" s="3"/>
      <c r="H1169" s="3"/>
      <c r="I1169" s="3"/>
      <c r="J1169" s="3"/>
      <c r="K1169" s="3"/>
      <c r="L1169" s="3"/>
      <c r="M1169" s="3"/>
    </row>
    <row r="1170" spans="1:13">
      <c r="A1170" s="3" t="s">
        <v>10</v>
      </c>
      <c r="B1170" s="3">
        <v>0</v>
      </c>
      <c r="C1170" s="3" t="s">
        <v>25</v>
      </c>
      <c r="D1170" s="3" t="s">
        <v>1634</v>
      </c>
      <c r="E1170" s="3" t="s">
        <v>400</v>
      </c>
      <c r="F1170" s="3"/>
      <c r="G1170" s="3"/>
      <c r="H1170" s="3"/>
      <c r="I1170" s="3"/>
      <c r="J1170" s="3"/>
      <c r="K1170" s="3"/>
      <c r="L1170" s="3"/>
      <c r="M1170" s="3"/>
    </row>
    <row r="1171" spans="1:13">
      <c r="A1171" s="3" t="s">
        <v>10</v>
      </c>
      <c r="B1171" s="3">
        <v>0</v>
      </c>
      <c r="C1171" s="3" t="s">
        <v>23</v>
      </c>
      <c r="D1171" s="3" t="s">
        <v>1635</v>
      </c>
      <c r="E1171" s="3" t="s">
        <v>400</v>
      </c>
      <c r="F1171" s="3"/>
      <c r="G1171" s="3"/>
      <c r="H1171" s="3"/>
      <c r="I1171" s="3"/>
      <c r="J1171" s="3"/>
      <c r="K1171" s="3"/>
      <c r="L1171" s="3"/>
      <c r="M1171" s="3"/>
    </row>
    <row r="1172" spans="1:13">
      <c r="A1172" s="3" t="s">
        <v>10</v>
      </c>
      <c r="B1172" s="3">
        <v>0</v>
      </c>
      <c r="C1172" s="3" t="s">
        <v>23</v>
      </c>
      <c r="D1172" s="3" t="s">
        <v>1636</v>
      </c>
      <c r="E1172" s="3" t="s">
        <v>396</v>
      </c>
      <c r="F1172" s="3"/>
      <c r="G1172" s="3"/>
      <c r="H1172" s="3"/>
      <c r="I1172" s="3"/>
      <c r="J1172" s="3"/>
      <c r="K1172" s="3"/>
      <c r="L1172" s="3"/>
      <c r="M1172" s="3"/>
    </row>
    <row r="1173" spans="1:13">
      <c r="A1173" s="3" t="s">
        <v>10</v>
      </c>
      <c r="B1173" s="3">
        <v>0</v>
      </c>
      <c r="C1173" s="3" t="s">
        <v>23</v>
      </c>
      <c r="D1173" s="3" t="s">
        <v>1637</v>
      </c>
      <c r="E1173" s="3" t="s">
        <v>400</v>
      </c>
      <c r="F1173" s="3"/>
      <c r="G1173" s="3"/>
      <c r="H1173" s="3"/>
      <c r="I1173" s="3"/>
      <c r="J1173" s="3"/>
      <c r="K1173" s="3"/>
      <c r="L1173" s="3"/>
      <c r="M1173" s="3"/>
    </row>
    <row r="1174" spans="1:13">
      <c r="A1174" s="3" t="s">
        <v>10</v>
      </c>
      <c r="B1174" s="3">
        <v>0</v>
      </c>
      <c r="C1174" s="3" t="s">
        <v>23</v>
      </c>
      <c r="D1174" s="3" t="s">
        <v>1638</v>
      </c>
      <c r="E1174" s="3" t="s">
        <v>400</v>
      </c>
      <c r="F1174" s="3"/>
      <c r="G1174" s="3"/>
      <c r="H1174" s="3"/>
      <c r="I1174" s="3"/>
      <c r="J1174" s="3"/>
      <c r="K1174" s="3"/>
      <c r="L1174" s="3"/>
      <c r="M1174" s="3"/>
    </row>
    <row r="1175" spans="1:13">
      <c r="A1175" s="3" t="s">
        <v>10</v>
      </c>
      <c r="B1175" s="3">
        <v>0</v>
      </c>
      <c r="C1175" s="3" t="s">
        <v>23</v>
      </c>
      <c r="D1175" s="3" t="s">
        <v>1639</v>
      </c>
      <c r="E1175" s="3" t="s">
        <v>400</v>
      </c>
      <c r="F1175" s="3"/>
      <c r="G1175" s="3"/>
      <c r="H1175" s="3"/>
      <c r="I1175" s="3"/>
      <c r="J1175" s="3"/>
      <c r="K1175" s="3"/>
      <c r="L1175" s="3"/>
      <c r="M1175" s="3"/>
    </row>
    <row r="1176" spans="1:13">
      <c r="A1176" s="3" t="s">
        <v>10</v>
      </c>
      <c r="B1176" s="3">
        <v>0</v>
      </c>
      <c r="C1176" s="3" t="s">
        <v>23</v>
      </c>
      <c r="D1176" s="3" t="s">
        <v>1640</v>
      </c>
      <c r="E1176" s="3" t="s">
        <v>400</v>
      </c>
      <c r="F1176" s="3"/>
      <c r="G1176" s="3"/>
      <c r="H1176" s="3"/>
      <c r="I1176" s="3"/>
      <c r="J1176" s="3"/>
      <c r="K1176" s="3"/>
      <c r="L1176" s="3"/>
      <c r="M1176" s="3"/>
    </row>
    <row r="1177" spans="1:13">
      <c r="A1177" s="3" t="s">
        <v>10</v>
      </c>
      <c r="B1177" s="3">
        <v>0</v>
      </c>
      <c r="C1177" s="3" t="s">
        <v>23</v>
      </c>
      <c r="D1177" s="3" t="s">
        <v>1641</v>
      </c>
      <c r="E1177" s="3" t="s">
        <v>396</v>
      </c>
      <c r="F1177" s="3"/>
      <c r="G1177" s="3"/>
      <c r="H1177" s="3"/>
      <c r="I1177" s="3"/>
      <c r="J1177" s="3"/>
      <c r="K1177" s="3"/>
      <c r="L1177" s="3"/>
      <c r="M1177" s="3"/>
    </row>
    <row r="1178" spans="1:13">
      <c r="A1178" s="3" t="s">
        <v>10</v>
      </c>
      <c r="B1178" s="3">
        <v>0</v>
      </c>
      <c r="C1178" s="3" t="s">
        <v>23</v>
      </c>
      <c r="D1178" s="3" t="s">
        <v>1642</v>
      </c>
      <c r="E1178" s="3" t="s">
        <v>400</v>
      </c>
      <c r="F1178" s="3"/>
      <c r="G1178" s="3"/>
      <c r="H1178" s="3"/>
      <c r="I1178" s="3"/>
      <c r="J1178" s="3"/>
      <c r="K1178" s="3"/>
      <c r="L1178" s="3"/>
      <c r="M1178" s="3"/>
    </row>
    <row r="1179" spans="1:13">
      <c r="A1179" s="3" t="s">
        <v>10</v>
      </c>
      <c r="B1179" s="3">
        <v>0</v>
      </c>
      <c r="C1179" s="3" t="s">
        <v>23</v>
      </c>
      <c r="D1179" s="3" t="s">
        <v>1643</v>
      </c>
      <c r="E1179" s="3" t="s">
        <v>400</v>
      </c>
      <c r="F1179" s="3"/>
      <c r="G1179" s="3"/>
      <c r="H1179" s="3"/>
      <c r="I1179" s="3"/>
      <c r="J1179" s="3"/>
      <c r="K1179" s="3"/>
      <c r="L1179" s="3"/>
      <c r="M1179" s="3"/>
    </row>
    <row r="1180" spans="1:13">
      <c r="A1180" s="3" t="s">
        <v>10</v>
      </c>
      <c r="B1180" s="3">
        <v>0</v>
      </c>
      <c r="C1180" s="3" t="s">
        <v>23</v>
      </c>
      <c r="D1180" s="3" t="s">
        <v>1644</v>
      </c>
      <c r="E1180" s="3" t="s">
        <v>400</v>
      </c>
      <c r="F1180" s="3"/>
      <c r="G1180" s="3"/>
      <c r="H1180" s="3"/>
      <c r="I1180" s="3"/>
      <c r="J1180" s="3"/>
      <c r="K1180" s="3"/>
      <c r="L1180" s="3"/>
      <c r="M1180" s="3"/>
    </row>
    <row r="1181" spans="1:13">
      <c r="A1181" s="3" t="s">
        <v>10</v>
      </c>
      <c r="B1181" s="3">
        <v>0</v>
      </c>
      <c r="C1181" s="3" t="s">
        <v>23</v>
      </c>
      <c r="D1181" s="3" t="s">
        <v>1645</v>
      </c>
      <c r="E1181" s="3" t="s">
        <v>396</v>
      </c>
      <c r="F1181" s="3"/>
      <c r="G1181" s="3"/>
      <c r="H1181" s="3"/>
      <c r="I1181" s="3"/>
      <c r="J1181" s="3"/>
      <c r="K1181" s="3"/>
      <c r="L1181" s="3"/>
      <c r="M1181" s="3"/>
    </row>
    <row r="1182" spans="1:13">
      <c r="A1182" s="3" t="s">
        <v>10</v>
      </c>
      <c r="B1182" s="3">
        <v>0</v>
      </c>
      <c r="C1182" s="3" t="s">
        <v>23</v>
      </c>
      <c r="D1182" s="3" t="s">
        <v>1646</v>
      </c>
      <c r="E1182" s="3" t="s">
        <v>400</v>
      </c>
      <c r="F1182" s="3"/>
      <c r="G1182" s="3"/>
      <c r="H1182" s="3"/>
      <c r="I1182" s="3"/>
      <c r="J1182" s="3"/>
      <c r="K1182" s="3"/>
      <c r="L1182" s="3"/>
      <c r="M1182" s="3"/>
    </row>
    <row r="1183" spans="1:13">
      <c r="A1183" s="3" t="s">
        <v>10</v>
      </c>
      <c r="B1183" s="3">
        <v>0</v>
      </c>
      <c r="C1183" s="3" t="s">
        <v>23</v>
      </c>
      <c r="D1183" s="3" t="s">
        <v>1647</v>
      </c>
      <c r="E1183" s="3" t="s">
        <v>400</v>
      </c>
      <c r="F1183" s="3"/>
      <c r="G1183" s="3"/>
      <c r="H1183" s="3"/>
      <c r="I1183" s="3"/>
      <c r="J1183" s="3"/>
      <c r="K1183" s="3"/>
      <c r="L1183" s="3"/>
      <c r="M1183" s="3"/>
    </row>
    <row r="1184" spans="1:13">
      <c r="A1184" s="3" t="s">
        <v>10</v>
      </c>
      <c r="B1184" s="3">
        <v>0</v>
      </c>
      <c r="C1184" s="3" t="s">
        <v>23</v>
      </c>
      <c r="D1184" s="3" t="s">
        <v>1648</v>
      </c>
      <c r="E1184" s="3" t="s">
        <v>396</v>
      </c>
      <c r="F1184" s="3"/>
      <c r="G1184" s="3"/>
      <c r="H1184" s="3"/>
      <c r="I1184" s="3"/>
      <c r="J1184" s="3"/>
      <c r="K1184" s="3"/>
      <c r="L1184" s="3"/>
      <c r="M1184" s="3"/>
    </row>
    <row r="1185" spans="1:13">
      <c r="A1185" s="3" t="s">
        <v>10</v>
      </c>
      <c r="B1185" s="3">
        <v>0</v>
      </c>
      <c r="C1185" s="3" t="s">
        <v>23</v>
      </c>
      <c r="D1185" s="3" t="s">
        <v>1649</v>
      </c>
      <c r="E1185" s="3" t="s">
        <v>400</v>
      </c>
      <c r="F1185" s="3"/>
      <c r="G1185" s="3"/>
      <c r="H1185" s="3"/>
      <c r="I1185" s="3"/>
      <c r="J1185" s="3"/>
      <c r="K1185" s="3"/>
      <c r="L1185" s="3"/>
      <c r="M1185" s="3"/>
    </row>
    <row r="1186" spans="1:13">
      <c r="A1186" s="3" t="s">
        <v>10</v>
      </c>
      <c r="B1186" s="3">
        <v>0</v>
      </c>
      <c r="C1186" s="3" t="s">
        <v>23</v>
      </c>
      <c r="D1186" s="3" t="s">
        <v>1650</v>
      </c>
      <c r="E1186" s="3" t="s">
        <v>396</v>
      </c>
      <c r="F1186" s="3"/>
      <c r="G1186" s="3"/>
      <c r="H1186" s="3"/>
      <c r="I1186" s="3"/>
      <c r="J1186" s="3"/>
      <c r="K1186" s="3"/>
      <c r="L1186" s="3"/>
      <c r="M1186" s="3"/>
    </row>
    <row r="1187" spans="1:13">
      <c r="A1187" s="3" t="s">
        <v>10</v>
      </c>
      <c r="B1187" s="3">
        <v>0</v>
      </c>
      <c r="C1187" s="3" t="s">
        <v>23</v>
      </c>
      <c r="D1187" s="3" t="s">
        <v>1651</v>
      </c>
      <c r="E1187" s="3" t="s">
        <v>396</v>
      </c>
      <c r="F1187" s="3"/>
      <c r="G1187" s="3"/>
      <c r="H1187" s="3"/>
      <c r="I1187" s="3"/>
      <c r="J1187" s="3"/>
      <c r="K1187" s="3"/>
      <c r="L1187" s="3"/>
      <c r="M1187" s="3"/>
    </row>
    <row r="1188" spans="1:13">
      <c r="A1188" s="3" t="s">
        <v>10</v>
      </c>
      <c r="B1188" s="3">
        <v>0</v>
      </c>
      <c r="C1188" s="3" t="s">
        <v>23</v>
      </c>
      <c r="D1188" s="3" t="s">
        <v>1652</v>
      </c>
      <c r="E1188" s="3" t="s">
        <v>400</v>
      </c>
      <c r="F1188" s="3"/>
      <c r="G1188" s="3"/>
      <c r="H1188" s="3"/>
      <c r="I1188" s="3"/>
      <c r="J1188" s="3"/>
      <c r="K1188" s="3"/>
      <c r="L1188" s="3"/>
      <c r="M1188" s="3"/>
    </row>
    <row r="1189" spans="1:13">
      <c r="A1189" s="3" t="s">
        <v>10</v>
      </c>
      <c r="B1189" s="3">
        <v>0</v>
      </c>
      <c r="C1189" s="3" t="s">
        <v>23</v>
      </c>
      <c r="D1189" s="3" t="s">
        <v>1653</v>
      </c>
      <c r="E1189" s="3" t="s">
        <v>400</v>
      </c>
      <c r="F1189" s="3"/>
      <c r="G1189" s="3"/>
      <c r="H1189" s="3"/>
      <c r="I1189" s="3"/>
      <c r="J1189" s="3"/>
      <c r="K1189" s="3"/>
      <c r="L1189" s="3"/>
      <c r="M1189" s="3"/>
    </row>
    <row r="1190" spans="1:13">
      <c r="A1190" s="3" t="s">
        <v>10</v>
      </c>
      <c r="B1190" s="3">
        <v>0</v>
      </c>
      <c r="C1190" s="3" t="s">
        <v>23</v>
      </c>
      <c r="D1190" s="3" t="s">
        <v>1654</v>
      </c>
      <c r="E1190" s="3" t="s">
        <v>400</v>
      </c>
      <c r="F1190" s="3"/>
      <c r="G1190" s="3"/>
      <c r="H1190" s="3"/>
      <c r="I1190" s="3"/>
      <c r="J1190" s="3"/>
      <c r="K1190" s="3"/>
      <c r="L1190" s="3"/>
      <c r="M1190" s="3"/>
    </row>
    <row r="1191" spans="1:13">
      <c r="A1191" s="3" t="s">
        <v>10</v>
      </c>
      <c r="B1191" s="3">
        <v>0</v>
      </c>
      <c r="C1191" s="3" t="s">
        <v>23</v>
      </c>
      <c r="D1191" s="3" t="s">
        <v>1655</v>
      </c>
      <c r="E1191" s="3" t="s">
        <v>400</v>
      </c>
      <c r="F1191" s="3"/>
      <c r="G1191" s="3"/>
      <c r="H1191" s="3"/>
      <c r="I1191" s="3"/>
      <c r="J1191" s="3"/>
      <c r="K1191" s="3"/>
      <c r="L1191" s="3"/>
      <c r="M1191" s="3"/>
    </row>
    <row r="1192" spans="1:13">
      <c r="A1192" s="3" t="s">
        <v>10</v>
      </c>
      <c r="B1192" s="3">
        <v>0</v>
      </c>
      <c r="C1192" s="3" t="s">
        <v>23</v>
      </c>
      <c r="D1192" s="3" t="s">
        <v>1656</v>
      </c>
      <c r="E1192" s="3" t="s">
        <v>396</v>
      </c>
      <c r="F1192" s="3"/>
      <c r="G1192" s="3"/>
      <c r="H1192" s="3"/>
      <c r="I1192" s="3"/>
      <c r="J1192" s="3"/>
      <c r="K1192" s="3"/>
      <c r="L1192" s="3"/>
      <c r="M1192" s="3"/>
    </row>
    <row r="1193" spans="1:13">
      <c r="A1193" s="3" t="s">
        <v>10</v>
      </c>
      <c r="B1193" s="3">
        <v>0</v>
      </c>
      <c r="C1193" s="3" t="s">
        <v>23</v>
      </c>
      <c r="D1193" s="3" t="s">
        <v>1657</v>
      </c>
      <c r="E1193" s="3" t="s">
        <v>400</v>
      </c>
      <c r="F1193" s="3"/>
      <c r="G1193" s="3"/>
      <c r="H1193" s="3"/>
      <c r="I1193" s="3"/>
      <c r="J1193" s="3"/>
      <c r="K1193" s="3"/>
      <c r="L1193" s="3"/>
      <c r="M1193" s="3"/>
    </row>
    <row r="1194" spans="1:13">
      <c r="A1194" s="3" t="s">
        <v>10</v>
      </c>
      <c r="B1194" s="3">
        <v>1</v>
      </c>
      <c r="C1194" s="3" t="s">
        <v>23</v>
      </c>
      <c r="D1194" s="3" t="s">
        <v>1658</v>
      </c>
      <c r="E1194" s="3" t="s">
        <v>400</v>
      </c>
      <c r="F1194" s="3"/>
      <c r="G1194" s="3"/>
      <c r="H1194" s="3"/>
      <c r="I1194" s="3"/>
      <c r="J1194" s="3"/>
      <c r="K1194" s="3"/>
      <c r="L1194" s="3"/>
      <c r="M1194" s="3"/>
    </row>
    <row r="1195" spans="1:13">
      <c r="A1195" s="3" t="s">
        <v>10</v>
      </c>
      <c r="B1195" s="3">
        <v>1</v>
      </c>
      <c r="C1195" s="3" t="s">
        <v>23</v>
      </c>
      <c r="D1195" s="3" t="s">
        <v>1659</v>
      </c>
      <c r="E1195" s="3" t="s">
        <v>400</v>
      </c>
      <c r="F1195" s="3"/>
      <c r="G1195" s="3"/>
      <c r="H1195" s="3"/>
      <c r="I1195" s="3"/>
      <c r="J1195" s="3"/>
      <c r="K1195" s="3"/>
      <c r="L1195" s="3"/>
      <c r="M1195" s="3"/>
    </row>
    <row r="1196" spans="1:13">
      <c r="A1196" s="3" t="s">
        <v>10</v>
      </c>
      <c r="B1196" s="3">
        <v>1</v>
      </c>
      <c r="C1196" s="3" t="s">
        <v>23</v>
      </c>
      <c r="D1196" s="3" t="s">
        <v>1660</v>
      </c>
      <c r="E1196" s="3" t="s">
        <v>400</v>
      </c>
      <c r="F1196" s="3"/>
      <c r="G1196" s="3"/>
      <c r="H1196" s="3"/>
      <c r="I1196" s="3"/>
      <c r="J1196" s="3"/>
      <c r="K1196" s="3"/>
      <c r="L1196" s="3"/>
      <c r="M1196" s="3"/>
    </row>
    <row r="1197" spans="1:13">
      <c r="A1197" s="3" t="s">
        <v>10</v>
      </c>
      <c r="B1197" s="3">
        <v>1</v>
      </c>
      <c r="C1197" s="3" t="s">
        <v>23</v>
      </c>
      <c r="D1197" s="3" t="s">
        <v>1661</v>
      </c>
      <c r="E1197" s="3" t="s">
        <v>400</v>
      </c>
      <c r="F1197" s="3"/>
      <c r="G1197" s="3"/>
      <c r="H1197" s="3"/>
      <c r="I1197" s="3"/>
      <c r="J1197" s="3"/>
      <c r="K1197" s="3"/>
      <c r="L1197" s="3"/>
      <c r="M1197" s="3"/>
    </row>
    <row r="1198" spans="1:13">
      <c r="A1198" s="3" t="s">
        <v>10</v>
      </c>
      <c r="B1198" s="3">
        <v>1</v>
      </c>
      <c r="C1198" s="3" t="s">
        <v>23</v>
      </c>
      <c r="D1198" s="3" t="s">
        <v>1662</v>
      </c>
      <c r="E1198" s="3" t="s">
        <v>400</v>
      </c>
      <c r="F1198" s="3"/>
      <c r="G1198" s="3"/>
      <c r="H1198" s="3"/>
      <c r="I1198" s="3"/>
      <c r="J1198" s="3"/>
      <c r="K1198" s="3"/>
      <c r="L1198" s="3"/>
      <c r="M1198" s="3"/>
    </row>
    <row r="1199" spans="1:13">
      <c r="A1199" s="3" t="s">
        <v>10</v>
      </c>
      <c r="B1199" s="3">
        <v>1</v>
      </c>
      <c r="C1199" s="3" t="s">
        <v>23</v>
      </c>
      <c r="D1199" s="3" t="s">
        <v>1663</v>
      </c>
      <c r="E1199" s="3" t="s">
        <v>400</v>
      </c>
      <c r="F1199" s="3"/>
      <c r="G1199" s="3"/>
      <c r="H1199" s="3"/>
      <c r="I1199" s="3"/>
      <c r="J1199" s="3"/>
      <c r="K1199" s="3"/>
      <c r="L1199" s="3"/>
      <c r="M1199" s="3"/>
    </row>
    <row r="1200" spans="1:13">
      <c r="A1200" s="3" t="s">
        <v>10</v>
      </c>
      <c r="B1200" s="3">
        <v>1</v>
      </c>
      <c r="C1200" s="3" t="s">
        <v>23</v>
      </c>
      <c r="D1200" s="3" t="s">
        <v>1664</v>
      </c>
      <c r="E1200" s="3" t="s">
        <v>400</v>
      </c>
      <c r="F1200" s="3"/>
      <c r="G1200" s="3"/>
      <c r="H1200" s="3"/>
      <c r="I1200" s="3"/>
      <c r="J1200" s="3"/>
      <c r="K1200" s="3"/>
      <c r="L1200" s="3"/>
      <c r="M1200" s="3"/>
    </row>
    <row r="1201" spans="1:13">
      <c r="A1201" s="3" t="s">
        <v>10</v>
      </c>
      <c r="B1201" s="3">
        <v>1</v>
      </c>
      <c r="C1201" s="3" t="s">
        <v>23</v>
      </c>
      <c r="D1201" s="3" t="s">
        <v>1665</v>
      </c>
      <c r="E1201" s="3" t="s">
        <v>400</v>
      </c>
      <c r="F1201" s="3"/>
      <c r="G1201" s="3"/>
      <c r="H1201" s="3"/>
      <c r="I1201" s="3"/>
      <c r="J1201" s="3"/>
      <c r="K1201" s="3"/>
      <c r="L1201" s="3"/>
      <c r="M1201" s="3"/>
    </row>
    <row r="1202" spans="1:13">
      <c r="A1202" s="3" t="s">
        <v>10</v>
      </c>
      <c r="B1202" s="3">
        <v>1</v>
      </c>
      <c r="C1202" s="3" t="s">
        <v>23</v>
      </c>
      <c r="D1202" s="3" t="s">
        <v>1666</v>
      </c>
      <c r="E1202" s="3" t="s">
        <v>400</v>
      </c>
      <c r="F1202" s="3"/>
      <c r="G1202" s="3"/>
      <c r="H1202" s="3"/>
      <c r="I1202" s="3"/>
      <c r="J1202" s="3"/>
      <c r="K1202" s="3"/>
      <c r="L1202" s="3"/>
      <c r="M1202" s="3"/>
    </row>
    <row r="1203" spans="1:13">
      <c r="A1203" s="3" t="s">
        <v>10</v>
      </c>
      <c r="B1203" s="3">
        <v>1</v>
      </c>
      <c r="C1203" s="3" t="s">
        <v>25</v>
      </c>
      <c r="D1203" s="3" t="s">
        <v>1667</v>
      </c>
      <c r="E1203" s="3" t="s">
        <v>1668</v>
      </c>
      <c r="F1203" s="3"/>
      <c r="G1203" s="3"/>
      <c r="H1203" s="3"/>
      <c r="I1203" s="3"/>
      <c r="J1203" s="3"/>
      <c r="K1203" s="3"/>
      <c r="L1203" s="3"/>
      <c r="M1203" s="3"/>
    </row>
    <row r="1204" spans="1:13">
      <c r="A1204" s="3" t="s">
        <v>10</v>
      </c>
      <c r="B1204" s="3">
        <v>1</v>
      </c>
      <c r="C1204" s="3" t="s">
        <v>23</v>
      </c>
      <c r="D1204" s="3" t="s">
        <v>1669</v>
      </c>
      <c r="E1204" s="3" t="s">
        <v>400</v>
      </c>
      <c r="F1204" s="3"/>
      <c r="G1204" s="3"/>
      <c r="H1204" s="3"/>
      <c r="I1204" s="3"/>
      <c r="J1204" s="3"/>
      <c r="K1204" s="3"/>
      <c r="L1204" s="3"/>
      <c r="M1204" s="3"/>
    </row>
    <row r="1205" spans="1:13">
      <c r="A1205" s="3" t="s">
        <v>10</v>
      </c>
      <c r="B1205" s="3">
        <v>1</v>
      </c>
      <c r="C1205" s="3" t="s">
        <v>23</v>
      </c>
      <c r="D1205" s="3" t="s">
        <v>1670</v>
      </c>
      <c r="E1205" s="3" t="s">
        <v>400</v>
      </c>
      <c r="F1205" s="3"/>
      <c r="G1205" s="3"/>
      <c r="H1205" s="3"/>
      <c r="I1205" s="3"/>
      <c r="J1205" s="3"/>
      <c r="K1205" s="3"/>
      <c r="L1205" s="3"/>
      <c r="M1205" s="3"/>
    </row>
    <row r="1206" spans="1:13">
      <c r="A1206" s="3" t="s">
        <v>10</v>
      </c>
      <c r="B1206" s="3">
        <v>1</v>
      </c>
      <c r="C1206" s="3" t="s">
        <v>23</v>
      </c>
      <c r="D1206" s="3" t="s">
        <v>1671</v>
      </c>
      <c r="E1206" s="3" t="s">
        <v>400</v>
      </c>
      <c r="F1206" s="3"/>
      <c r="G1206" s="3"/>
      <c r="H1206" s="3"/>
      <c r="I1206" s="3"/>
      <c r="J1206" s="3"/>
      <c r="K1206" s="3"/>
      <c r="L1206" s="3"/>
      <c r="M1206" s="3"/>
    </row>
    <row r="1207" spans="1:13">
      <c r="A1207" s="3" t="s">
        <v>10</v>
      </c>
      <c r="B1207" s="3">
        <v>1</v>
      </c>
      <c r="C1207" s="3" t="s">
        <v>23</v>
      </c>
      <c r="D1207" s="3" t="s">
        <v>1672</v>
      </c>
      <c r="E1207" s="3" t="s">
        <v>396</v>
      </c>
      <c r="F1207" s="3"/>
      <c r="G1207" s="3"/>
      <c r="H1207" s="3"/>
      <c r="I1207" s="3"/>
      <c r="J1207" s="3"/>
      <c r="K1207" s="3"/>
      <c r="L1207" s="3"/>
      <c r="M1207" s="3"/>
    </row>
    <row r="1208" spans="1:13">
      <c r="A1208" s="3" t="s">
        <v>10</v>
      </c>
      <c r="B1208" s="3">
        <v>1</v>
      </c>
      <c r="C1208" s="3" t="s">
        <v>23</v>
      </c>
      <c r="D1208" s="3" t="s">
        <v>1673</v>
      </c>
      <c r="E1208" s="3" t="s">
        <v>400</v>
      </c>
      <c r="F1208" s="3"/>
      <c r="G1208" s="3"/>
      <c r="H1208" s="3"/>
      <c r="I1208" s="3"/>
      <c r="J1208" s="3"/>
      <c r="K1208" s="3"/>
      <c r="L1208" s="3"/>
      <c r="M1208" s="3"/>
    </row>
    <row r="1209" spans="1:13">
      <c r="A1209" s="3" t="s">
        <v>10</v>
      </c>
      <c r="B1209" s="3">
        <v>1</v>
      </c>
      <c r="C1209" s="3" t="s">
        <v>23</v>
      </c>
      <c r="D1209" s="3" t="s">
        <v>1674</v>
      </c>
      <c r="E1209" s="3" t="s">
        <v>1675</v>
      </c>
      <c r="F1209" s="3"/>
      <c r="G1209" s="3"/>
      <c r="H1209" s="3"/>
      <c r="I1209" s="3"/>
      <c r="J1209" s="3"/>
      <c r="K1209" s="3"/>
      <c r="L1209" s="3"/>
      <c r="M1209" s="3"/>
    </row>
    <row r="1210" spans="1:13">
      <c r="A1210" s="3" t="s">
        <v>10</v>
      </c>
      <c r="B1210" s="3">
        <v>1</v>
      </c>
      <c r="C1210" s="3" t="s">
        <v>23</v>
      </c>
      <c r="D1210" s="3" t="s">
        <v>1676</v>
      </c>
      <c r="E1210" s="3" t="s">
        <v>400</v>
      </c>
      <c r="F1210" s="3"/>
      <c r="G1210" s="3"/>
      <c r="H1210" s="3"/>
      <c r="I1210" s="3"/>
      <c r="J1210" s="3"/>
      <c r="K1210" s="3"/>
      <c r="L1210" s="3"/>
      <c r="M1210" s="3"/>
    </row>
    <row r="1211" spans="1:13">
      <c r="A1211" s="3" t="s">
        <v>10</v>
      </c>
      <c r="B1211" s="3">
        <v>1</v>
      </c>
      <c r="C1211" s="3" t="s">
        <v>23</v>
      </c>
      <c r="D1211" s="3" t="s">
        <v>1677</v>
      </c>
      <c r="E1211" s="3" t="s">
        <v>400</v>
      </c>
      <c r="F1211" s="3"/>
      <c r="G1211" s="3"/>
      <c r="H1211" s="3"/>
      <c r="I1211" s="3"/>
      <c r="J1211" s="3"/>
      <c r="K1211" s="3"/>
      <c r="L1211" s="3"/>
      <c r="M1211" s="3"/>
    </row>
    <row r="1212" spans="1:13">
      <c r="A1212" s="3" t="s">
        <v>10</v>
      </c>
      <c r="B1212" s="3">
        <v>1</v>
      </c>
      <c r="C1212" s="3" t="s">
        <v>23</v>
      </c>
      <c r="D1212" s="3" t="s">
        <v>1678</v>
      </c>
      <c r="E1212" s="3" t="s">
        <v>400</v>
      </c>
      <c r="F1212" s="3"/>
      <c r="G1212" s="3"/>
      <c r="H1212" s="3"/>
      <c r="I1212" s="3"/>
      <c r="J1212" s="3"/>
      <c r="K1212" s="3"/>
      <c r="L1212" s="3"/>
      <c r="M1212" s="3"/>
    </row>
    <row r="1213" spans="1:13">
      <c r="A1213" s="3" t="s">
        <v>10</v>
      </c>
      <c r="B1213" s="3">
        <v>1</v>
      </c>
      <c r="C1213" s="3" t="s">
        <v>23</v>
      </c>
      <c r="D1213" s="3" t="s">
        <v>1679</v>
      </c>
      <c r="E1213" s="3" t="s">
        <v>400</v>
      </c>
      <c r="F1213" s="3"/>
      <c r="G1213" s="3"/>
      <c r="H1213" s="3"/>
      <c r="I1213" s="3"/>
      <c r="J1213" s="3"/>
      <c r="K1213" s="3"/>
      <c r="L1213" s="3"/>
      <c r="M1213" s="3"/>
    </row>
    <row r="1214" spans="1:13">
      <c r="A1214" s="3" t="s">
        <v>10</v>
      </c>
      <c r="B1214" s="3">
        <v>1</v>
      </c>
      <c r="C1214" s="3" t="s">
        <v>23</v>
      </c>
      <c r="D1214" s="3" t="s">
        <v>1680</v>
      </c>
      <c r="E1214" s="3" t="s">
        <v>400</v>
      </c>
      <c r="F1214" s="3"/>
      <c r="G1214" s="3"/>
      <c r="H1214" s="3"/>
      <c r="I1214" s="3"/>
      <c r="J1214" s="3"/>
      <c r="K1214" s="3"/>
      <c r="L1214" s="3"/>
      <c r="M1214" s="3"/>
    </row>
    <row r="1215" spans="1:13">
      <c r="A1215" s="3" t="s">
        <v>10</v>
      </c>
      <c r="B1215" s="3">
        <v>1</v>
      </c>
      <c r="C1215" s="3" t="s">
        <v>23</v>
      </c>
      <c r="D1215" s="3" t="s">
        <v>1681</v>
      </c>
      <c r="E1215" s="3" t="s">
        <v>400</v>
      </c>
      <c r="F1215" s="3"/>
      <c r="G1215" s="3"/>
      <c r="H1215" s="3"/>
      <c r="I1215" s="3"/>
      <c r="J1215" s="3"/>
      <c r="K1215" s="3"/>
      <c r="L1215" s="3"/>
      <c r="M1215" s="3"/>
    </row>
    <row r="1216" spans="1:13">
      <c r="A1216" s="3" t="s">
        <v>10</v>
      </c>
      <c r="B1216" s="3">
        <v>1</v>
      </c>
      <c r="C1216" s="3" t="s">
        <v>23</v>
      </c>
      <c r="D1216" s="3" t="s">
        <v>1682</v>
      </c>
      <c r="E1216" s="3" t="s">
        <v>396</v>
      </c>
      <c r="F1216" s="3"/>
      <c r="G1216" s="3"/>
      <c r="H1216" s="3"/>
      <c r="I1216" s="3"/>
      <c r="J1216" s="3"/>
      <c r="K1216" s="3"/>
      <c r="L1216" s="3"/>
      <c r="M1216" s="3"/>
    </row>
    <row r="1217" spans="1:13">
      <c r="A1217" s="3" t="s">
        <v>10</v>
      </c>
      <c r="B1217" s="3">
        <v>1</v>
      </c>
      <c r="C1217" s="3" t="s">
        <v>23</v>
      </c>
      <c r="D1217" s="3" t="s">
        <v>1683</v>
      </c>
      <c r="E1217" s="3" t="s">
        <v>400</v>
      </c>
      <c r="F1217" s="3"/>
      <c r="G1217" s="3"/>
      <c r="H1217" s="3"/>
      <c r="I1217" s="3"/>
      <c r="J1217" s="3"/>
      <c r="K1217" s="3"/>
      <c r="L1217" s="3"/>
      <c r="M1217" s="3"/>
    </row>
    <row r="1218" spans="1:13">
      <c r="A1218" s="3" t="s">
        <v>10</v>
      </c>
      <c r="B1218" s="3">
        <v>1</v>
      </c>
      <c r="C1218" s="3" t="s">
        <v>23</v>
      </c>
      <c r="D1218" s="3" t="s">
        <v>1684</v>
      </c>
      <c r="E1218" s="3" t="s">
        <v>400</v>
      </c>
      <c r="F1218" s="3"/>
      <c r="G1218" s="3"/>
      <c r="H1218" s="3"/>
      <c r="I1218" s="3"/>
      <c r="J1218" s="3"/>
      <c r="K1218" s="3"/>
      <c r="L1218" s="3"/>
      <c r="M1218" s="3"/>
    </row>
    <row r="1219" spans="1:13">
      <c r="A1219" s="3" t="s">
        <v>10</v>
      </c>
      <c r="B1219" s="3">
        <v>1</v>
      </c>
      <c r="C1219" s="3" t="s">
        <v>23</v>
      </c>
      <c r="D1219" s="3" t="s">
        <v>1685</v>
      </c>
      <c r="E1219" s="3" t="s">
        <v>400</v>
      </c>
      <c r="F1219" s="3"/>
      <c r="G1219" s="3"/>
      <c r="H1219" s="3"/>
      <c r="I1219" s="3"/>
      <c r="J1219" s="3"/>
      <c r="K1219" s="3"/>
      <c r="L1219" s="3"/>
      <c r="M1219" s="3"/>
    </row>
    <row r="1220" spans="1:13">
      <c r="A1220" s="3" t="s">
        <v>10</v>
      </c>
      <c r="B1220" s="3">
        <v>1</v>
      </c>
      <c r="C1220" s="3" t="s">
        <v>23</v>
      </c>
      <c r="D1220" s="3" t="s">
        <v>1686</v>
      </c>
      <c r="E1220" s="3" t="s">
        <v>400</v>
      </c>
      <c r="F1220" s="3"/>
      <c r="G1220" s="3"/>
      <c r="H1220" s="3"/>
      <c r="I1220" s="3"/>
      <c r="J1220" s="3"/>
      <c r="K1220" s="3"/>
      <c r="L1220" s="3"/>
      <c r="M1220" s="3"/>
    </row>
    <row r="1221" spans="1:13">
      <c r="A1221" s="3" t="s">
        <v>10</v>
      </c>
      <c r="B1221" s="3">
        <v>1</v>
      </c>
      <c r="C1221" s="3" t="s">
        <v>23</v>
      </c>
      <c r="D1221" s="3" t="s">
        <v>1687</v>
      </c>
      <c r="E1221" s="3" t="s">
        <v>400</v>
      </c>
      <c r="F1221" s="3"/>
      <c r="G1221" s="3"/>
      <c r="H1221" s="3"/>
      <c r="I1221" s="3"/>
      <c r="J1221" s="3"/>
      <c r="K1221" s="3"/>
      <c r="L1221" s="3"/>
      <c r="M1221" s="3"/>
    </row>
    <row r="1222" spans="1:13">
      <c r="A1222" s="3" t="s">
        <v>10</v>
      </c>
      <c r="B1222" s="3">
        <v>1</v>
      </c>
      <c r="C1222" s="3" t="s">
        <v>23</v>
      </c>
      <c r="D1222" s="3" t="s">
        <v>1688</v>
      </c>
      <c r="E1222" s="3" t="s">
        <v>400</v>
      </c>
      <c r="F1222" s="3"/>
      <c r="G1222" s="3"/>
      <c r="H1222" s="3"/>
      <c r="I1222" s="3"/>
      <c r="J1222" s="3"/>
      <c r="K1222" s="3"/>
      <c r="L1222" s="3"/>
      <c r="M1222" s="3"/>
    </row>
    <row r="1223" spans="1:13">
      <c r="A1223" s="3" t="s">
        <v>10</v>
      </c>
      <c r="B1223" s="3">
        <v>1</v>
      </c>
      <c r="C1223" s="3" t="s">
        <v>23</v>
      </c>
      <c r="D1223" s="3" t="s">
        <v>1689</v>
      </c>
      <c r="E1223" s="3" t="s">
        <v>400</v>
      </c>
      <c r="F1223" s="3"/>
      <c r="G1223" s="3"/>
      <c r="H1223" s="3"/>
      <c r="I1223" s="3"/>
      <c r="J1223" s="3"/>
      <c r="K1223" s="3"/>
      <c r="L1223" s="3"/>
      <c r="M1223" s="3"/>
    </row>
    <row r="1224" spans="1:13">
      <c r="A1224" s="3" t="s">
        <v>10</v>
      </c>
      <c r="B1224" s="3">
        <v>1</v>
      </c>
      <c r="C1224" s="3" t="s">
        <v>23</v>
      </c>
      <c r="D1224" s="3" t="s">
        <v>1690</v>
      </c>
      <c r="E1224" s="3" t="s">
        <v>400</v>
      </c>
      <c r="F1224" s="3"/>
      <c r="G1224" s="3"/>
      <c r="H1224" s="3"/>
      <c r="I1224" s="3"/>
      <c r="J1224" s="3"/>
      <c r="K1224" s="3"/>
      <c r="L1224" s="3"/>
      <c r="M1224" s="3"/>
    </row>
    <row r="1225" spans="1:13">
      <c r="A1225" s="3" t="s">
        <v>10</v>
      </c>
      <c r="B1225" s="3">
        <v>1</v>
      </c>
      <c r="C1225" s="3" t="s">
        <v>23</v>
      </c>
      <c r="D1225" s="3" t="s">
        <v>1691</v>
      </c>
      <c r="E1225" s="3" t="s">
        <v>400</v>
      </c>
      <c r="F1225" s="3"/>
      <c r="G1225" s="3"/>
      <c r="H1225" s="3"/>
      <c r="I1225" s="3"/>
      <c r="J1225" s="3"/>
      <c r="K1225" s="3"/>
      <c r="L1225" s="3"/>
      <c r="M1225" s="3"/>
    </row>
    <row r="1226" spans="1:13">
      <c r="A1226" s="3" t="s">
        <v>10</v>
      </c>
      <c r="B1226" s="3">
        <v>1</v>
      </c>
      <c r="C1226" s="3" t="s">
        <v>23</v>
      </c>
      <c r="D1226" s="3" t="s">
        <v>1692</v>
      </c>
      <c r="E1226" s="3" t="s">
        <v>400</v>
      </c>
      <c r="F1226" s="3"/>
      <c r="G1226" s="3"/>
      <c r="H1226" s="3"/>
      <c r="I1226" s="3"/>
      <c r="J1226" s="3"/>
      <c r="K1226" s="3"/>
      <c r="L1226" s="3"/>
      <c r="M1226" s="3"/>
    </row>
    <row r="1227" spans="1:13">
      <c r="A1227" s="3" t="s">
        <v>10</v>
      </c>
      <c r="B1227" s="3">
        <v>1</v>
      </c>
      <c r="C1227" s="3" t="s">
        <v>23</v>
      </c>
      <c r="D1227" s="3" t="s">
        <v>1693</v>
      </c>
      <c r="E1227" s="3" t="s">
        <v>400</v>
      </c>
      <c r="F1227" s="3"/>
      <c r="G1227" s="3"/>
      <c r="H1227" s="3"/>
      <c r="I1227" s="3"/>
      <c r="J1227" s="3"/>
      <c r="K1227" s="3"/>
      <c r="L1227" s="3"/>
      <c r="M1227" s="3"/>
    </row>
    <row r="1228" spans="1:13">
      <c r="A1228" s="3" t="s">
        <v>10</v>
      </c>
      <c r="B1228" s="3">
        <v>1</v>
      </c>
      <c r="C1228" s="3" t="s">
        <v>23</v>
      </c>
      <c r="D1228" s="3" t="s">
        <v>1694</v>
      </c>
      <c r="E1228" s="3" t="s">
        <v>400</v>
      </c>
      <c r="F1228" s="3"/>
      <c r="G1228" s="3"/>
      <c r="H1228" s="3"/>
      <c r="I1228" s="3"/>
      <c r="J1228" s="3"/>
      <c r="K1228" s="3"/>
      <c r="L1228" s="3"/>
      <c r="M1228" s="3"/>
    </row>
    <row r="1229" spans="1:13">
      <c r="A1229" s="3" t="s">
        <v>10</v>
      </c>
      <c r="B1229" s="3">
        <v>1</v>
      </c>
      <c r="C1229" s="3" t="s">
        <v>23</v>
      </c>
      <c r="D1229" s="3" t="s">
        <v>1695</v>
      </c>
      <c r="E1229" s="3" t="s">
        <v>400</v>
      </c>
      <c r="F1229" s="3"/>
      <c r="G1229" s="3"/>
      <c r="H1229" s="3"/>
      <c r="I1229" s="3"/>
      <c r="J1229" s="3"/>
      <c r="K1229" s="3"/>
      <c r="L1229" s="3"/>
      <c r="M1229" s="3"/>
    </row>
    <row r="1230" spans="1:13">
      <c r="A1230" s="3" t="s">
        <v>10</v>
      </c>
      <c r="B1230" s="3">
        <v>1</v>
      </c>
      <c r="C1230" s="3" t="s">
        <v>23</v>
      </c>
      <c r="D1230" s="3" t="s">
        <v>1696</v>
      </c>
      <c r="E1230" s="3" t="s">
        <v>400</v>
      </c>
      <c r="F1230" s="3"/>
      <c r="G1230" s="3"/>
      <c r="H1230" s="3"/>
      <c r="I1230" s="3"/>
      <c r="J1230" s="3"/>
      <c r="K1230" s="3"/>
      <c r="L1230" s="3"/>
      <c r="M1230" s="3"/>
    </row>
    <row r="1231" spans="1:13">
      <c r="A1231" s="3" t="s">
        <v>10</v>
      </c>
      <c r="B1231" s="3">
        <v>1</v>
      </c>
      <c r="C1231" s="3" t="s">
        <v>23</v>
      </c>
      <c r="D1231" s="3" t="s">
        <v>1697</v>
      </c>
      <c r="E1231" s="3" t="s">
        <v>400</v>
      </c>
      <c r="F1231" s="3"/>
      <c r="G1231" s="3"/>
      <c r="H1231" s="3"/>
      <c r="I1231" s="3"/>
      <c r="J1231" s="3"/>
      <c r="K1231" s="3"/>
      <c r="L1231" s="3"/>
      <c r="M1231" s="3"/>
    </row>
    <row r="1232" spans="1:13">
      <c r="A1232" s="3" t="s">
        <v>10</v>
      </c>
      <c r="B1232" s="3">
        <v>1</v>
      </c>
      <c r="C1232" s="3" t="s">
        <v>23</v>
      </c>
      <c r="D1232" s="3" t="s">
        <v>1698</v>
      </c>
      <c r="E1232" s="3" t="s">
        <v>400</v>
      </c>
      <c r="F1232" s="3"/>
      <c r="G1232" s="3"/>
      <c r="H1232" s="3"/>
      <c r="I1232" s="3"/>
      <c r="J1232" s="3"/>
      <c r="K1232" s="3"/>
      <c r="L1232" s="3"/>
      <c r="M1232" s="3"/>
    </row>
    <row r="1233" spans="1:13">
      <c r="A1233" s="3" t="s">
        <v>10</v>
      </c>
      <c r="B1233" s="3">
        <v>1</v>
      </c>
      <c r="C1233" s="3" t="s">
        <v>23</v>
      </c>
      <c r="D1233" s="3" t="s">
        <v>1699</v>
      </c>
      <c r="E1233" s="3" t="s">
        <v>400</v>
      </c>
      <c r="F1233" s="3"/>
      <c r="G1233" s="3"/>
      <c r="H1233" s="3"/>
      <c r="I1233" s="3"/>
      <c r="J1233" s="3"/>
      <c r="K1233" s="3"/>
      <c r="L1233" s="3"/>
      <c r="M1233" s="3"/>
    </row>
    <row r="1234" spans="1:13">
      <c r="A1234" s="3" t="s">
        <v>10</v>
      </c>
      <c r="B1234" s="3">
        <v>1</v>
      </c>
      <c r="C1234" s="3" t="s">
        <v>23</v>
      </c>
      <c r="D1234" s="3" t="s">
        <v>1700</v>
      </c>
      <c r="E1234" s="3" t="s">
        <v>400</v>
      </c>
      <c r="F1234" s="3"/>
      <c r="G1234" s="3"/>
      <c r="H1234" s="3"/>
      <c r="I1234" s="3"/>
      <c r="J1234" s="3"/>
      <c r="K1234" s="3"/>
      <c r="L1234" s="3"/>
      <c r="M1234" s="3"/>
    </row>
    <row r="1235" spans="1:13">
      <c r="A1235" s="3" t="s">
        <v>10</v>
      </c>
      <c r="B1235" s="3">
        <v>1</v>
      </c>
      <c r="C1235" s="3" t="s">
        <v>23</v>
      </c>
      <c r="D1235" s="3" t="s">
        <v>1701</v>
      </c>
      <c r="E1235" s="3" t="s">
        <v>1675</v>
      </c>
      <c r="F1235" s="3"/>
      <c r="G1235" s="3"/>
      <c r="H1235" s="3"/>
      <c r="I1235" s="3"/>
      <c r="J1235" s="3"/>
      <c r="K1235" s="3"/>
      <c r="L1235" s="3"/>
      <c r="M1235" s="3"/>
    </row>
    <row r="1236" spans="1:13">
      <c r="A1236" s="3" t="s">
        <v>10</v>
      </c>
      <c r="B1236" s="3">
        <v>1</v>
      </c>
      <c r="C1236" s="3" t="s">
        <v>23</v>
      </c>
      <c r="D1236" s="3" t="s">
        <v>1702</v>
      </c>
      <c r="E1236" s="3" t="s">
        <v>400</v>
      </c>
      <c r="F1236" s="3"/>
      <c r="G1236" s="3"/>
      <c r="H1236" s="3"/>
      <c r="I1236" s="3"/>
      <c r="J1236" s="3"/>
      <c r="K1236" s="3"/>
      <c r="L1236" s="3"/>
      <c r="M1236" s="3"/>
    </row>
    <row r="1237" spans="1:13">
      <c r="A1237" s="3" t="s">
        <v>10</v>
      </c>
      <c r="B1237" s="3">
        <v>1</v>
      </c>
      <c r="C1237" s="3" t="s">
        <v>23</v>
      </c>
      <c r="D1237" s="3" t="s">
        <v>1703</v>
      </c>
      <c r="E1237" s="3" t="s">
        <v>400</v>
      </c>
      <c r="F1237" s="3"/>
      <c r="G1237" s="3"/>
      <c r="H1237" s="3"/>
      <c r="I1237" s="3"/>
      <c r="J1237" s="3"/>
      <c r="K1237" s="3"/>
      <c r="L1237" s="3"/>
      <c r="M1237" s="3"/>
    </row>
    <row r="1238" spans="1:13">
      <c r="A1238" s="3" t="s">
        <v>10</v>
      </c>
      <c r="B1238" s="3">
        <v>1</v>
      </c>
      <c r="C1238" s="3" t="s">
        <v>26</v>
      </c>
      <c r="D1238" s="3" t="s">
        <v>1704</v>
      </c>
      <c r="E1238" s="3" t="s">
        <v>1668</v>
      </c>
      <c r="F1238" s="3"/>
      <c r="G1238" s="3"/>
      <c r="H1238" s="3"/>
      <c r="I1238" s="3"/>
      <c r="J1238" s="3"/>
      <c r="K1238" s="3"/>
      <c r="L1238" s="3"/>
      <c r="M1238" s="3"/>
    </row>
    <row r="1239" spans="1:13">
      <c r="A1239" s="3" t="s">
        <v>10</v>
      </c>
      <c r="B1239" s="3">
        <v>1</v>
      </c>
      <c r="C1239" s="3" t="s">
        <v>23</v>
      </c>
      <c r="D1239" s="3" t="s">
        <v>1705</v>
      </c>
      <c r="E1239" s="3" t="s">
        <v>400</v>
      </c>
      <c r="F1239" s="3"/>
      <c r="G1239" s="3"/>
      <c r="H1239" s="3"/>
      <c r="I1239" s="3"/>
      <c r="J1239" s="3"/>
      <c r="K1239" s="3"/>
      <c r="L1239" s="3"/>
      <c r="M1239" s="3"/>
    </row>
    <row r="1240" spans="1:13">
      <c r="A1240" s="3" t="s">
        <v>10</v>
      </c>
      <c r="B1240" s="3">
        <v>1</v>
      </c>
      <c r="C1240" s="3" t="s">
        <v>23</v>
      </c>
      <c r="D1240" s="3" t="s">
        <v>1706</v>
      </c>
      <c r="E1240" s="3" t="s">
        <v>400</v>
      </c>
      <c r="F1240" s="3"/>
      <c r="G1240" s="3"/>
      <c r="H1240" s="3"/>
      <c r="I1240" s="3"/>
      <c r="J1240" s="3"/>
      <c r="K1240" s="3"/>
      <c r="L1240" s="3"/>
      <c r="M1240" s="3"/>
    </row>
    <row r="1241" spans="1:13">
      <c r="A1241" s="3" t="s">
        <v>10</v>
      </c>
      <c r="B1241" s="3">
        <v>1</v>
      </c>
      <c r="C1241" s="3" t="s">
        <v>23</v>
      </c>
      <c r="D1241" s="3" t="s">
        <v>1707</v>
      </c>
      <c r="E1241" s="3" t="s">
        <v>400</v>
      </c>
      <c r="F1241" s="3"/>
      <c r="G1241" s="3"/>
      <c r="H1241" s="3"/>
      <c r="I1241" s="3"/>
      <c r="J1241" s="3"/>
      <c r="K1241" s="3"/>
      <c r="L1241" s="3"/>
      <c r="M1241" s="3"/>
    </row>
    <row r="1242" spans="1:13">
      <c r="A1242" s="3" t="s">
        <v>10</v>
      </c>
      <c r="B1242" s="3">
        <v>1</v>
      </c>
      <c r="C1242" s="3" t="s">
        <v>23</v>
      </c>
      <c r="D1242" s="3" t="s">
        <v>1708</v>
      </c>
      <c r="E1242" s="3" t="s">
        <v>400</v>
      </c>
      <c r="F1242" s="3"/>
      <c r="G1242" s="3"/>
      <c r="H1242" s="3"/>
      <c r="I1242" s="3"/>
      <c r="J1242" s="3"/>
      <c r="K1242" s="3"/>
      <c r="L1242" s="3"/>
      <c r="M1242" s="3"/>
    </row>
    <row r="1243" spans="1:13">
      <c r="A1243" s="3" t="s">
        <v>10</v>
      </c>
      <c r="B1243" s="3">
        <v>1</v>
      </c>
      <c r="C1243" s="3" t="s">
        <v>23</v>
      </c>
      <c r="D1243" s="3" t="s">
        <v>1709</v>
      </c>
      <c r="E1243" s="3" t="s">
        <v>396</v>
      </c>
      <c r="F1243" s="3"/>
      <c r="G1243" s="3"/>
      <c r="H1243" s="3"/>
      <c r="I1243" s="3"/>
      <c r="J1243" s="3"/>
      <c r="K1243" s="3"/>
      <c r="L1243" s="3"/>
      <c r="M1243" s="3"/>
    </row>
    <row r="1244" spans="1:13">
      <c r="A1244" s="3" t="s">
        <v>10</v>
      </c>
      <c r="B1244" s="3">
        <v>1</v>
      </c>
      <c r="C1244" s="3" t="s">
        <v>23</v>
      </c>
      <c r="D1244" s="3" t="s">
        <v>1710</v>
      </c>
      <c r="E1244" s="3" t="s">
        <v>400</v>
      </c>
      <c r="F1244" s="3"/>
      <c r="G1244" s="3"/>
      <c r="H1244" s="3"/>
      <c r="I1244" s="3"/>
      <c r="J1244" s="3"/>
      <c r="K1244" s="3"/>
      <c r="L1244" s="3"/>
      <c r="M1244" s="3"/>
    </row>
    <row r="1245" spans="1:13">
      <c r="A1245" s="3" t="s">
        <v>10</v>
      </c>
      <c r="B1245" s="3">
        <v>1</v>
      </c>
      <c r="C1245" s="3" t="s">
        <v>23</v>
      </c>
      <c r="D1245" s="3" t="s">
        <v>1711</v>
      </c>
      <c r="E1245" s="3" t="s">
        <v>400</v>
      </c>
      <c r="F1245" s="3"/>
      <c r="G1245" s="3"/>
      <c r="H1245" s="3"/>
      <c r="I1245" s="3"/>
      <c r="J1245" s="3"/>
      <c r="K1245" s="3"/>
      <c r="L1245" s="3"/>
      <c r="M1245" s="3"/>
    </row>
    <row r="1246" spans="1:13">
      <c r="A1246" s="3" t="s">
        <v>10</v>
      </c>
      <c r="B1246" s="3">
        <v>1</v>
      </c>
      <c r="C1246" s="3" t="s">
        <v>23</v>
      </c>
      <c r="D1246" s="3" t="s">
        <v>1712</v>
      </c>
      <c r="E1246" s="3" t="s">
        <v>400</v>
      </c>
      <c r="F1246" s="3"/>
      <c r="G1246" s="3"/>
      <c r="H1246" s="3"/>
      <c r="I1246" s="3"/>
      <c r="J1246" s="3"/>
      <c r="K1246" s="3"/>
      <c r="L1246" s="3"/>
      <c r="M1246" s="3"/>
    </row>
    <row r="1247" spans="1:13">
      <c r="A1247" s="3" t="s">
        <v>10</v>
      </c>
      <c r="B1247" s="3">
        <v>1</v>
      </c>
      <c r="C1247" s="3" t="s">
        <v>23</v>
      </c>
      <c r="D1247" s="3" t="s">
        <v>1713</v>
      </c>
      <c r="E1247" s="3" t="s">
        <v>400</v>
      </c>
      <c r="F1247" s="3"/>
      <c r="G1247" s="3"/>
      <c r="H1247" s="3"/>
      <c r="I1247" s="3"/>
      <c r="J1247" s="3"/>
      <c r="K1247" s="3"/>
      <c r="L1247" s="3"/>
      <c r="M1247" s="3"/>
    </row>
    <row r="1248" spans="1:13">
      <c r="A1248" s="3" t="s">
        <v>10</v>
      </c>
      <c r="B1248" s="3">
        <v>1</v>
      </c>
      <c r="C1248" s="3" t="s">
        <v>23</v>
      </c>
      <c r="D1248" s="3" t="s">
        <v>1714</v>
      </c>
      <c r="E1248" s="3" t="s">
        <v>400</v>
      </c>
      <c r="F1248" s="3"/>
      <c r="G1248" s="3"/>
      <c r="H1248" s="3"/>
      <c r="I1248" s="3"/>
      <c r="J1248" s="3"/>
      <c r="K1248" s="3"/>
      <c r="L1248" s="3"/>
      <c r="M1248" s="3"/>
    </row>
    <row r="1249" spans="1:13">
      <c r="A1249" s="3" t="s">
        <v>10</v>
      </c>
      <c r="B1249" s="3">
        <v>1</v>
      </c>
      <c r="C1249" s="3" t="s">
        <v>23</v>
      </c>
      <c r="D1249" s="3" t="s">
        <v>1715</v>
      </c>
      <c r="E1249" s="3" t="s">
        <v>396</v>
      </c>
      <c r="F1249" s="3"/>
      <c r="G1249" s="3"/>
      <c r="H1249" s="3"/>
      <c r="I1249" s="3"/>
      <c r="J1249" s="3"/>
      <c r="K1249" s="3"/>
      <c r="L1249" s="3"/>
      <c r="M1249" s="3"/>
    </row>
    <row r="1250" spans="1:13">
      <c r="A1250" s="3" t="s">
        <v>10</v>
      </c>
      <c r="B1250" s="3">
        <v>1</v>
      </c>
      <c r="C1250" s="3" t="s">
        <v>23</v>
      </c>
      <c r="D1250" s="3" t="s">
        <v>1716</v>
      </c>
      <c r="E1250" s="3" t="s">
        <v>396</v>
      </c>
      <c r="F1250" s="3"/>
      <c r="G1250" s="3"/>
      <c r="H1250" s="3"/>
      <c r="I1250" s="3"/>
      <c r="J1250" s="3"/>
      <c r="K1250" s="3"/>
      <c r="L1250" s="3"/>
      <c r="M1250" s="3"/>
    </row>
    <row r="1251" spans="1:13">
      <c r="A1251" s="3" t="s">
        <v>10</v>
      </c>
      <c r="B1251" s="3">
        <v>1</v>
      </c>
      <c r="C1251" s="3" t="s">
        <v>23</v>
      </c>
      <c r="D1251" s="3" t="s">
        <v>1717</v>
      </c>
      <c r="E1251" s="3" t="s">
        <v>400</v>
      </c>
      <c r="F1251" s="3"/>
      <c r="G1251" s="3"/>
      <c r="H1251" s="3"/>
      <c r="I1251" s="3"/>
      <c r="J1251" s="3"/>
      <c r="K1251" s="3"/>
      <c r="L1251" s="3"/>
      <c r="M1251" s="3"/>
    </row>
    <row r="1252" spans="1:13">
      <c r="A1252" s="3" t="s">
        <v>10</v>
      </c>
      <c r="B1252" s="3">
        <v>1</v>
      </c>
      <c r="C1252" s="3" t="s">
        <v>23</v>
      </c>
      <c r="D1252" s="3" t="s">
        <v>1718</v>
      </c>
      <c r="E1252" s="3" t="s">
        <v>400</v>
      </c>
      <c r="F1252" s="3"/>
      <c r="G1252" s="3"/>
      <c r="H1252" s="3"/>
      <c r="I1252" s="3"/>
      <c r="J1252" s="3"/>
      <c r="K1252" s="3"/>
      <c r="L1252" s="3"/>
      <c r="M1252" s="3"/>
    </row>
    <row r="1253" spans="1:13">
      <c r="A1253" s="3" t="s">
        <v>10</v>
      </c>
      <c r="B1253" s="3">
        <v>1</v>
      </c>
      <c r="C1253" s="3" t="s">
        <v>23</v>
      </c>
      <c r="D1253" s="3" t="s">
        <v>1719</v>
      </c>
      <c r="E1253" s="3" t="s">
        <v>396</v>
      </c>
      <c r="F1253" s="3"/>
      <c r="G1253" s="3"/>
      <c r="H1253" s="3"/>
      <c r="I1253" s="3"/>
      <c r="J1253" s="3"/>
      <c r="K1253" s="3"/>
      <c r="L1253" s="3"/>
      <c r="M1253" s="3"/>
    </row>
    <row r="1254" spans="1:13">
      <c r="A1254" s="3" t="s">
        <v>10</v>
      </c>
      <c r="B1254" s="3">
        <v>1</v>
      </c>
      <c r="C1254" s="3" t="s">
        <v>23</v>
      </c>
      <c r="D1254" s="3" t="s">
        <v>1720</v>
      </c>
      <c r="E1254" s="3" t="s">
        <v>1675</v>
      </c>
      <c r="F1254" s="3"/>
      <c r="G1254" s="3"/>
      <c r="H1254" s="3"/>
      <c r="I1254" s="3"/>
      <c r="J1254" s="3"/>
      <c r="K1254" s="3"/>
      <c r="L1254" s="3"/>
      <c r="M1254" s="3"/>
    </row>
    <row r="1255" spans="1:13">
      <c r="A1255" s="3" t="s">
        <v>10</v>
      </c>
      <c r="B1255" s="3">
        <v>1</v>
      </c>
      <c r="C1255" s="3" t="s">
        <v>23</v>
      </c>
      <c r="D1255" s="3" t="s">
        <v>1721</v>
      </c>
      <c r="E1255" s="3" t="s">
        <v>400</v>
      </c>
      <c r="F1255" s="3"/>
      <c r="G1255" s="3"/>
      <c r="H1255" s="3"/>
      <c r="I1255" s="3"/>
      <c r="J1255" s="3"/>
      <c r="K1255" s="3"/>
      <c r="L1255" s="3"/>
      <c r="M1255" s="3"/>
    </row>
    <row r="1256" spans="1:13">
      <c r="A1256" s="3" t="s">
        <v>10</v>
      </c>
      <c r="B1256" s="3">
        <v>1</v>
      </c>
      <c r="C1256" s="3" t="s">
        <v>23</v>
      </c>
      <c r="D1256" s="3" t="s">
        <v>1722</v>
      </c>
      <c r="E1256" s="3" t="s">
        <v>400</v>
      </c>
      <c r="F1256" s="3"/>
      <c r="G1256" s="3"/>
      <c r="H1256" s="3"/>
      <c r="I1256" s="3"/>
      <c r="J1256" s="3"/>
      <c r="K1256" s="3"/>
      <c r="L1256" s="3"/>
      <c r="M1256" s="3"/>
    </row>
    <row r="1257" spans="1:13">
      <c r="A1257" s="3" t="s">
        <v>10</v>
      </c>
      <c r="B1257" s="3">
        <v>1</v>
      </c>
      <c r="C1257" s="3" t="s">
        <v>33</v>
      </c>
      <c r="D1257" s="3" t="s">
        <v>1723</v>
      </c>
      <c r="E1257" s="3" t="s">
        <v>400</v>
      </c>
      <c r="F1257" s="3"/>
      <c r="G1257" s="3"/>
      <c r="H1257" s="3"/>
      <c r="I1257" s="3"/>
      <c r="J1257" s="3"/>
      <c r="K1257" s="3"/>
      <c r="L1257" s="3"/>
      <c r="M1257" s="3"/>
    </row>
    <row r="1258" spans="1:13">
      <c r="A1258" s="3" t="s">
        <v>10</v>
      </c>
      <c r="B1258" s="3">
        <v>1</v>
      </c>
      <c r="C1258" s="3" t="s">
        <v>23</v>
      </c>
      <c r="D1258" s="3" t="s">
        <v>1724</v>
      </c>
      <c r="E1258" s="3" t="s">
        <v>400</v>
      </c>
      <c r="F1258" s="3"/>
      <c r="G1258" s="3"/>
      <c r="H1258" s="3"/>
      <c r="I1258" s="3"/>
      <c r="J1258" s="3"/>
      <c r="K1258" s="3"/>
      <c r="L1258" s="3"/>
      <c r="M1258" s="3"/>
    </row>
    <row r="1259" spans="1:13">
      <c r="A1259" s="3" t="s">
        <v>10</v>
      </c>
      <c r="B1259" s="3">
        <v>1</v>
      </c>
      <c r="C1259" s="3" t="s">
        <v>23</v>
      </c>
      <c r="D1259" s="3" t="s">
        <v>1725</v>
      </c>
      <c r="E1259" s="3" t="s">
        <v>400</v>
      </c>
      <c r="F1259" s="3"/>
      <c r="G1259" s="3"/>
      <c r="H1259" s="3"/>
      <c r="I1259" s="3"/>
      <c r="J1259" s="3"/>
      <c r="K1259" s="3"/>
      <c r="L1259" s="3"/>
      <c r="M1259" s="3"/>
    </row>
    <row r="1260" spans="1:13">
      <c r="A1260" s="3" t="s">
        <v>10</v>
      </c>
      <c r="B1260" s="3">
        <v>1</v>
      </c>
      <c r="C1260" s="3" t="s">
        <v>25</v>
      </c>
      <c r="D1260" s="3" t="s">
        <v>1726</v>
      </c>
      <c r="E1260" s="3" t="s">
        <v>400</v>
      </c>
      <c r="F1260" s="3"/>
      <c r="G1260" s="3"/>
      <c r="H1260" s="3"/>
      <c r="I1260" s="3"/>
      <c r="J1260" s="3"/>
      <c r="K1260" s="3"/>
      <c r="L1260" s="3"/>
      <c r="M1260" s="3"/>
    </row>
    <row r="1261" spans="1:13">
      <c r="A1261" s="3" t="s">
        <v>10</v>
      </c>
      <c r="B1261" s="3">
        <v>1</v>
      </c>
      <c r="C1261" s="3" t="s">
        <v>23</v>
      </c>
      <c r="D1261" s="3" t="s">
        <v>1727</v>
      </c>
      <c r="E1261" s="3" t="s">
        <v>400</v>
      </c>
      <c r="F1261" s="3"/>
      <c r="G1261" s="3"/>
      <c r="H1261" s="3"/>
      <c r="I1261" s="3"/>
      <c r="J1261" s="3"/>
      <c r="K1261" s="3"/>
      <c r="L1261" s="3"/>
      <c r="M1261" s="3"/>
    </row>
    <row r="1262" spans="1:13">
      <c r="A1262" s="3" t="s">
        <v>10</v>
      </c>
      <c r="B1262" s="3">
        <v>1</v>
      </c>
      <c r="C1262" s="3" t="s">
        <v>23</v>
      </c>
      <c r="D1262" s="3" t="s">
        <v>1728</v>
      </c>
      <c r="E1262" s="3" t="s">
        <v>400</v>
      </c>
      <c r="F1262" s="3"/>
      <c r="G1262" s="3"/>
      <c r="H1262" s="3"/>
      <c r="I1262" s="3"/>
      <c r="J1262" s="3"/>
      <c r="K1262" s="3"/>
      <c r="L1262" s="3"/>
      <c r="M1262" s="3"/>
    </row>
    <row r="1263" spans="1:13">
      <c r="A1263" s="3" t="s">
        <v>10</v>
      </c>
      <c r="B1263" s="3">
        <v>1</v>
      </c>
      <c r="C1263" s="3" t="s">
        <v>23</v>
      </c>
      <c r="D1263" s="3" t="s">
        <v>1729</v>
      </c>
      <c r="E1263" s="3" t="s">
        <v>400</v>
      </c>
      <c r="F1263" s="3"/>
      <c r="G1263" s="3"/>
      <c r="H1263" s="3"/>
      <c r="I1263" s="3"/>
      <c r="J1263" s="3"/>
      <c r="K1263" s="3"/>
      <c r="L1263" s="3"/>
      <c r="M1263" s="3"/>
    </row>
    <row r="1264" spans="1:13">
      <c r="A1264" s="3" t="s">
        <v>10</v>
      </c>
      <c r="B1264" s="3">
        <v>1</v>
      </c>
      <c r="C1264" s="3" t="s">
        <v>23</v>
      </c>
      <c r="D1264" s="3" t="s">
        <v>1730</v>
      </c>
      <c r="E1264" s="3" t="s">
        <v>396</v>
      </c>
      <c r="F1264" s="3"/>
      <c r="G1264" s="3"/>
      <c r="H1264" s="3"/>
      <c r="I1264" s="3"/>
      <c r="J1264" s="3"/>
      <c r="K1264" s="3"/>
      <c r="L1264" s="3"/>
      <c r="M1264" s="3"/>
    </row>
    <row r="1265" spans="1:13">
      <c r="A1265" s="3" t="s">
        <v>10</v>
      </c>
      <c r="B1265" s="3">
        <v>1</v>
      </c>
      <c r="C1265" s="3" t="s">
        <v>23</v>
      </c>
      <c r="D1265" s="3" t="s">
        <v>1731</v>
      </c>
      <c r="E1265" s="3" t="s">
        <v>1675</v>
      </c>
      <c r="F1265" s="3"/>
      <c r="G1265" s="3"/>
      <c r="H1265" s="3"/>
      <c r="I1265" s="3"/>
      <c r="J1265" s="3"/>
      <c r="K1265" s="3"/>
      <c r="L1265" s="3"/>
      <c r="M1265" s="3"/>
    </row>
    <row r="1266" spans="1:13">
      <c r="A1266" s="3" t="s">
        <v>10</v>
      </c>
      <c r="B1266" s="3">
        <v>1</v>
      </c>
      <c r="C1266" s="3" t="s">
        <v>23</v>
      </c>
      <c r="D1266" s="3" t="s">
        <v>1732</v>
      </c>
      <c r="E1266" s="3" t="s">
        <v>400</v>
      </c>
      <c r="F1266" s="3"/>
      <c r="G1266" s="3"/>
      <c r="H1266" s="3"/>
      <c r="I1266" s="3"/>
      <c r="J1266" s="3"/>
      <c r="K1266" s="3"/>
      <c r="L1266" s="3"/>
      <c r="M1266" s="3"/>
    </row>
    <row r="1267" spans="1:13">
      <c r="A1267" s="3" t="s">
        <v>10</v>
      </c>
      <c r="B1267" s="3">
        <v>1</v>
      </c>
      <c r="C1267" s="3" t="s">
        <v>23</v>
      </c>
      <c r="D1267" s="3" t="s">
        <v>1733</v>
      </c>
      <c r="E1267" s="3" t="s">
        <v>400</v>
      </c>
      <c r="F1267" s="3"/>
      <c r="G1267" s="3"/>
      <c r="H1267" s="3"/>
      <c r="I1267" s="3"/>
      <c r="J1267" s="3"/>
      <c r="K1267" s="3"/>
      <c r="L1267" s="3"/>
      <c r="M1267" s="3"/>
    </row>
    <row r="1268" spans="1:13">
      <c r="A1268" s="3" t="s">
        <v>10</v>
      </c>
      <c r="B1268" s="3">
        <v>1</v>
      </c>
      <c r="C1268" s="3" t="s">
        <v>23</v>
      </c>
      <c r="D1268" s="3" t="s">
        <v>1734</v>
      </c>
      <c r="E1268" s="3" t="s">
        <v>400</v>
      </c>
      <c r="F1268" s="3"/>
      <c r="G1268" s="3"/>
      <c r="H1268" s="3"/>
      <c r="I1268" s="3"/>
      <c r="J1268" s="3"/>
      <c r="K1268" s="3"/>
      <c r="L1268" s="3"/>
      <c r="M1268" s="3"/>
    </row>
    <row r="1269" spans="1:13">
      <c r="A1269" s="3" t="s">
        <v>10</v>
      </c>
      <c r="B1269" s="3">
        <v>1</v>
      </c>
      <c r="C1269" s="3" t="s">
        <v>23</v>
      </c>
      <c r="D1269" s="3" t="s">
        <v>1735</v>
      </c>
      <c r="E1269" s="3" t="s">
        <v>400</v>
      </c>
      <c r="F1269" s="3"/>
      <c r="G1269" s="3"/>
      <c r="H1269" s="3"/>
      <c r="I1269" s="3"/>
      <c r="J1269" s="3"/>
      <c r="K1269" s="3"/>
      <c r="L1269" s="3"/>
      <c r="M1269" s="3"/>
    </row>
    <row r="1270" spans="1:13">
      <c r="A1270" s="3" t="s">
        <v>10</v>
      </c>
      <c r="B1270" s="3">
        <v>1</v>
      </c>
      <c r="C1270" s="3" t="s">
        <v>23</v>
      </c>
      <c r="D1270" s="3" t="s">
        <v>1736</v>
      </c>
      <c r="E1270" s="3" t="s">
        <v>400</v>
      </c>
      <c r="F1270" s="3"/>
      <c r="G1270" s="3"/>
      <c r="H1270" s="3"/>
      <c r="I1270" s="3"/>
      <c r="J1270" s="3"/>
      <c r="K1270" s="3"/>
      <c r="L1270" s="3"/>
      <c r="M1270" s="3"/>
    </row>
    <row r="1271" spans="1:13">
      <c r="A1271" s="3" t="s">
        <v>10</v>
      </c>
      <c r="B1271" s="3">
        <v>1</v>
      </c>
      <c r="C1271" s="3" t="s">
        <v>23</v>
      </c>
      <c r="D1271" s="3" t="s">
        <v>1737</v>
      </c>
      <c r="E1271" s="3" t="s">
        <v>400</v>
      </c>
      <c r="F1271" s="3"/>
      <c r="G1271" s="3"/>
      <c r="H1271" s="3"/>
      <c r="I1271" s="3"/>
      <c r="J1271" s="3"/>
      <c r="K1271" s="3"/>
      <c r="L1271" s="3"/>
      <c r="M1271" s="3"/>
    </row>
    <row r="1272" spans="1:13">
      <c r="A1272" s="3" t="s">
        <v>10</v>
      </c>
      <c r="B1272" s="3">
        <v>1</v>
      </c>
      <c r="C1272" s="3" t="s">
        <v>23</v>
      </c>
      <c r="D1272" s="3" t="s">
        <v>1738</v>
      </c>
      <c r="E1272" s="3" t="s">
        <v>400</v>
      </c>
      <c r="F1272" s="3"/>
      <c r="G1272" s="3"/>
      <c r="H1272" s="3"/>
      <c r="I1272" s="3"/>
      <c r="J1272" s="3"/>
      <c r="K1272" s="3"/>
      <c r="L1272" s="3"/>
      <c r="M1272" s="3"/>
    </row>
    <row r="1273" spans="1:13">
      <c r="A1273" s="3" t="s">
        <v>10</v>
      </c>
      <c r="B1273" s="3">
        <v>1</v>
      </c>
      <c r="C1273" s="3" t="s">
        <v>23</v>
      </c>
      <c r="D1273" s="3" t="s">
        <v>1739</v>
      </c>
      <c r="E1273" s="3" t="s">
        <v>1675</v>
      </c>
      <c r="F1273" s="3"/>
      <c r="G1273" s="3"/>
      <c r="H1273" s="3"/>
      <c r="I1273" s="3"/>
      <c r="J1273" s="3"/>
      <c r="K1273" s="3"/>
      <c r="L1273" s="3"/>
      <c r="M1273" s="3"/>
    </row>
    <row r="1274" spans="1:13">
      <c r="A1274" s="3" t="s">
        <v>10</v>
      </c>
      <c r="B1274" s="3">
        <v>1</v>
      </c>
      <c r="C1274" s="3" t="s">
        <v>23</v>
      </c>
      <c r="D1274" s="3" t="s">
        <v>1740</v>
      </c>
      <c r="E1274" s="3" t="s">
        <v>400</v>
      </c>
      <c r="F1274" s="3"/>
      <c r="G1274" s="3"/>
      <c r="H1274" s="3"/>
      <c r="I1274" s="3"/>
      <c r="J1274" s="3"/>
      <c r="K1274" s="3"/>
      <c r="L1274" s="3"/>
      <c r="M1274" s="3"/>
    </row>
    <row r="1275" spans="1:13">
      <c r="A1275" s="3" t="s">
        <v>10</v>
      </c>
      <c r="B1275" s="3">
        <v>1</v>
      </c>
      <c r="C1275" s="3" t="s">
        <v>23</v>
      </c>
      <c r="D1275" s="3" t="s">
        <v>1741</v>
      </c>
      <c r="E1275" s="3" t="s">
        <v>400</v>
      </c>
      <c r="F1275" s="3"/>
      <c r="G1275" s="3"/>
      <c r="H1275" s="3"/>
      <c r="I1275" s="3"/>
      <c r="J1275" s="3"/>
      <c r="K1275" s="3"/>
      <c r="L1275" s="3"/>
      <c r="M1275" s="3"/>
    </row>
    <row r="1276" spans="1:13">
      <c r="A1276" s="3" t="s">
        <v>10</v>
      </c>
      <c r="B1276" s="3">
        <v>1</v>
      </c>
      <c r="C1276" s="3" t="s">
        <v>23</v>
      </c>
      <c r="D1276" s="3" t="s">
        <v>1742</v>
      </c>
      <c r="E1276" s="3" t="s">
        <v>400</v>
      </c>
      <c r="F1276" s="3"/>
      <c r="G1276" s="3"/>
      <c r="H1276" s="3"/>
      <c r="I1276" s="3"/>
      <c r="J1276" s="3"/>
      <c r="K1276" s="3"/>
      <c r="L1276" s="3"/>
      <c r="M1276" s="3"/>
    </row>
    <row r="1277" spans="1:13">
      <c r="A1277" s="3" t="s">
        <v>10</v>
      </c>
      <c r="B1277" s="3">
        <v>1</v>
      </c>
      <c r="C1277" s="3" t="s">
        <v>23</v>
      </c>
      <c r="D1277" s="3" t="s">
        <v>1743</v>
      </c>
      <c r="E1277" s="3" t="s">
        <v>400</v>
      </c>
      <c r="F1277" s="3"/>
      <c r="G1277" s="3"/>
      <c r="H1277" s="3"/>
      <c r="I1277" s="3"/>
      <c r="J1277" s="3"/>
      <c r="K1277" s="3"/>
      <c r="L1277" s="3"/>
      <c r="M1277" s="3"/>
    </row>
    <row r="1278" spans="1:13">
      <c r="A1278" s="3" t="s">
        <v>10</v>
      </c>
      <c r="B1278" s="3">
        <v>1</v>
      </c>
      <c r="C1278" s="3" t="s">
        <v>23</v>
      </c>
      <c r="D1278" s="3" t="s">
        <v>1744</v>
      </c>
      <c r="E1278" s="3" t="s">
        <v>400</v>
      </c>
      <c r="F1278" s="3"/>
      <c r="G1278" s="3"/>
      <c r="H1278" s="3"/>
      <c r="I1278" s="3"/>
      <c r="J1278" s="3"/>
      <c r="K1278" s="3"/>
      <c r="L1278" s="3"/>
      <c r="M1278" s="3"/>
    </row>
    <row r="1279" spans="1:13">
      <c r="A1279" s="3" t="s">
        <v>10</v>
      </c>
      <c r="B1279" s="3">
        <v>1</v>
      </c>
      <c r="C1279" s="3" t="s">
        <v>23</v>
      </c>
      <c r="D1279" s="3" t="s">
        <v>1745</v>
      </c>
      <c r="E1279" s="3" t="s">
        <v>400</v>
      </c>
      <c r="F1279" s="3"/>
      <c r="G1279" s="3"/>
      <c r="H1279" s="3"/>
      <c r="I1279" s="3"/>
      <c r="J1279" s="3"/>
      <c r="K1279" s="3"/>
      <c r="L1279" s="3"/>
      <c r="M1279" s="3"/>
    </row>
    <row r="1280" spans="1:13">
      <c r="A1280" s="3" t="s">
        <v>10</v>
      </c>
      <c r="B1280" s="3">
        <v>1</v>
      </c>
      <c r="C1280" s="3" t="s">
        <v>23</v>
      </c>
      <c r="D1280" s="3" t="s">
        <v>1746</v>
      </c>
      <c r="E1280" s="3" t="s">
        <v>400</v>
      </c>
      <c r="F1280" s="3"/>
      <c r="G1280" s="3"/>
      <c r="H1280" s="3"/>
      <c r="I1280" s="3"/>
      <c r="J1280" s="3"/>
      <c r="K1280" s="3"/>
      <c r="L1280" s="3"/>
      <c r="M1280" s="3"/>
    </row>
    <row r="1281" spans="1:13">
      <c r="A1281" s="3" t="s">
        <v>10</v>
      </c>
      <c r="B1281" s="3">
        <v>1</v>
      </c>
      <c r="C1281" s="3" t="s">
        <v>23</v>
      </c>
      <c r="D1281" s="3" t="s">
        <v>1747</v>
      </c>
      <c r="E1281" s="3" t="s">
        <v>1675</v>
      </c>
      <c r="F1281" s="3"/>
      <c r="G1281" s="3"/>
      <c r="H1281" s="3"/>
      <c r="I1281" s="3"/>
      <c r="J1281" s="3"/>
      <c r="K1281" s="3"/>
      <c r="L1281" s="3"/>
      <c r="M1281" s="3"/>
    </row>
    <row r="1282" spans="1:13">
      <c r="A1282" s="3" t="s">
        <v>10</v>
      </c>
      <c r="B1282" s="3">
        <v>1</v>
      </c>
      <c r="C1282" s="3" t="s">
        <v>23</v>
      </c>
      <c r="D1282" s="3" t="s">
        <v>1748</v>
      </c>
      <c r="E1282" s="3" t="s">
        <v>400</v>
      </c>
      <c r="F1282" s="3"/>
      <c r="G1282" s="3"/>
      <c r="H1282" s="3"/>
      <c r="I1282" s="3"/>
      <c r="J1282" s="3"/>
      <c r="K1282" s="3"/>
      <c r="L1282" s="3"/>
      <c r="M1282" s="3"/>
    </row>
    <row r="1283" spans="1:13">
      <c r="A1283" s="3" t="s">
        <v>10</v>
      </c>
      <c r="B1283" s="3">
        <v>2</v>
      </c>
      <c r="C1283" s="3" t="s">
        <v>23</v>
      </c>
      <c r="D1283" s="3" t="s">
        <v>1749</v>
      </c>
      <c r="E1283" s="3" t="s">
        <v>400</v>
      </c>
      <c r="F1283" s="3"/>
      <c r="G1283" s="3"/>
      <c r="H1283" s="3"/>
      <c r="I1283" s="3"/>
      <c r="J1283" s="3"/>
      <c r="K1283" s="3"/>
      <c r="L1283" s="3"/>
      <c r="M1283" s="3"/>
    </row>
    <row r="1284" spans="1:13">
      <c r="A1284" s="3" t="s">
        <v>10</v>
      </c>
      <c r="B1284" s="3">
        <v>2</v>
      </c>
      <c r="C1284" s="3" t="s">
        <v>23</v>
      </c>
      <c r="D1284" s="3" t="s">
        <v>1750</v>
      </c>
      <c r="E1284" s="3" t="s">
        <v>400</v>
      </c>
      <c r="F1284" s="3"/>
      <c r="G1284" s="3"/>
      <c r="H1284" s="3"/>
      <c r="I1284" s="3"/>
      <c r="J1284" s="3"/>
      <c r="K1284" s="3"/>
      <c r="L1284" s="3"/>
      <c r="M1284" s="3"/>
    </row>
    <row r="1285" spans="1:13">
      <c r="A1285" s="3" t="s">
        <v>10</v>
      </c>
      <c r="B1285" s="3">
        <v>2</v>
      </c>
      <c r="C1285" s="3" t="s">
        <v>23</v>
      </c>
      <c r="D1285" s="3" t="s">
        <v>1751</v>
      </c>
      <c r="E1285" s="3" t="s">
        <v>400</v>
      </c>
      <c r="F1285" s="3"/>
      <c r="G1285" s="3"/>
      <c r="H1285" s="3"/>
      <c r="I1285" s="3"/>
      <c r="J1285" s="3"/>
      <c r="K1285" s="3"/>
      <c r="L1285" s="3"/>
      <c r="M1285" s="3"/>
    </row>
    <row r="1286" spans="1:13">
      <c r="A1286" s="3" t="s">
        <v>10</v>
      </c>
      <c r="B1286" s="3">
        <v>2</v>
      </c>
      <c r="C1286" s="3" t="s">
        <v>23</v>
      </c>
      <c r="D1286" s="3" t="s">
        <v>1752</v>
      </c>
      <c r="E1286" s="3" t="s">
        <v>400</v>
      </c>
      <c r="F1286" s="3"/>
      <c r="G1286" s="3"/>
      <c r="H1286" s="3"/>
      <c r="I1286" s="3"/>
      <c r="J1286" s="3"/>
      <c r="K1286" s="3"/>
      <c r="L1286" s="3"/>
      <c r="M1286" s="3"/>
    </row>
    <row r="1287" spans="1:13">
      <c r="A1287" s="3" t="s">
        <v>10</v>
      </c>
      <c r="B1287" s="3">
        <v>2</v>
      </c>
      <c r="C1287" s="3" t="s">
        <v>23</v>
      </c>
      <c r="D1287" s="3" t="s">
        <v>1753</v>
      </c>
      <c r="E1287" s="3" t="s">
        <v>400</v>
      </c>
      <c r="F1287" s="3"/>
      <c r="G1287" s="3"/>
      <c r="H1287" s="3"/>
      <c r="I1287" s="3"/>
      <c r="J1287" s="3"/>
      <c r="K1287" s="3"/>
      <c r="L1287" s="3"/>
      <c r="M1287" s="3"/>
    </row>
    <row r="1288" spans="1:13">
      <c r="A1288" s="3" t="s">
        <v>10</v>
      </c>
      <c r="B1288" s="3">
        <v>2</v>
      </c>
      <c r="C1288" s="3" t="s">
        <v>23</v>
      </c>
      <c r="D1288" s="3" t="s">
        <v>1754</v>
      </c>
      <c r="E1288" s="3" t="s">
        <v>400</v>
      </c>
      <c r="F1288" s="3"/>
      <c r="G1288" s="3"/>
      <c r="H1288" s="3"/>
      <c r="I1288" s="3"/>
      <c r="J1288" s="3"/>
      <c r="K1288" s="3"/>
      <c r="L1288" s="3"/>
      <c r="M1288" s="3"/>
    </row>
    <row r="1289" spans="1:13">
      <c r="A1289" s="3" t="s">
        <v>10</v>
      </c>
      <c r="B1289" s="3">
        <v>2</v>
      </c>
      <c r="C1289" s="3" t="s">
        <v>23</v>
      </c>
      <c r="D1289" s="3" t="s">
        <v>1755</v>
      </c>
      <c r="E1289" s="3" t="s">
        <v>400</v>
      </c>
      <c r="F1289" s="3"/>
      <c r="G1289" s="3"/>
      <c r="H1289" s="3"/>
      <c r="I1289" s="3"/>
      <c r="J1289" s="3"/>
      <c r="K1289" s="3"/>
      <c r="L1289" s="3"/>
      <c r="M1289" s="3"/>
    </row>
    <row r="1290" spans="1:13">
      <c r="A1290" s="3" t="s">
        <v>10</v>
      </c>
      <c r="B1290" s="3">
        <v>2</v>
      </c>
      <c r="C1290" s="3" t="s">
        <v>23</v>
      </c>
      <c r="D1290" s="3" t="s">
        <v>1756</v>
      </c>
      <c r="E1290" s="3" t="s">
        <v>1757</v>
      </c>
      <c r="F1290" s="3"/>
      <c r="G1290" s="3"/>
      <c r="H1290" s="3"/>
      <c r="I1290" s="3"/>
      <c r="J1290" s="3"/>
      <c r="K1290" s="3"/>
      <c r="L1290" s="3"/>
      <c r="M1290" s="3"/>
    </row>
    <row r="1291" spans="1:13">
      <c r="A1291" s="3" t="s">
        <v>10</v>
      </c>
      <c r="B1291" s="3">
        <v>2</v>
      </c>
      <c r="C1291" s="3" t="s">
        <v>23</v>
      </c>
      <c r="D1291" s="3" t="s">
        <v>1758</v>
      </c>
      <c r="E1291" s="3" t="s">
        <v>400</v>
      </c>
      <c r="F1291" s="3"/>
      <c r="G1291" s="3"/>
      <c r="H1291" s="3"/>
      <c r="I1291" s="3"/>
      <c r="J1291" s="3"/>
      <c r="K1291" s="3"/>
      <c r="L1291" s="3"/>
      <c r="M1291" s="3"/>
    </row>
    <row r="1292" spans="1:13">
      <c r="A1292" s="3" t="s">
        <v>10</v>
      </c>
      <c r="B1292" s="3">
        <v>2</v>
      </c>
      <c r="C1292" s="3" t="s">
        <v>33</v>
      </c>
      <c r="D1292" s="3" t="s">
        <v>1759</v>
      </c>
      <c r="E1292" s="3" t="s">
        <v>400</v>
      </c>
      <c r="F1292" s="3"/>
      <c r="G1292" s="3"/>
      <c r="H1292" s="3"/>
      <c r="I1292" s="3"/>
      <c r="J1292" s="3"/>
      <c r="K1292" s="3"/>
      <c r="L1292" s="3"/>
      <c r="M1292" s="3"/>
    </row>
    <row r="1293" spans="1:13">
      <c r="A1293" s="3" t="s">
        <v>10</v>
      </c>
      <c r="B1293" s="3">
        <v>2</v>
      </c>
      <c r="C1293" s="3" t="s">
        <v>23</v>
      </c>
      <c r="D1293" s="3" t="s">
        <v>1760</v>
      </c>
      <c r="E1293" s="3" t="s">
        <v>1757</v>
      </c>
      <c r="F1293" s="3"/>
      <c r="G1293" s="3"/>
      <c r="H1293" s="3"/>
      <c r="I1293" s="3"/>
      <c r="J1293" s="3"/>
      <c r="K1293" s="3"/>
      <c r="L1293" s="3"/>
      <c r="M1293" s="3"/>
    </row>
    <row r="1294" spans="1:13">
      <c r="A1294" s="3" t="s">
        <v>10</v>
      </c>
      <c r="B1294" s="3">
        <v>2</v>
      </c>
      <c r="C1294" s="3" t="s">
        <v>23</v>
      </c>
      <c r="D1294" s="3" t="s">
        <v>1761</v>
      </c>
      <c r="E1294" s="3" t="s">
        <v>400</v>
      </c>
      <c r="F1294" s="3"/>
      <c r="G1294" s="3"/>
      <c r="H1294" s="3"/>
      <c r="I1294" s="3"/>
      <c r="J1294" s="3"/>
      <c r="K1294" s="3"/>
      <c r="L1294" s="3"/>
      <c r="M1294" s="3"/>
    </row>
    <row r="1295" spans="1:13">
      <c r="A1295" s="3" t="s">
        <v>10</v>
      </c>
      <c r="B1295" s="3">
        <v>2</v>
      </c>
      <c r="C1295" s="3" t="s">
        <v>23</v>
      </c>
      <c r="D1295" s="3" t="s">
        <v>1762</v>
      </c>
      <c r="E1295" s="3" t="s">
        <v>400</v>
      </c>
      <c r="F1295" s="3"/>
      <c r="G1295" s="3"/>
      <c r="H1295" s="3"/>
      <c r="I1295" s="3"/>
      <c r="J1295" s="3"/>
      <c r="K1295" s="3"/>
      <c r="L1295" s="3"/>
      <c r="M1295" s="3"/>
    </row>
    <row r="1296" spans="1:13">
      <c r="A1296" s="3" t="s">
        <v>10</v>
      </c>
      <c r="B1296" s="3">
        <v>2</v>
      </c>
      <c r="C1296" s="3" t="s">
        <v>23</v>
      </c>
      <c r="D1296" s="3" t="s">
        <v>1763</v>
      </c>
      <c r="E1296" s="3" t="s">
        <v>400</v>
      </c>
      <c r="F1296" s="3"/>
      <c r="G1296" s="3"/>
      <c r="H1296" s="3"/>
      <c r="I1296" s="3"/>
      <c r="J1296" s="3"/>
      <c r="K1296" s="3"/>
      <c r="L1296" s="3"/>
      <c r="M1296" s="3"/>
    </row>
    <row r="1297" spans="1:13">
      <c r="A1297" s="3" t="s">
        <v>10</v>
      </c>
      <c r="B1297" s="3">
        <v>2</v>
      </c>
      <c r="C1297" s="3" t="s">
        <v>23</v>
      </c>
      <c r="D1297" s="3" t="s">
        <v>1764</v>
      </c>
      <c r="E1297" s="3" t="s">
        <v>400</v>
      </c>
      <c r="F1297" s="3"/>
      <c r="G1297" s="3"/>
      <c r="H1297" s="3"/>
      <c r="I1297" s="3"/>
      <c r="J1297" s="3"/>
      <c r="K1297" s="3"/>
      <c r="L1297" s="3"/>
      <c r="M1297" s="3"/>
    </row>
    <row r="1298" spans="1:13">
      <c r="A1298" s="3" t="s">
        <v>10</v>
      </c>
      <c r="B1298" s="3">
        <v>2</v>
      </c>
      <c r="C1298" s="3" t="s">
        <v>23</v>
      </c>
      <c r="D1298" s="3" t="s">
        <v>1765</v>
      </c>
      <c r="E1298" s="3" t="s">
        <v>396</v>
      </c>
      <c r="F1298" s="3"/>
      <c r="G1298" s="3"/>
      <c r="H1298" s="3"/>
      <c r="I1298" s="3"/>
      <c r="J1298" s="3"/>
      <c r="K1298" s="3"/>
      <c r="L1298" s="3"/>
      <c r="M1298" s="3"/>
    </row>
    <row r="1299" spans="1:13">
      <c r="A1299" s="3" t="s">
        <v>10</v>
      </c>
      <c r="B1299" s="3">
        <v>2</v>
      </c>
      <c r="C1299" s="3" t="s">
        <v>23</v>
      </c>
      <c r="D1299" s="3" t="s">
        <v>1766</v>
      </c>
      <c r="E1299" s="3" t="s">
        <v>400</v>
      </c>
      <c r="F1299" s="3"/>
      <c r="G1299" s="3"/>
      <c r="H1299" s="3"/>
      <c r="I1299" s="3"/>
      <c r="J1299" s="3"/>
      <c r="K1299" s="3"/>
      <c r="L1299" s="3"/>
      <c r="M1299" s="3"/>
    </row>
    <row r="1300" spans="1:13">
      <c r="A1300" s="3" t="s">
        <v>10</v>
      </c>
      <c r="B1300" s="3">
        <v>2</v>
      </c>
      <c r="C1300" s="3" t="s">
        <v>23</v>
      </c>
      <c r="D1300" s="3" t="s">
        <v>1767</v>
      </c>
      <c r="E1300" s="3" t="s">
        <v>1757</v>
      </c>
      <c r="F1300" s="3"/>
      <c r="G1300" s="3"/>
      <c r="H1300" s="3"/>
      <c r="I1300" s="3"/>
      <c r="J1300" s="3"/>
      <c r="K1300" s="3"/>
      <c r="L1300" s="3"/>
      <c r="M1300" s="3"/>
    </row>
    <row r="1301" spans="1:13">
      <c r="A1301" s="3" t="s">
        <v>10</v>
      </c>
      <c r="B1301" s="3">
        <v>2</v>
      </c>
      <c r="C1301" s="3" t="s">
        <v>23</v>
      </c>
      <c r="D1301" s="3" t="s">
        <v>1768</v>
      </c>
      <c r="E1301" s="3" t="s">
        <v>400</v>
      </c>
      <c r="F1301" s="3"/>
      <c r="G1301" s="3"/>
      <c r="H1301" s="3"/>
      <c r="I1301" s="3"/>
      <c r="J1301" s="3"/>
      <c r="K1301" s="3"/>
      <c r="L1301" s="3"/>
      <c r="M1301" s="3"/>
    </row>
    <row r="1302" spans="1:13">
      <c r="A1302" s="3" t="s">
        <v>10</v>
      </c>
      <c r="B1302" s="3">
        <v>2</v>
      </c>
      <c r="C1302" s="3" t="s">
        <v>23</v>
      </c>
      <c r="D1302" s="3" t="s">
        <v>1769</v>
      </c>
      <c r="E1302" s="3" t="s">
        <v>400</v>
      </c>
      <c r="F1302" s="3"/>
      <c r="G1302" s="3"/>
      <c r="H1302" s="3"/>
      <c r="I1302" s="3"/>
      <c r="J1302" s="3"/>
      <c r="K1302" s="3"/>
      <c r="L1302" s="3"/>
      <c r="M1302" s="3"/>
    </row>
    <row r="1303" spans="1:13">
      <c r="A1303" s="3" t="s">
        <v>10</v>
      </c>
      <c r="B1303" s="3">
        <v>2</v>
      </c>
      <c r="C1303" s="3" t="s">
        <v>23</v>
      </c>
      <c r="D1303" s="3" t="s">
        <v>1770</v>
      </c>
      <c r="E1303" s="3" t="s">
        <v>400</v>
      </c>
      <c r="F1303" s="3"/>
      <c r="G1303" s="3"/>
      <c r="H1303" s="3"/>
      <c r="I1303" s="3"/>
      <c r="J1303" s="3"/>
      <c r="K1303" s="3"/>
      <c r="L1303" s="3"/>
      <c r="M1303" s="3"/>
    </row>
    <row r="1304" spans="1:13">
      <c r="A1304" s="3" t="s">
        <v>10</v>
      </c>
      <c r="B1304" s="3">
        <v>2</v>
      </c>
      <c r="C1304" s="3" t="s">
        <v>23</v>
      </c>
      <c r="D1304" s="3" t="s">
        <v>1771</v>
      </c>
      <c r="E1304" s="3" t="s">
        <v>400</v>
      </c>
      <c r="F1304" s="3"/>
      <c r="G1304" s="3"/>
      <c r="H1304" s="3"/>
      <c r="I1304" s="3"/>
      <c r="J1304" s="3"/>
      <c r="K1304" s="3"/>
      <c r="L1304" s="3"/>
      <c r="M1304" s="3"/>
    </row>
    <row r="1305" spans="1:13">
      <c r="A1305" s="3" t="s">
        <v>10</v>
      </c>
      <c r="B1305" s="3">
        <v>2</v>
      </c>
      <c r="C1305" s="3" t="s">
        <v>23</v>
      </c>
      <c r="D1305" s="3" t="s">
        <v>1772</v>
      </c>
      <c r="E1305" s="3" t="s">
        <v>400</v>
      </c>
      <c r="F1305" s="3"/>
      <c r="G1305" s="3"/>
      <c r="H1305" s="3"/>
      <c r="I1305" s="3"/>
      <c r="J1305" s="3"/>
      <c r="K1305" s="3"/>
      <c r="L1305" s="3"/>
      <c r="M1305" s="3"/>
    </row>
    <row r="1306" spans="1:13">
      <c r="A1306" s="3" t="s">
        <v>10</v>
      </c>
      <c r="B1306" s="3">
        <v>2</v>
      </c>
      <c r="C1306" s="3" t="s">
        <v>23</v>
      </c>
      <c r="D1306" s="3" t="s">
        <v>1773</v>
      </c>
      <c r="E1306" s="3" t="s">
        <v>396</v>
      </c>
      <c r="F1306" s="3"/>
      <c r="G1306" s="3"/>
      <c r="H1306" s="3"/>
      <c r="I1306" s="3"/>
      <c r="J1306" s="3"/>
      <c r="K1306" s="3"/>
      <c r="L1306" s="3"/>
      <c r="M1306" s="3"/>
    </row>
    <row r="1307" spans="1:13">
      <c r="A1307" s="3" t="s">
        <v>10</v>
      </c>
      <c r="B1307" s="3">
        <v>2</v>
      </c>
      <c r="C1307" s="3" t="s">
        <v>23</v>
      </c>
      <c r="D1307" s="3" t="s">
        <v>1774</v>
      </c>
      <c r="E1307" s="3" t="s">
        <v>400</v>
      </c>
      <c r="F1307" s="3"/>
      <c r="G1307" s="3"/>
      <c r="H1307" s="3"/>
      <c r="I1307" s="3"/>
      <c r="J1307" s="3"/>
      <c r="K1307" s="3"/>
      <c r="L1307" s="3"/>
      <c r="M1307" s="3"/>
    </row>
    <row r="1308" spans="1:13">
      <c r="A1308" s="3" t="s">
        <v>10</v>
      </c>
      <c r="B1308" s="3">
        <v>2</v>
      </c>
      <c r="C1308" s="3" t="s">
        <v>23</v>
      </c>
      <c r="D1308" s="3" t="s">
        <v>1775</v>
      </c>
      <c r="E1308" s="3" t="s">
        <v>396</v>
      </c>
      <c r="F1308" s="3"/>
      <c r="G1308" s="3"/>
      <c r="H1308" s="3"/>
      <c r="I1308" s="3"/>
      <c r="J1308" s="3"/>
      <c r="K1308" s="3"/>
      <c r="L1308" s="3"/>
      <c r="M1308" s="3"/>
    </row>
    <row r="1309" spans="1:13">
      <c r="A1309" s="3" t="s">
        <v>10</v>
      </c>
      <c r="B1309" s="3">
        <v>2</v>
      </c>
      <c r="C1309" s="3" t="s">
        <v>23</v>
      </c>
      <c r="D1309" s="3" t="s">
        <v>1776</v>
      </c>
      <c r="E1309" s="3" t="s">
        <v>400</v>
      </c>
      <c r="F1309" s="3"/>
      <c r="G1309" s="3"/>
      <c r="H1309" s="3"/>
      <c r="I1309" s="3"/>
      <c r="J1309" s="3"/>
      <c r="K1309" s="3"/>
      <c r="L1309" s="3"/>
      <c r="M1309" s="3"/>
    </row>
    <row r="1310" spans="1:13">
      <c r="A1310" s="3" t="s">
        <v>10</v>
      </c>
      <c r="B1310" s="3">
        <v>2</v>
      </c>
      <c r="C1310" s="3" t="s">
        <v>23</v>
      </c>
      <c r="D1310" s="3" t="s">
        <v>1777</v>
      </c>
      <c r="E1310" s="3" t="s">
        <v>400</v>
      </c>
      <c r="F1310" s="3"/>
      <c r="G1310" s="3"/>
      <c r="H1310" s="3"/>
      <c r="I1310" s="3"/>
      <c r="J1310" s="3"/>
      <c r="K1310" s="3"/>
      <c r="L1310" s="3"/>
      <c r="M1310" s="3"/>
    </row>
    <row r="1311" spans="1:13">
      <c r="A1311" s="3" t="s">
        <v>10</v>
      </c>
      <c r="B1311" s="3">
        <v>2</v>
      </c>
      <c r="C1311" s="3" t="s">
        <v>23</v>
      </c>
      <c r="D1311" s="3" t="s">
        <v>1778</v>
      </c>
      <c r="E1311" s="3" t="s">
        <v>400</v>
      </c>
      <c r="F1311" s="3"/>
      <c r="G1311" s="3"/>
      <c r="H1311" s="3"/>
      <c r="I1311" s="3"/>
      <c r="J1311" s="3"/>
      <c r="K1311" s="3"/>
      <c r="L1311" s="3"/>
      <c r="M1311" s="3"/>
    </row>
    <row r="1312" spans="1:13">
      <c r="A1312" s="3" t="s">
        <v>10</v>
      </c>
      <c r="B1312" s="3">
        <v>2</v>
      </c>
      <c r="C1312" s="3" t="s">
        <v>23</v>
      </c>
      <c r="D1312" s="3" t="s">
        <v>1779</v>
      </c>
      <c r="E1312" s="3" t="s">
        <v>400</v>
      </c>
      <c r="F1312" s="3"/>
      <c r="G1312" s="3"/>
      <c r="H1312" s="3"/>
      <c r="I1312" s="3"/>
      <c r="J1312" s="3"/>
      <c r="K1312" s="3"/>
      <c r="L1312" s="3"/>
      <c r="M1312" s="3"/>
    </row>
    <row r="1313" spans="1:13">
      <c r="A1313" s="3" t="s">
        <v>10</v>
      </c>
      <c r="B1313" s="3">
        <v>2</v>
      </c>
      <c r="C1313" s="3" t="s">
        <v>23</v>
      </c>
      <c r="D1313" s="3" t="s">
        <v>1780</v>
      </c>
      <c r="E1313" s="3" t="s">
        <v>1781</v>
      </c>
      <c r="F1313" s="3"/>
      <c r="G1313" s="3"/>
      <c r="H1313" s="3"/>
      <c r="I1313" s="3"/>
      <c r="J1313" s="3"/>
      <c r="K1313" s="3"/>
      <c r="L1313" s="3"/>
      <c r="M1313" s="3"/>
    </row>
    <row r="1314" spans="1:13">
      <c r="A1314" s="3" t="s">
        <v>10</v>
      </c>
      <c r="B1314" s="3">
        <v>2</v>
      </c>
      <c r="C1314" s="3" t="s">
        <v>23</v>
      </c>
      <c r="D1314" s="3" t="s">
        <v>1782</v>
      </c>
      <c r="E1314" s="3" t="s">
        <v>400</v>
      </c>
      <c r="F1314" s="3"/>
      <c r="G1314" s="3"/>
      <c r="H1314" s="3"/>
      <c r="I1314" s="3"/>
      <c r="J1314" s="3"/>
      <c r="K1314" s="3"/>
      <c r="L1314" s="3"/>
      <c r="M1314" s="3"/>
    </row>
    <row r="1315" spans="1:13">
      <c r="A1315" s="3" t="s">
        <v>10</v>
      </c>
      <c r="B1315" s="3">
        <v>2</v>
      </c>
      <c r="C1315" s="3" t="s">
        <v>23</v>
      </c>
      <c r="D1315" s="3" t="s">
        <v>1783</v>
      </c>
      <c r="E1315" s="3" t="s">
        <v>400</v>
      </c>
      <c r="F1315" s="3"/>
      <c r="G1315" s="3"/>
      <c r="H1315" s="3"/>
      <c r="I1315" s="3"/>
      <c r="J1315" s="3"/>
      <c r="K1315" s="3"/>
      <c r="L1315" s="3"/>
      <c r="M1315" s="3"/>
    </row>
    <row r="1316" spans="1:13">
      <c r="A1316" s="3" t="s">
        <v>10</v>
      </c>
      <c r="B1316" s="3">
        <v>2</v>
      </c>
      <c r="C1316" s="3" t="s">
        <v>23</v>
      </c>
      <c r="D1316" s="3" t="s">
        <v>1784</v>
      </c>
      <c r="E1316" s="3" t="s">
        <v>400</v>
      </c>
      <c r="F1316" s="3"/>
      <c r="G1316" s="3"/>
      <c r="H1316" s="3"/>
      <c r="I1316" s="3"/>
      <c r="J1316" s="3"/>
      <c r="K1316" s="3"/>
      <c r="L1316" s="3"/>
      <c r="M1316" s="3"/>
    </row>
    <row r="1317" spans="1:13">
      <c r="A1317" s="3" t="s">
        <v>10</v>
      </c>
      <c r="B1317" s="3">
        <v>2</v>
      </c>
      <c r="C1317" s="3" t="s">
        <v>23</v>
      </c>
      <c r="D1317" s="3" t="s">
        <v>1785</v>
      </c>
      <c r="E1317" s="3" t="s">
        <v>396</v>
      </c>
      <c r="F1317" s="3"/>
      <c r="G1317" s="3"/>
      <c r="H1317" s="3"/>
      <c r="I1317" s="3"/>
      <c r="J1317" s="3"/>
      <c r="K1317" s="3"/>
      <c r="L1317" s="3"/>
      <c r="M1317" s="3"/>
    </row>
    <row r="1318" spans="1:13">
      <c r="A1318" s="3" t="s">
        <v>10</v>
      </c>
      <c r="B1318" s="3">
        <v>2</v>
      </c>
      <c r="C1318" s="3" t="s">
        <v>23</v>
      </c>
      <c r="D1318" s="3" t="s">
        <v>1786</v>
      </c>
      <c r="E1318" s="3" t="s">
        <v>396</v>
      </c>
      <c r="F1318" s="3"/>
      <c r="G1318" s="3"/>
      <c r="H1318" s="3"/>
      <c r="I1318" s="3"/>
      <c r="J1318" s="3"/>
      <c r="K1318" s="3"/>
      <c r="L1318" s="3"/>
      <c r="M1318" s="3"/>
    </row>
    <row r="1319" spans="1:13">
      <c r="A1319" s="3" t="s">
        <v>10</v>
      </c>
      <c r="B1319" s="3">
        <v>2</v>
      </c>
      <c r="C1319" s="3" t="s">
        <v>23</v>
      </c>
      <c r="D1319" s="3" t="s">
        <v>1787</v>
      </c>
      <c r="E1319" s="3" t="s">
        <v>400</v>
      </c>
      <c r="F1319" s="3"/>
      <c r="G1319" s="3"/>
      <c r="H1319" s="3"/>
      <c r="I1319" s="3"/>
      <c r="J1319" s="3"/>
      <c r="K1319" s="3"/>
      <c r="L1319" s="3"/>
      <c r="M1319" s="3"/>
    </row>
    <row r="1320" spans="1:13">
      <c r="A1320" s="3" t="s">
        <v>10</v>
      </c>
      <c r="B1320" s="3">
        <v>2</v>
      </c>
      <c r="C1320" s="3" t="s">
        <v>23</v>
      </c>
      <c r="D1320" s="3" t="s">
        <v>1788</v>
      </c>
      <c r="E1320" s="3" t="s">
        <v>1757</v>
      </c>
      <c r="F1320" s="3"/>
      <c r="G1320" s="3"/>
      <c r="H1320" s="3"/>
      <c r="I1320" s="3"/>
      <c r="J1320" s="3"/>
      <c r="K1320" s="3"/>
      <c r="L1320" s="3"/>
      <c r="M1320" s="3"/>
    </row>
    <row r="1321" spans="1:13">
      <c r="A1321" s="3" t="s">
        <v>10</v>
      </c>
      <c r="B1321" s="3">
        <v>2</v>
      </c>
      <c r="C1321" s="3" t="s">
        <v>23</v>
      </c>
      <c r="D1321" s="3" t="s">
        <v>1789</v>
      </c>
      <c r="E1321" s="3" t="s">
        <v>400</v>
      </c>
      <c r="F1321" s="3"/>
      <c r="G1321" s="3"/>
      <c r="H1321" s="3"/>
      <c r="I1321" s="3"/>
      <c r="J1321" s="3"/>
      <c r="K1321" s="3"/>
      <c r="L1321" s="3"/>
      <c r="M1321" s="3"/>
    </row>
    <row r="1322" spans="1:13">
      <c r="A1322" s="3" t="s">
        <v>10</v>
      </c>
      <c r="B1322" s="3">
        <v>2</v>
      </c>
      <c r="C1322" s="3" t="s">
        <v>23</v>
      </c>
      <c r="D1322" s="3" t="s">
        <v>1790</v>
      </c>
      <c r="E1322" s="3" t="s">
        <v>400</v>
      </c>
      <c r="F1322" s="3"/>
      <c r="G1322" s="3"/>
      <c r="H1322" s="3"/>
      <c r="I1322" s="3"/>
      <c r="J1322" s="3"/>
      <c r="K1322" s="3"/>
      <c r="L1322" s="3"/>
      <c r="M1322" s="3"/>
    </row>
    <row r="1323" spans="1:13">
      <c r="A1323" s="3" t="s">
        <v>10</v>
      </c>
      <c r="B1323" s="3">
        <v>2</v>
      </c>
      <c r="C1323" s="3" t="s">
        <v>23</v>
      </c>
      <c r="D1323" s="3" t="s">
        <v>1791</v>
      </c>
      <c r="E1323" s="3" t="s">
        <v>1757</v>
      </c>
      <c r="F1323" s="3"/>
      <c r="G1323" s="3"/>
      <c r="H1323" s="3"/>
      <c r="I1323" s="3"/>
      <c r="J1323" s="3"/>
      <c r="K1323" s="3"/>
      <c r="L1323" s="3"/>
      <c r="M1323" s="3"/>
    </row>
    <row r="1324" spans="1:13">
      <c r="A1324" s="3" t="s">
        <v>10</v>
      </c>
      <c r="B1324" s="3">
        <v>2</v>
      </c>
      <c r="C1324" s="3" t="s">
        <v>23</v>
      </c>
      <c r="D1324" s="3" t="s">
        <v>1792</v>
      </c>
      <c r="E1324" s="3" t="s">
        <v>400</v>
      </c>
      <c r="F1324" s="3"/>
      <c r="G1324" s="3"/>
      <c r="H1324" s="3"/>
      <c r="I1324" s="3"/>
      <c r="J1324" s="3"/>
      <c r="K1324" s="3"/>
      <c r="L1324" s="3"/>
      <c r="M1324" s="3"/>
    </row>
    <row r="1325" spans="1:13">
      <c r="A1325" s="3" t="s">
        <v>10</v>
      </c>
      <c r="B1325" s="3">
        <v>2</v>
      </c>
      <c r="C1325" s="3" t="s">
        <v>23</v>
      </c>
      <c r="D1325" s="3" t="s">
        <v>1793</v>
      </c>
      <c r="E1325" s="3" t="s">
        <v>396</v>
      </c>
      <c r="F1325" s="3"/>
      <c r="G1325" s="3"/>
      <c r="H1325" s="3"/>
      <c r="I1325" s="3"/>
      <c r="J1325" s="3"/>
      <c r="K1325" s="3"/>
      <c r="L1325" s="3"/>
      <c r="M1325" s="3"/>
    </row>
    <row r="1326" spans="1:13">
      <c r="A1326" s="3" t="s">
        <v>10</v>
      </c>
      <c r="B1326" s="3">
        <v>2</v>
      </c>
      <c r="C1326" s="3" t="s">
        <v>23</v>
      </c>
      <c r="D1326" s="3" t="s">
        <v>1794</v>
      </c>
      <c r="E1326" s="3" t="s">
        <v>400</v>
      </c>
      <c r="F1326" s="3"/>
      <c r="G1326" s="3"/>
      <c r="H1326" s="3"/>
      <c r="I1326" s="3"/>
      <c r="J1326" s="3"/>
      <c r="K1326" s="3"/>
      <c r="L1326" s="3"/>
      <c r="M1326" s="3"/>
    </row>
    <row r="1327" spans="1:13">
      <c r="A1327" s="3" t="s">
        <v>10</v>
      </c>
      <c r="B1327" s="3">
        <v>2</v>
      </c>
      <c r="C1327" s="3" t="s">
        <v>23</v>
      </c>
      <c r="D1327" s="3" t="s">
        <v>1795</v>
      </c>
      <c r="E1327" s="3" t="s">
        <v>396</v>
      </c>
      <c r="F1327" s="3"/>
      <c r="G1327" s="3"/>
      <c r="H1327" s="3"/>
      <c r="I1327" s="3"/>
      <c r="J1327" s="3"/>
      <c r="K1327" s="3"/>
      <c r="L1327" s="3"/>
      <c r="M1327" s="3"/>
    </row>
    <row r="1328" spans="1:13">
      <c r="A1328" s="3" t="s">
        <v>10</v>
      </c>
      <c r="B1328" s="3">
        <v>2</v>
      </c>
      <c r="C1328" s="3" t="s">
        <v>23</v>
      </c>
      <c r="D1328" s="3" t="s">
        <v>1796</v>
      </c>
      <c r="E1328" s="3" t="s">
        <v>396</v>
      </c>
      <c r="F1328" s="3"/>
      <c r="G1328" s="3"/>
      <c r="H1328" s="3"/>
      <c r="I1328" s="3"/>
      <c r="J1328" s="3"/>
      <c r="K1328" s="3"/>
      <c r="L1328" s="3"/>
      <c r="M1328" s="3"/>
    </row>
    <row r="1329" spans="1:13">
      <c r="A1329" s="3" t="s">
        <v>10</v>
      </c>
      <c r="B1329" s="3">
        <v>2</v>
      </c>
      <c r="C1329" s="3" t="s">
        <v>23</v>
      </c>
      <c r="D1329" s="3" t="s">
        <v>1797</v>
      </c>
      <c r="E1329" s="3" t="s">
        <v>400</v>
      </c>
      <c r="F1329" s="3"/>
      <c r="G1329" s="3"/>
      <c r="H1329" s="3"/>
      <c r="I1329" s="3"/>
      <c r="J1329" s="3"/>
      <c r="K1329" s="3"/>
      <c r="L1329" s="3"/>
      <c r="M1329" s="3"/>
    </row>
    <row r="1330" spans="1:13">
      <c r="A1330" s="3" t="s">
        <v>10</v>
      </c>
      <c r="B1330" s="3">
        <v>2</v>
      </c>
      <c r="C1330" s="3" t="s">
        <v>26</v>
      </c>
      <c r="D1330" s="3" t="s">
        <v>1798</v>
      </c>
      <c r="E1330" s="3" t="s">
        <v>1799</v>
      </c>
      <c r="F1330" s="3"/>
      <c r="G1330" s="3"/>
      <c r="H1330" s="3"/>
      <c r="I1330" s="3"/>
      <c r="J1330" s="3"/>
      <c r="K1330" s="3"/>
      <c r="L1330" s="3"/>
      <c r="M1330" s="3"/>
    </row>
    <row r="1331" spans="1:13">
      <c r="A1331" s="3" t="s">
        <v>10</v>
      </c>
      <c r="B1331" s="3">
        <v>2</v>
      </c>
      <c r="C1331" s="3" t="s">
        <v>23</v>
      </c>
      <c r="D1331" s="3" t="s">
        <v>1800</v>
      </c>
      <c r="E1331" s="3" t="s">
        <v>400</v>
      </c>
      <c r="F1331" s="3"/>
      <c r="G1331" s="3"/>
      <c r="H1331" s="3"/>
      <c r="I1331" s="3"/>
      <c r="J1331" s="3"/>
      <c r="K1331" s="3"/>
      <c r="L1331" s="3"/>
      <c r="M1331" s="3"/>
    </row>
    <row r="1332" spans="1:13">
      <c r="A1332" s="3" t="s">
        <v>10</v>
      </c>
      <c r="B1332" s="3">
        <v>2</v>
      </c>
      <c r="C1332" s="3" t="s">
        <v>23</v>
      </c>
      <c r="D1332" s="3" t="s">
        <v>1801</v>
      </c>
      <c r="E1332" s="3" t="s">
        <v>400</v>
      </c>
      <c r="F1332" s="3"/>
      <c r="G1332" s="3"/>
      <c r="H1332" s="3"/>
      <c r="I1332" s="3"/>
      <c r="J1332" s="3"/>
      <c r="K1332" s="3"/>
      <c r="L1332" s="3"/>
      <c r="M1332" s="3"/>
    </row>
    <row r="1333" spans="1:13">
      <c r="A1333" s="3" t="s">
        <v>10</v>
      </c>
      <c r="B1333" s="3">
        <v>2</v>
      </c>
      <c r="C1333" s="3" t="s">
        <v>23</v>
      </c>
      <c r="D1333" s="3" t="s">
        <v>1802</v>
      </c>
      <c r="E1333" s="3" t="s">
        <v>400</v>
      </c>
      <c r="F1333" s="3"/>
      <c r="G1333" s="3"/>
      <c r="H1333" s="3"/>
      <c r="I1333" s="3"/>
      <c r="J1333" s="3"/>
      <c r="K1333" s="3"/>
      <c r="L1333" s="3"/>
      <c r="M1333" s="3"/>
    </row>
    <row r="1334" spans="1:13">
      <c r="A1334" s="3" t="s">
        <v>10</v>
      </c>
      <c r="B1334" s="3">
        <v>2</v>
      </c>
      <c r="C1334" s="3" t="s">
        <v>23</v>
      </c>
      <c r="D1334" s="3" t="s">
        <v>1803</v>
      </c>
      <c r="E1334" s="3" t="s">
        <v>400</v>
      </c>
      <c r="F1334" s="3"/>
      <c r="G1334" s="3"/>
      <c r="H1334" s="3"/>
      <c r="I1334" s="3"/>
      <c r="J1334" s="3"/>
      <c r="K1334" s="3"/>
      <c r="L1334" s="3"/>
      <c r="M1334" s="3"/>
    </row>
    <row r="1335" spans="1:13">
      <c r="A1335" s="3" t="s">
        <v>10</v>
      </c>
      <c r="B1335" s="3">
        <v>2</v>
      </c>
      <c r="C1335" s="3" t="s">
        <v>23</v>
      </c>
      <c r="D1335" s="3" t="s">
        <v>1804</v>
      </c>
      <c r="E1335" s="3" t="s">
        <v>400</v>
      </c>
      <c r="F1335" s="3"/>
      <c r="G1335" s="3"/>
      <c r="H1335" s="3"/>
      <c r="I1335" s="3"/>
      <c r="J1335" s="3"/>
      <c r="K1335" s="3"/>
      <c r="L1335" s="3"/>
      <c r="M1335" s="3"/>
    </row>
    <row r="1336" spans="1:13">
      <c r="A1336" s="3" t="s">
        <v>10</v>
      </c>
      <c r="B1336" s="3">
        <v>2</v>
      </c>
      <c r="C1336" s="3" t="s">
        <v>23</v>
      </c>
      <c r="D1336" s="3" t="s">
        <v>1805</v>
      </c>
      <c r="E1336" s="3" t="s">
        <v>400</v>
      </c>
      <c r="F1336" s="3"/>
      <c r="G1336" s="3"/>
      <c r="H1336" s="3"/>
      <c r="I1336" s="3"/>
      <c r="J1336" s="3"/>
      <c r="K1336" s="3"/>
      <c r="L1336" s="3"/>
      <c r="M1336" s="3"/>
    </row>
    <row r="1337" spans="1:13">
      <c r="A1337" s="3" t="s">
        <v>10</v>
      </c>
      <c r="B1337" s="3">
        <v>2</v>
      </c>
      <c r="C1337" s="3" t="s">
        <v>23</v>
      </c>
      <c r="D1337" s="3" t="s">
        <v>1806</v>
      </c>
      <c r="E1337" s="3" t="s">
        <v>396</v>
      </c>
      <c r="F1337" s="3"/>
      <c r="G1337" s="3"/>
      <c r="H1337" s="3"/>
      <c r="I1337" s="3"/>
      <c r="J1337" s="3"/>
      <c r="K1337" s="3"/>
      <c r="L1337" s="3"/>
      <c r="M1337" s="3"/>
    </row>
    <row r="1338" spans="1:13">
      <c r="A1338" s="3" t="s">
        <v>10</v>
      </c>
      <c r="B1338" s="3">
        <v>2</v>
      </c>
      <c r="C1338" s="3" t="s">
        <v>23</v>
      </c>
      <c r="D1338" s="3" t="s">
        <v>1807</v>
      </c>
      <c r="E1338" s="3" t="s">
        <v>400</v>
      </c>
      <c r="F1338" s="3"/>
      <c r="G1338" s="3"/>
      <c r="H1338" s="3"/>
      <c r="I1338" s="3"/>
      <c r="J1338" s="3"/>
      <c r="K1338" s="3"/>
      <c r="L1338" s="3"/>
      <c r="M1338" s="3"/>
    </row>
    <row r="1339" spans="1:13">
      <c r="A1339" s="3" t="s">
        <v>10</v>
      </c>
      <c r="B1339" s="3">
        <v>2</v>
      </c>
      <c r="C1339" s="3" t="s">
        <v>23</v>
      </c>
      <c r="D1339" s="3" t="s">
        <v>1808</v>
      </c>
      <c r="E1339" s="3" t="s">
        <v>400</v>
      </c>
      <c r="F1339" s="3"/>
      <c r="G1339" s="3"/>
      <c r="H1339" s="3"/>
      <c r="I1339" s="3"/>
      <c r="J1339" s="3"/>
      <c r="K1339" s="3"/>
      <c r="L1339" s="3"/>
      <c r="M1339" s="3"/>
    </row>
    <row r="1340" spans="1:13">
      <c r="A1340" s="3" t="s">
        <v>10</v>
      </c>
      <c r="B1340" s="3">
        <v>2</v>
      </c>
      <c r="C1340" s="3" t="s">
        <v>23</v>
      </c>
      <c r="D1340" s="3" t="s">
        <v>1809</v>
      </c>
      <c r="E1340" s="3" t="s">
        <v>400</v>
      </c>
      <c r="F1340" s="3"/>
      <c r="G1340" s="3"/>
      <c r="H1340" s="3"/>
      <c r="I1340" s="3"/>
      <c r="J1340" s="3"/>
      <c r="K1340" s="3"/>
      <c r="L1340" s="3"/>
      <c r="M1340" s="3"/>
    </row>
    <row r="1341" spans="1:13">
      <c r="A1341" s="3" t="s">
        <v>10</v>
      </c>
      <c r="B1341" s="3">
        <v>2</v>
      </c>
      <c r="C1341" s="3" t="s">
        <v>23</v>
      </c>
      <c r="D1341" s="3" t="s">
        <v>1810</v>
      </c>
      <c r="E1341" s="3" t="s">
        <v>1757</v>
      </c>
      <c r="F1341" s="3"/>
      <c r="G1341" s="3"/>
      <c r="H1341" s="3"/>
      <c r="I1341" s="3"/>
      <c r="J1341" s="3"/>
      <c r="K1341" s="3"/>
      <c r="L1341" s="3"/>
      <c r="M1341" s="3"/>
    </row>
    <row r="1342" spans="1:13">
      <c r="A1342" s="3" t="s">
        <v>10</v>
      </c>
      <c r="B1342" s="3">
        <v>2</v>
      </c>
      <c r="C1342" s="3" t="s">
        <v>23</v>
      </c>
      <c r="D1342" s="3" t="s">
        <v>1811</v>
      </c>
      <c r="E1342" s="3" t="s">
        <v>400</v>
      </c>
      <c r="F1342" s="3"/>
      <c r="G1342" s="3"/>
      <c r="H1342" s="3"/>
      <c r="I1342" s="3"/>
      <c r="J1342" s="3"/>
      <c r="K1342" s="3"/>
      <c r="L1342" s="3"/>
      <c r="M1342" s="3"/>
    </row>
    <row r="1343" spans="1:13">
      <c r="A1343" s="3" t="s">
        <v>10</v>
      </c>
      <c r="B1343" s="3">
        <v>2</v>
      </c>
      <c r="C1343" s="3" t="s">
        <v>23</v>
      </c>
      <c r="D1343" s="3" t="s">
        <v>1812</v>
      </c>
      <c r="E1343" s="3" t="s">
        <v>400</v>
      </c>
      <c r="F1343" s="3"/>
      <c r="G1343" s="3"/>
      <c r="H1343" s="3"/>
      <c r="I1343" s="3"/>
      <c r="J1343" s="3"/>
      <c r="K1343" s="3"/>
      <c r="L1343" s="3"/>
      <c r="M1343" s="3"/>
    </row>
    <row r="1344" spans="1:13">
      <c r="A1344" s="3" t="s">
        <v>10</v>
      </c>
      <c r="B1344" s="3">
        <v>2</v>
      </c>
      <c r="C1344" s="3" t="s">
        <v>23</v>
      </c>
      <c r="D1344" s="3" t="s">
        <v>1813</v>
      </c>
      <c r="E1344" s="3" t="s">
        <v>396</v>
      </c>
      <c r="F1344" s="3"/>
      <c r="G1344" s="3"/>
      <c r="H1344" s="3"/>
      <c r="I1344" s="3"/>
      <c r="J1344" s="3"/>
      <c r="K1344" s="3"/>
      <c r="L1344" s="3"/>
      <c r="M1344" s="3"/>
    </row>
    <row r="1345" spans="1:13">
      <c r="A1345" s="3" t="s">
        <v>10</v>
      </c>
      <c r="B1345" s="3">
        <v>2</v>
      </c>
      <c r="C1345" s="3" t="s">
        <v>23</v>
      </c>
      <c r="D1345" s="3" t="s">
        <v>1814</v>
      </c>
      <c r="E1345" s="3" t="s">
        <v>396</v>
      </c>
      <c r="F1345" s="3"/>
      <c r="G1345" s="3"/>
      <c r="H1345" s="3"/>
      <c r="I1345" s="3"/>
      <c r="J1345" s="3"/>
      <c r="K1345" s="3"/>
      <c r="L1345" s="3"/>
      <c r="M1345" s="3"/>
    </row>
    <row r="1346" spans="1:13">
      <c r="A1346" s="3" t="s">
        <v>10</v>
      </c>
      <c r="B1346" s="3">
        <v>2</v>
      </c>
      <c r="C1346" s="3" t="s">
        <v>23</v>
      </c>
      <c r="D1346" s="3" t="s">
        <v>1815</v>
      </c>
      <c r="E1346" s="3" t="s">
        <v>400</v>
      </c>
      <c r="F1346" s="3"/>
      <c r="G1346" s="3"/>
      <c r="H1346" s="3"/>
      <c r="I1346" s="3"/>
      <c r="J1346" s="3"/>
      <c r="K1346" s="3"/>
      <c r="L1346" s="3"/>
      <c r="M1346" s="3"/>
    </row>
    <row r="1347" spans="1:13">
      <c r="A1347" s="3" t="s">
        <v>10</v>
      </c>
      <c r="B1347" s="3">
        <v>2</v>
      </c>
      <c r="C1347" s="3" t="s">
        <v>23</v>
      </c>
      <c r="D1347" s="3" t="s">
        <v>1816</v>
      </c>
      <c r="E1347" s="3" t="s">
        <v>400</v>
      </c>
      <c r="F1347" s="3"/>
      <c r="G1347" s="3"/>
      <c r="H1347" s="3"/>
      <c r="I1347" s="3"/>
      <c r="J1347" s="3"/>
      <c r="K1347" s="3"/>
      <c r="L1347" s="3"/>
      <c r="M1347" s="3"/>
    </row>
    <row r="1348" spans="1:13">
      <c r="A1348" s="3" t="s">
        <v>10</v>
      </c>
      <c r="B1348" s="3">
        <v>2</v>
      </c>
      <c r="C1348" s="3" t="s">
        <v>23</v>
      </c>
      <c r="D1348" s="3" t="s">
        <v>1817</v>
      </c>
      <c r="E1348" s="3" t="s">
        <v>396</v>
      </c>
      <c r="F1348" s="3"/>
      <c r="G1348" s="3"/>
      <c r="H1348" s="3"/>
      <c r="I1348" s="3"/>
      <c r="J1348" s="3"/>
      <c r="K1348" s="3"/>
      <c r="L1348" s="3"/>
      <c r="M1348" s="3"/>
    </row>
    <row r="1349" spans="1:13">
      <c r="A1349" s="3" t="s">
        <v>10</v>
      </c>
      <c r="B1349" s="3">
        <v>2</v>
      </c>
      <c r="C1349" s="3" t="s">
        <v>23</v>
      </c>
      <c r="D1349" s="3" t="s">
        <v>1818</v>
      </c>
      <c r="E1349" s="3" t="s">
        <v>396</v>
      </c>
      <c r="F1349" s="3"/>
      <c r="G1349" s="3"/>
      <c r="H1349" s="3"/>
      <c r="I1349" s="3"/>
      <c r="J1349" s="3"/>
      <c r="K1349" s="3"/>
      <c r="L1349" s="3"/>
      <c r="M1349" s="3"/>
    </row>
    <row r="1350" spans="1:13">
      <c r="A1350" s="3" t="s">
        <v>10</v>
      </c>
      <c r="B1350" s="3">
        <v>2</v>
      </c>
      <c r="C1350" s="3" t="s">
        <v>23</v>
      </c>
      <c r="D1350" s="3" t="s">
        <v>1819</v>
      </c>
      <c r="E1350" s="3" t="s">
        <v>400</v>
      </c>
      <c r="F1350" s="3"/>
      <c r="G1350" s="3"/>
      <c r="H1350" s="3"/>
      <c r="I1350" s="3"/>
      <c r="J1350" s="3"/>
      <c r="K1350" s="3"/>
      <c r="L1350" s="3"/>
      <c r="M1350" s="3"/>
    </row>
    <row r="1351" spans="1:13">
      <c r="A1351" s="3" t="s">
        <v>10</v>
      </c>
      <c r="B1351" s="3">
        <v>2</v>
      </c>
      <c r="C1351" s="3" t="s">
        <v>23</v>
      </c>
      <c r="D1351" s="3" t="s">
        <v>1820</v>
      </c>
      <c r="E1351" s="3" t="s">
        <v>400</v>
      </c>
      <c r="F1351" s="3"/>
      <c r="G1351" s="3"/>
      <c r="H1351" s="3"/>
      <c r="I1351" s="3"/>
      <c r="J1351" s="3"/>
      <c r="K1351" s="3"/>
      <c r="L1351" s="3"/>
      <c r="M1351" s="3"/>
    </row>
    <row r="1352" spans="1:13">
      <c r="A1352" s="3" t="s">
        <v>10</v>
      </c>
      <c r="B1352" s="3">
        <v>2</v>
      </c>
      <c r="C1352" s="3" t="s">
        <v>23</v>
      </c>
      <c r="D1352" s="3" t="s">
        <v>1821</v>
      </c>
      <c r="E1352" s="3" t="s">
        <v>400</v>
      </c>
      <c r="F1352" s="3"/>
      <c r="G1352" s="3"/>
      <c r="H1352" s="3"/>
      <c r="I1352" s="3"/>
      <c r="J1352" s="3"/>
      <c r="K1352" s="3"/>
      <c r="L1352" s="3"/>
      <c r="M1352" s="3"/>
    </row>
    <row r="1353" spans="1:13">
      <c r="A1353" s="3" t="s">
        <v>10</v>
      </c>
      <c r="B1353" s="3">
        <v>2</v>
      </c>
      <c r="C1353" s="3" t="s">
        <v>23</v>
      </c>
      <c r="D1353" s="3" t="s">
        <v>1822</v>
      </c>
      <c r="E1353" s="3" t="s">
        <v>400</v>
      </c>
      <c r="F1353" s="3"/>
      <c r="G1353" s="3"/>
      <c r="H1353" s="3"/>
      <c r="I1353" s="3"/>
      <c r="J1353" s="3"/>
      <c r="K1353" s="3"/>
      <c r="L1353" s="3"/>
      <c r="M1353" s="3"/>
    </row>
    <row r="1354" spans="1:13">
      <c r="A1354" s="3" t="s">
        <v>10</v>
      </c>
      <c r="B1354" s="3">
        <v>2</v>
      </c>
      <c r="C1354" s="3" t="s">
        <v>23</v>
      </c>
      <c r="D1354" s="3" t="s">
        <v>1823</v>
      </c>
      <c r="E1354" s="3" t="s">
        <v>400</v>
      </c>
      <c r="F1354" s="3"/>
      <c r="G1354" s="3"/>
      <c r="H1354" s="3"/>
      <c r="I1354" s="3"/>
      <c r="J1354" s="3"/>
      <c r="K1354" s="3"/>
      <c r="L1354" s="3"/>
      <c r="M1354" s="3"/>
    </row>
    <row r="1355" spans="1:13">
      <c r="A1355" s="3" t="s">
        <v>10</v>
      </c>
      <c r="B1355" s="3">
        <v>2</v>
      </c>
      <c r="C1355" s="3" t="s">
        <v>23</v>
      </c>
      <c r="D1355" s="3" t="s">
        <v>1824</v>
      </c>
      <c r="E1355" s="3" t="s">
        <v>400</v>
      </c>
      <c r="F1355" s="3"/>
      <c r="G1355" s="3"/>
      <c r="H1355" s="3"/>
      <c r="I1355" s="3"/>
      <c r="J1355" s="3"/>
      <c r="K1355" s="3"/>
      <c r="L1355" s="3"/>
      <c r="M1355" s="3"/>
    </row>
    <row r="1356" spans="1:13">
      <c r="A1356" s="3" t="s">
        <v>10</v>
      </c>
      <c r="B1356" s="3">
        <v>2</v>
      </c>
      <c r="C1356" s="3" t="s">
        <v>23</v>
      </c>
      <c r="D1356" s="3" t="s">
        <v>1825</v>
      </c>
      <c r="E1356" s="3" t="s">
        <v>396</v>
      </c>
      <c r="F1356" s="3"/>
      <c r="G1356" s="3"/>
      <c r="H1356" s="3"/>
      <c r="I1356" s="3"/>
      <c r="J1356" s="3"/>
      <c r="K1356" s="3"/>
      <c r="L1356" s="3"/>
      <c r="M1356" s="3"/>
    </row>
    <row r="1357" spans="1:13">
      <c r="A1357" s="3" t="s">
        <v>10</v>
      </c>
      <c r="B1357" s="3">
        <v>2</v>
      </c>
      <c r="C1357" s="3" t="s">
        <v>23</v>
      </c>
      <c r="D1357" s="3" t="s">
        <v>1826</v>
      </c>
      <c r="E1357" s="3" t="s">
        <v>1757</v>
      </c>
      <c r="F1357" s="3"/>
      <c r="G1357" s="3"/>
      <c r="H1357" s="3"/>
      <c r="I1357" s="3"/>
      <c r="J1357" s="3"/>
      <c r="K1357" s="3"/>
      <c r="L1357" s="3"/>
      <c r="M1357" s="3"/>
    </row>
    <row r="1358" spans="1:13">
      <c r="A1358" s="3" t="s">
        <v>10</v>
      </c>
      <c r="B1358" s="3">
        <v>2</v>
      </c>
      <c r="C1358" s="3" t="s">
        <v>23</v>
      </c>
      <c r="D1358" s="3" t="s">
        <v>1827</v>
      </c>
      <c r="E1358" s="3" t="s">
        <v>400</v>
      </c>
      <c r="F1358" s="3"/>
      <c r="G1358" s="3"/>
      <c r="H1358" s="3"/>
      <c r="I1358" s="3"/>
      <c r="J1358" s="3"/>
      <c r="K1358" s="3"/>
      <c r="L1358" s="3"/>
      <c r="M1358" s="3"/>
    </row>
    <row r="1359" spans="1:13">
      <c r="A1359" s="3" t="s">
        <v>10</v>
      </c>
      <c r="B1359" s="3">
        <v>2</v>
      </c>
      <c r="C1359" s="3" t="s">
        <v>23</v>
      </c>
      <c r="D1359" s="3" t="s">
        <v>1828</v>
      </c>
      <c r="E1359" s="3" t="s">
        <v>396</v>
      </c>
      <c r="F1359" s="3"/>
      <c r="G1359" s="3"/>
      <c r="H1359" s="3"/>
      <c r="I1359" s="3"/>
      <c r="J1359" s="3"/>
      <c r="K1359" s="3"/>
      <c r="L1359" s="3"/>
      <c r="M1359" s="3"/>
    </row>
    <row r="1360" spans="1:13">
      <c r="A1360" s="3" t="s">
        <v>10</v>
      </c>
      <c r="B1360" s="3">
        <v>2</v>
      </c>
      <c r="C1360" s="3" t="s">
        <v>23</v>
      </c>
      <c r="D1360" s="3" t="s">
        <v>1829</v>
      </c>
      <c r="E1360" s="3" t="s">
        <v>400</v>
      </c>
      <c r="F1360" s="3"/>
      <c r="G1360" s="3"/>
      <c r="H1360" s="3"/>
      <c r="I1360" s="3"/>
      <c r="J1360" s="3"/>
      <c r="K1360" s="3"/>
      <c r="L1360" s="3"/>
      <c r="M1360" s="3"/>
    </row>
    <row r="1361" spans="1:13">
      <c r="A1361" s="3" t="s">
        <v>10</v>
      </c>
      <c r="B1361" s="3">
        <v>2</v>
      </c>
      <c r="C1361" s="3" t="s">
        <v>23</v>
      </c>
      <c r="D1361" s="3" t="s">
        <v>1830</v>
      </c>
      <c r="E1361" s="3" t="s">
        <v>400</v>
      </c>
      <c r="F1361" s="3"/>
      <c r="G1361" s="3"/>
      <c r="H1361" s="3"/>
      <c r="I1361" s="3"/>
      <c r="J1361" s="3"/>
      <c r="K1361" s="3"/>
      <c r="L1361" s="3"/>
      <c r="M1361" s="3"/>
    </row>
    <row r="1362" spans="1:13">
      <c r="A1362" s="3" t="s">
        <v>10</v>
      </c>
      <c r="B1362" s="3">
        <v>2</v>
      </c>
      <c r="C1362" s="3" t="s">
        <v>23</v>
      </c>
      <c r="D1362" s="3" t="s">
        <v>1831</v>
      </c>
      <c r="E1362" s="3" t="s">
        <v>1757</v>
      </c>
      <c r="F1362" s="3"/>
      <c r="G1362" s="3"/>
      <c r="H1362" s="3"/>
      <c r="I1362" s="3"/>
      <c r="J1362" s="3"/>
      <c r="K1362" s="3"/>
      <c r="L1362" s="3"/>
      <c r="M1362" s="3"/>
    </row>
    <row r="1363" spans="1:13">
      <c r="A1363" s="3" t="s">
        <v>10</v>
      </c>
      <c r="B1363" s="3">
        <v>2</v>
      </c>
      <c r="C1363" s="3" t="s">
        <v>23</v>
      </c>
      <c r="D1363" s="3" t="s">
        <v>1832</v>
      </c>
      <c r="E1363" s="3" t="s">
        <v>400</v>
      </c>
      <c r="F1363" s="3"/>
      <c r="G1363" s="3"/>
      <c r="H1363" s="3"/>
      <c r="I1363" s="3"/>
      <c r="J1363" s="3"/>
      <c r="K1363" s="3"/>
      <c r="L1363" s="3"/>
      <c r="M1363" s="3"/>
    </row>
    <row r="1364" spans="1:13">
      <c r="A1364" s="3" t="s">
        <v>10</v>
      </c>
      <c r="B1364" s="3">
        <v>2</v>
      </c>
      <c r="C1364" s="3" t="s">
        <v>23</v>
      </c>
      <c r="D1364" s="3" t="s">
        <v>1833</v>
      </c>
      <c r="E1364" s="3" t="s">
        <v>400</v>
      </c>
      <c r="F1364" s="3"/>
      <c r="G1364" s="3"/>
      <c r="H1364" s="3"/>
      <c r="I1364" s="3"/>
      <c r="J1364" s="3"/>
      <c r="K1364" s="3"/>
      <c r="L1364" s="3"/>
      <c r="M1364" s="3"/>
    </row>
    <row r="1365" spans="1:13">
      <c r="A1365" s="3" t="s">
        <v>10</v>
      </c>
      <c r="B1365" s="3">
        <v>3</v>
      </c>
      <c r="C1365" s="3" t="s">
        <v>23</v>
      </c>
      <c r="D1365" s="3" t="s">
        <v>1834</v>
      </c>
      <c r="E1365" s="3" t="s">
        <v>400</v>
      </c>
      <c r="F1365" s="3"/>
      <c r="G1365" s="3"/>
      <c r="H1365" s="3"/>
      <c r="I1365" s="3"/>
      <c r="J1365" s="3"/>
      <c r="K1365" s="3"/>
      <c r="L1365" s="3"/>
      <c r="M1365" s="3"/>
    </row>
    <row r="1366" spans="1:13">
      <c r="A1366" s="3" t="s">
        <v>10</v>
      </c>
      <c r="B1366" s="3">
        <v>3</v>
      </c>
      <c r="C1366" s="3" t="s">
        <v>23</v>
      </c>
      <c r="D1366" s="3" t="s">
        <v>1835</v>
      </c>
      <c r="E1366" s="3" t="s">
        <v>400</v>
      </c>
      <c r="F1366" s="3"/>
      <c r="G1366" s="3"/>
      <c r="H1366" s="3"/>
      <c r="I1366" s="3"/>
      <c r="J1366" s="3"/>
      <c r="K1366" s="3"/>
      <c r="L1366" s="3"/>
      <c r="M1366" s="3"/>
    </row>
    <row r="1367" spans="1:13">
      <c r="A1367" s="3" t="s">
        <v>10</v>
      </c>
      <c r="B1367" s="3">
        <v>3</v>
      </c>
      <c r="C1367" s="3" t="s">
        <v>23</v>
      </c>
      <c r="D1367" s="3" t="s">
        <v>1836</v>
      </c>
      <c r="E1367" s="3" t="s">
        <v>400</v>
      </c>
      <c r="F1367" s="3"/>
      <c r="G1367" s="3"/>
      <c r="H1367" s="3"/>
      <c r="I1367" s="3"/>
      <c r="J1367" s="3"/>
      <c r="K1367" s="3"/>
      <c r="L1367" s="3"/>
      <c r="M1367" s="3"/>
    </row>
    <row r="1368" spans="1:13">
      <c r="A1368" s="3" t="s">
        <v>10</v>
      </c>
      <c r="B1368" s="3">
        <v>3</v>
      </c>
      <c r="C1368" s="3" t="s">
        <v>23</v>
      </c>
      <c r="D1368" s="3" t="s">
        <v>1837</v>
      </c>
      <c r="E1368" s="3" t="s">
        <v>400</v>
      </c>
      <c r="F1368" s="3"/>
      <c r="G1368" s="3"/>
      <c r="H1368" s="3"/>
      <c r="I1368" s="3"/>
      <c r="J1368" s="3"/>
      <c r="K1368" s="3"/>
      <c r="L1368" s="3"/>
      <c r="M1368" s="3"/>
    </row>
    <row r="1369" spans="1:13">
      <c r="A1369" s="3" t="s">
        <v>10</v>
      </c>
      <c r="B1369" s="3">
        <v>3</v>
      </c>
      <c r="C1369" s="3" t="s">
        <v>23</v>
      </c>
      <c r="D1369" s="3" t="s">
        <v>1838</v>
      </c>
      <c r="E1369" s="3" t="s">
        <v>396</v>
      </c>
      <c r="F1369" s="3"/>
      <c r="G1369" s="3"/>
      <c r="H1369" s="3"/>
      <c r="I1369" s="3"/>
      <c r="J1369" s="3"/>
      <c r="K1369" s="3"/>
      <c r="L1369" s="3"/>
      <c r="M1369" s="3"/>
    </row>
    <row r="1370" spans="1:13">
      <c r="A1370" s="3" t="s">
        <v>10</v>
      </c>
      <c r="B1370" s="3">
        <v>3</v>
      </c>
      <c r="C1370" s="3" t="s">
        <v>23</v>
      </c>
      <c r="D1370" s="3" t="s">
        <v>1839</v>
      </c>
      <c r="E1370" s="3" t="s">
        <v>400</v>
      </c>
      <c r="F1370" s="3"/>
      <c r="G1370" s="3"/>
      <c r="H1370" s="3"/>
      <c r="I1370" s="3"/>
      <c r="J1370" s="3"/>
      <c r="K1370" s="3"/>
      <c r="L1370" s="3"/>
      <c r="M1370" s="3"/>
    </row>
    <row r="1371" spans="1:13">
      <c r="A1371" s="3" t="s">
        <v>10</v>
      </c>
      <c r="B1371" s="3">
        <v>3</v>
      </c>
      <c r="C1371" s="3" t="s">
        <v>23</v>
      </c>
      <c r="D1371" s="3" t="s">
        <v>1840</v>
      </c>
      <c r="E1371" s="3" t="s">
        <v>400</v>
      </c>
      <c r="F1371" s="3"/>
      <c r="G1371" s="3"/>
      <c r="H1371" s="3"/>
      <c r="I1371" s="3"/>
      <c r="J1371" s="3"/>
      <c r="K1371" s="3"/>
      <c r="L1371" s="3"/>
      <c r="M1371" s="3"/>
    </row>
    <row r="1372" spans="1:13">
      <c r="A1372" s="3" t="s">
        <v>10</v>
      </c>
      <c r="B1372" s="3">
        <v>3</v>
      </c>
      <c r="C1372" s="3" t="s">
        <v>23</v>
      </c>
      <c r="D1372" s="3" t="s">
        <v>1841</v>
      </c>
      <c r="E1372" s="3" t="s">
        <v>400</v>
      </c>
      <c r="F1372" s="3"/>
      <c r="G1372" s="3"/>
      <c r="H1372" s="3"/>
      <c r="I1372" s="3"/>
      <c r="J1372" s="3"/>
      <c r="K1372" s="3"/>
      <c r="L1372" s="3"/>
      <c r="M1372" s="3"/>
    </row>
    <row r="1373" spans="1:13">
      <c r="A1373" s="3" t="s">
        <v>10</v>
      </c>
      <c r="B1373" s="3">
        <v>3</v>
      </c>
      <c r="C1373" s="3" t="s">
        <v>23</v>
      </c>
      <c r="D1373" s="3" t="s">
        <v>1842</v>
      </c>
      <c r="E1373" s="3" t="s">
        <v>1843</v>
      </c>
      <c r="F1373" s="3"/>
      <c r="G1373" s="3"/>
      <c r="H1373" s="3"/>
      <c r="I1373" s="3"/>
      <c r="J1373" s="3"/>
      <c r="K1373" s="3"/>
      <c r="L1373" s="3"/>
      <c r="M1373" s="3"/>
    </row>
    <row r="1374" spans="1:13">
      <c r="A1374" s="3" t="s">
        <v>10</v>
      </c>
      <c r="B1374" s="3">
        <v>3</v>
      </c>
      <c r="C1374" s="3" t="s">
        <v>23</v>
      </c>
      <c r="D1374" s="3" t="s">
        <v>1844</v>
      </c>
      <c r="E1374" s="3" t="s">
        <v>396</v>
      </c>
      <c r="F1374" s="3"/>
      <c r="G1374" s="3"/>
      <c r="H1374" s="3"/>
      <c r="I1374" s="3"/>
      <c r="J1374" s="3"/>
      <c r="K1374" s="3"/>
      <c r="L1374" s="3"/>
      <c r="M1374" s="3"/>
    </row>
    <row r="1375" spans="1:13">
      <c r="A1375" s="3" t="s">
        <v>10</v>
      </c>
      <c r="B1375" s="3">
        <v>3</v>
      </c>
      <c r="C1375" s="3" t="s">
        <v>23</v>
      </c>
      <c r="D1375" s="3" t="s">
        <v>1845</v>
      </c>
      <c r="E1375" s="3" t="s">
        <v>400</v>
      </c>
      <c r="F1375" s="3"/>
      <c r="G1375" s="3"/>
      <c r="H1375" s="3"/>
      <c r="I1375" s="3"/>
      <c r="J1375" s="3"/>
      <c r="K1375" s="3"/>
      <c r="L1375" s="3"/>
      <c r="M1375" s="3"/>
    </row>
    <row r="1376" spans="1:13">
      <c r="A1376" s="3" t="s">
        <v>10</v>
      </c>
      <c r="B1376" s="3">
        <v>3</v>
      </c>
      <c r="C1376" s="3" t="s">
        <v>23</v>
      </c>
      <c r="D1376" s="3" t="s">
        <v>1846</v>
      </c>
      <c r="E1376" s="3" t="s">
        <v>400</v>
      </c>
      <c r="F1376" s="3"/>
      <c r="G1376" s="3"/>
      <c r="H1376" s="3"/>
      <c r="I1376" s="3"/>
      <c r="J1376" s="3"/>
      <c r="K1376" s="3"/>
      <c r="L1376" s="3"/>
      <c r="M1376" s="3"/>
    </row>
    <row r="1377" spans="1:13">
      <c r="A1377" s="3" t="s">
        <v>10</v>
      </c>
      <c r="B1377" s="3">
        <v>3</v>
      </c>
      <c r="C1377" s="3" t="s">
        <v>23</v>
      </c>
      <c r="D1377" s="3" t="s">
        <v>1847</v>
      </c>
      <c r="E1377" s="3" t="s">
        <v>400</v>
      </c>
      <c r="F1377" s="3"/>
      <c r="G1377" s="3"/>
      <c r="H1377" s="3"/>
      <c r="I1377" s="3"/>
      <c r="J1377" s="3"/>
      <c r="K1377" s="3"/>
      <c r="L1377" s="3"/>
      <c r="M1377" s="3"/>
    </row>
    <row r="1378" spans="1:13">
      <c r="A1378" s="3" t="s">
        <v>10</v>
      </c>
      <c r="B1378" s="3">
        <v>3</v>
      </c>
      <c r="C1378" s="3" t="s">
        <v>23</v>
      </c>
      <c r="D1378" s="3" t="s">
        <v>1848</v>
      </c>
      <c r="E1378" s="3" t="s">
        <v>400</v>
      </c>
      <c r="F1378" s="3"/>
      <c r="G1378" s="3"/>
      <c r="H1378" s="3"/>
      <c r="I1378" s="3"/>
      <c r="J1378" s="3"/>
      <c r="K1378" s="3"/>
      <c r="L1378" s="3"/>
      <c r="M1378" s="3"/>
    </row>
    <row r="1379" spans="1:13">
      <c r="A1379" s="3" t="s">
        <v>10</v>
      </c>
      <c r="B1379" s="3">
        <v>3</v>
      </c>
      <c r="C1379" s="3" t="s">
        <v>23</v>
      </c>
      <c r="D1379" s="3" t="s">
        <v>1849</v>
      </c>
      <c r="E1379" s="3" t="s">
        <v>1850</v>
      </c>
      <c r="F1379" s="3"/>
      <c r="G1379" s="3"/>
      <c r="H1379" s="3"/>
      <c r="I1379" s="3"/>
      <c r="J1379" s="3"/>
      <c r="K1379" s="3"/>
      <c r="L1379" s="3"/>
      <c r="M1379" s="3"/>
    </row>
    <row r="1380" spans="1:13">
      <c r="A1380" s="3" t="s">
        <v>10</v>
      </c>
      <c r="B1380" s="3">
        <v>3</v>
      </c>
      <c r="C1380" s="3" t="s">
        <v>23</v>
      </c>
      <c r="D1380" s="3" t="s">
        <v>1851</v>
      </c>
      <c r="E1380" s="3" t="s">
        <v>400</v>
      </c>
      <c r="F1380" s="3"/>
      <c r="G1380" s="3"/>
      <c r="H1380" s="3"/>
      <c r="I1380" s="3"/>
      <c r="J1380" s="3"/>
      <c r="K1380" s="3"/>
      <c r="L1380" s="3"/>
      <c r="M1380" s="3"/>
    </row>
    <row r="1381" spans="1:13">
      <c r="A1381" s="3" t="s">
        <v>10</v>
      </c>
      <c r="B1381" s="3">
        <v>3</v>
      </c>
      <c r="C1381" s="3" t="s">
        <v>23</v>
      </c>
      <c r="D1381" s="3" t="s">
        <v>1852</v>
      </c>
      <c r="E1381" s="3" t="s">
        <v>400</v>
      </c>
      <c r="F1381" s="3"/>
      <c r="G1381" s="3"/>
      <c r="H1381" s="3"/>
      <c r="I1381" s="3"/>
      <c r="J1381" s="3"/>
      <c r="K1381" s="3"/>
      <c r="L1381" s="3"/>
      <c r="M1381" s="3"/>
    </row>
    <row r="1382" spans="1:13">
      <c r="A1382" s="3" t="s">
        <v>10</v>
      </c>
      <c r="B1382" s="3">
        <v>3</v>
      </c>
      <c r="C1382" s="3" t="s">
        <v>23</v>
      </c>
      <c r="D1382" s="3" t="s">
        <v>1853</v>
      </c>
      <c r="E1382" s="3" t="s">
        <v>396</v>
      </c>
      <c r="F1382" s="3"/>
      <c r="G1382" s="3"/>
      <c r="H1382" s="3"/>
      <c r="I1382" s="3"/>
      <c r="J1382" s="3"/>
      <c r="K1382" s="3"/>
      <c r="L1382" s="3"/>
      <c r="M1382" s="3"/>
    </row>
    <row r="1383" spans="1:13">
      <c r="A1383" s="3" t="s">
        <v>10</v>
      </c>
      <c r="B1383" s="3">
        <v>3</v>
      </c>
      <c r="C1383" s="3" t="s">
        <v>23</v>
      </c>
      <c r="D1383" s="3" t="s">
        <v>1854</v>
      </c>
      <c r="E1383" s="3" t="s">
        <v>400</v>
      </c>
      <c r="F1383" s="3"/>
      <c r="G1383" s="3"/>
      <c r="H1383" s="3"/>
      <c r="I1383" s="3"/>
      <c r="J1383" s="3"/>
      <c r="K1383" s="3"/>
      <c r="L1383" s="3"/>
      <c r="M1383" s="3"/>
    </row>
    <row r="1384" spans="1:13">
      <c r="A1384" s="3" t="s">
        <v>10</v>
      </c>
      <c r="B1384" s="3">
        <v>3</v>
      </c>
      <c r="C1384" s="3" t="s">
        <v>25</v>
      </c>
      <c r="D1384" s="3" t="s">
        <v>1855</v>
      </c>
      <c r="E1384" s="3" t="s">
        <v>400</v>
      </c>
      <c r="F1384" s="3"/>
      <c r="G1384" s="3"/>
      <c r="H1384" s="3"/>
      <c r="I1384" s="3"/>
      <c r="J1384" s="3"/>
      <c r="K1384" s="3"/>
      <c r="L1384" s="3"/>
      <c r="M1384" s="3"/>
    </row>
    <row r="1385" spans="1:13">
      <c r="A1385" s="3" t="s">
        <v>10</v>
      </c>
      <c r="B1385" s="3">
        <v>3</v>
      </c>
      <c r="C1385" s="3" t="s">
        <v>23</v>
      </c>
      <c r="D1385" s="3" t="s">
        <v>1856</v>
      </c>
      <c r="E1385" s="3" t="s">
        <v>400</v>
      </c>
      <c r="F1385" s="3"/>
      <c r="G1385" s="3"/>
      <c r="H1385" s="3"/>
      <c r="I1385" s="3"/>
      <c r="J1385" s="3"/>
      <c r="K1385" s="3"/>
      <c r="L1385" s="3"/>
      <c r="M1385" s="3"/>
    </row>
    <row r="1386" spans="1:13">
      <c r="A1386" s="3" t="s">
        <v>10</v>
      </c>
      <c r="B1386" s="3">
        <v>3</v>
      </c>
      <c r="C1386" s="3" t="s">
        <v>25</v>
      </c>
      <c r="D1386" s="3" t="s">
        <v>1857</v>
      </c>
      <c r="E1386" s="3" t="s">
        <v>400</v>
      </c>
      <c r="F1386" s="3"/>
      <c r="G1386" s="3"/>
      <c r="H1386" s="3"/>
      <c r="I1386" s="3"/>
      <c r="J1386" s="3"/>
      <c r="K1386" s="3"/>
      <c r="L1386" s="3"/>
      <c r="M1386" s="3"/>
    </row>
    <row r="1387" spans="1:13">
      <c r="A1387" s="3" t="s">
        <v>10</v>
      </c>
      <c r="B1387" s="3">
        <v>3</v>
      </c>
      <c r="C1387" s="3" t="s">
        <v>23</v>
      </c>
      <c r="D1387" s="3" t="s">
        <v>1858</v>
      </c>
      <c r="E1387" s="3" t="s">
        <v>396</v>
      </c>
      <c r="F1387" s="3"/>
      <c r="G1387" s="3"/>
      <c r="H1387" s="3"/>
      <c r="I1387" s="3"/>
      <c r="J1387" s="3"/>
      <c r="K1387" s="3"/>
      <c r="L1387" s="3"/>
      <c r="M1387" s="3"/>
    </row>
    <row r="1388" spans="1:13">
      <c r="A1388" s="3" t="s">
        <v>10</v>
      </c>
      <c r="B1388" s="3">
        <v>3</v>
      </c>
      <c r="C1388" s="3" t="s">
        <v>23</v>
      </c>
      <c r="D1388" s="3" t="s">
        <v>1859</v>
      </c>
      <c r="E1388" s="3" t="s">
        <v>400</v>
      </c>
      <c r="F1388" s="3"/>
      <c r="G1388" s="3"/>
      <c r="H1388" s="3"/>
      <c r="I1388" s="3"/>
      <c r="J1388" s="3"/>
      <c r="K1388" s="3"/>
      <c r="L1388" s="3"/>
      <c r="M1388" s="3"/>
    </row>
    <row r="1389" spans="1:13">
      <c r="A1389" s="3" t="s">
        <v>10</v>
      </c>
      <c r="B1389" s="3">
        <v>3</v>
      </c>
      <c r="C1389" s="3" t="s">
        <v>23</v>
      </c>
      <c r="D1389" s="3" t="s">
        <v>1860</v>
      </c>
      <c r="E1389" s="3" t="s">
        <v>396</v>
      </c>
      <c r="F1389" s="3"/>
      <c r="G1389" s="3"/>
      <c r="H1389" s="3"/>
      <c r="I1389" s="3"/>
      <c r="J1389" s="3"/>
      <c r="K1389" s="3"/>
      <c r="L1389" s="3"/>
      <c r="M1389" s="3"/>
    </row>
    <row r="1390" spans="1:13">
      <c r="A1390" s="3" t="s">
        <v>10</v>
      </c>
      <c r="B1390" s="3">
        <v>3</v>
      </c>
      <c r="C1390" s="3" t="s">
        <v>23</v>
      </c>
      <c r="D1390" s="3" t="s">
        <v>1861</v>
      </c>
      <c r="E1390" s="3" t="s">
        <v>1850</v>
      </c>
      <c r="F1390" s="3"/>
      <c r="G1390" s="3"/>
      <c r="H1390" s="3"/>
      <c r="I1390" s="3"/>
      <c r="J1390" s="3"/>
      <c r="K1390" s="3"/>
      <c r="L1390" s="3"/>
      <c r="M1390" s="3"/>
    </row>
    <row r="1391" spans="1:13">
      <c r="A1391" s="3" t="s">
        <v>10</v>
      </c>
      <c r="B1391" s="3">
        <v>3</v>
      </c>
      <c r="C1391" s="3" t="s">
        <v>23</v>
      </c>
      <c r="D1391" s="3" t="s">
        <v>1862</v>
      </c>
      <c r="E1391" s="3" t="s">
        <v>400</v>
      </c>
      <c r="F1391" s="3"/>
      <c r="G1391" s="3"/>
      <c r="H1391" s="3"/>
      <c r="I1391" s="3"/>
      <c r="J1391" s="3"/>
      <c r="K1391" s="3"/>
      <c r="L1391" s="3"/>
      <c r="M1391" s="3"/>
    </row>
    <row r="1392" spans="1:13">
      <c r="A1392" s="3" t="s">
        <v>10</v>
      </c>
      <c r="B1392" s="3">
        <v>3</v>
      </c>
      <c r="C1392" s="3" t="s">
        <v>23</v>
      </c>
      <c r="D1392" s="3" t="s">
        <v>1863</v>
      </c>
      <c r="E1392" s="3" t="s">
        <v>400</v>
      </c>
      <c r="F1392" s="3"/>
      <c r="G1392" s="3"/>
      <c r="H1392" s="3"/>
      <c r="I1392" s="3"/>
      <c r="J1392" s="3"/>
      <c r="K1392" s="3"/>
      <c r="L1392" s="3"/>
      <c r="M1392" s="3"/>
    </row>
    <row r="1393" spans="1:13">
      <c r="A1393" s="3" t="s">
        <v>10</v>
      </c>
      <c r="B1393" s="3">
        <v>3</v>
      </c>
      <c r="C1393" s="3" t="s">
        <v>23</v>
      </c>
      <c r="D1393" s="3" t="s">
        <v>1864</v>
      </c>
      <c r="E1393" s="3" t="s">
        <v>400</v>
      </c>
      <c r="F1393" s="3"/>
      <c r="G1393" s="3"/>
      <c r="H1393" s="3"/>
      <c r="I1393" s="3"/>
      <c r="J1393" s="3"/>
      <c r="K1393" s="3"/>
      <c r="L1393" s="3"/>
      <c r="M1393" s="3"/>
    </row>
    <row r="1394" spans="1:13">
      <c r="A1394" s="3" t="s">
        <v>10</v>
      </c>
      <c r="B1394" s="3">
        <v>3</v>
      </c>
      <c r="C1394" s="3" t="s">
        <v>23</v>
      </c>
      <c r="D1394" s="3" t="s">
        <v>1865</v>
      </c>
      <c r="E1394" s="3" t="s">
        <v>400</v>
      </c>
      <c r="F1394" s="3"/>
      <c r="G1394" s="3"/>
      <c r="H1394" s="3"/>
      <c r="I1394" s="3"/>
      <c r="J1394" s="3"/>
      <c r="K1394" s="3"/>
      <c r="L1394" s="3"/>
      <c r="M1394" s="3"/>
    </row>
    <row r="1395" spans="1:13">
      <c r="A1395" s="3" t="s">
        <v>10</v>
      </c>
      <c r="B1395" s="3">
        <v>3</v>
      </c>
      <c r="C1395" s="3" t="s">
        <v>23</v>
      </c>
      <c r="D1395" s="3" t="s">
        <v>1866</v>
      </c>
      <c r="E1395" s="3" t="s">
        <v>396</v>
      </c>
      <c r="F1395" s="3"/>
      <c r="G1395" s="3"/>
      <c r="H1395" s="3"/>
      <c r="I1395" s="3"/>
      <c r="J1395" s="3"/>
      <c r="K1395" s="3"/>
      <c r="L1395" s="3"/>
      <c r="M1395" s="3"/>
    </row>
    <row r="1396" spans="1:13">
      <c r="A1396" s="3" t="s">
        <v>10</v>
      </c>
      <c r="B1396" s="3">
        <v>3</v>
      </c>
      <c r="C1396" s="3" t="s">
        <v>23</v>
      </c>
      <c r="D1396" s="3" t="s">
        <v>1867</v>
      </c>
      <c r="E1396" s="3" t="s">
        <v>400</v>
      </c>
      <c r="F1396" s="3"/>
      <c r="G1396" s="3"/>
      <c r="H1396" s="3"/>
      <c r="I1396" s="3"/>
      <c r="J1396" s="3"/>
      <c r="K1396" s="3"/>
      <c r="L1396" s="3"/>
      <c r="M1396" s="3"/>
    </row>
    <row r="1397" spans="1:13">
      <c r="A1397" s="3" t="s">
        <v>10</v>
      </c>
      <c r="B1397" s="3">
        <v>3</v>
      </c>
      <c r="C1397" s="3" t="s">
        <v>23</v>
      </c>
      <c r="D1397" s="3" t="s">
        <v>1868</v>
      </c>
      <c r="E1397" s="3" t="s">
        <v>400</v>
      </c>
      <c r="F1397" s="3"/>
      <c r="G1397" s="3"/>
      <c r="H1397" s="3"/>
      <c r="I1397" s="3"/>
      <c r="J1397" s="3"/>
      <c r="K1397" s="3"/>
      <c r="L1397" s="3"/>
      <c r="M1397" s="3"/>
    </row>
    <row r="1398" spans="1:13">
      <c r="A1398" s="3" t="s">
        <v>10</v>
      </c>
      <c r="B1398" s="3">
        <v>3</v>
      </c>
      <c r="C1398" s="3" t="s">
        <v>23</v>
      </c>
      <c r="D1398" s="3" t="s">
        <v>1869</v>
      </c>
      <c r="E1398" s="3" t="s">
        <v>655</v>
      </c>
      <c r="F1398" s="3"/>
      <c r="G1398" s="3"/>
      <c r="H1398" s="3"/>
      <c r="I1398" s="3"/>
      <c r="J1398" s="3"/>
      <c r="K1398" s="3"/>
      <c r="L1398" s="3"/>
      <c r="M1398" s="3"/>
    </row>
    <row r="1399" spans="1:13">
      <c r="A1399" s="3" t="s">
        <v>10</v>
      </c>
      <c r="B1399" s="3">
        <v>3</v>
      </c>
      <c r="C1399" s="3" t="s">
        <v>23</v>
      </c>
      <c r="D1399" s="3" t="s">
        <v>1870</v>
      </c>
      <c r="E1399" s="3" t="s">
        <v>400</v>
      </c>
      <c r="F1399" s="3"/>
      <c r="G1399" s="3"/>
      <c r="H1399" s="3"/>
      <c r="I1399" s="3"/>
      <c r="J1399" s="3"/>
      <c r="K1399" s="3"/>
      <c r="L1399" s="3"/>
      <c r="M1399" s="3"/>
    </row>
    <row r="1400" spans="1:13">
      <c r="A1400" s="3" t="s">
        <v>10</v>
      </c>
      <c r="B1400" s="3">
        <v>3</v>
      </c>
      <c r="C1400" s="3" t="s">
        <v>23</v>
      </c>
      <c r="D1400" s="3" t="s">
        <v>1871</v>
      </c>
      <c r="E1400" s="3" t="s">
        <v>1872</v>
      </c>
      <c r="F1400" s="3"/>
      <c r="G1400" s="3"/>
      <c r="H1400" s="3"/>
      <c r="I1400" s="3"/>
      <c r="J1400" s="3"/>
      <c r="K1400" s="3"/>
      <c r="L1400" s="3"/>
      <c r="M1400" s="3"/>
    </row>
    <row r="1401" spans="1:13">
      <c r="A1401" s="3" t="s">
        <v>10</v>
      </c>
      <c r="B1401" s="3">
        <v>3</v>
      </c>
      <c r="C1401" s="3" t="s">
        <v>23</v>
      </c>
      <c r="D1401" s="3" t="s">
        <v>1873</v>
      </c>
      <c r="E1401" s="3" t="s">
        <v>396</v>
      </c>
      <c r="F1401" s="3"/>
      <c r="G1401" s="3"/>
      <c r="H1401" s="3"/>
      <c r="I1401" s="3"/>
      <c r="J1401" s="3"/>
      <c r="K1401" s="3"/>
      <c r="L1401" s="3"/>
      <c r="M1401" s="3"/>
    </row>
    <row r="1402" spans="1:13">
      <c r="A1402" s="3" t="s">
        <v>10</v>
      </c>
      <c r="B1402" s="3">
        <v>3</v>
      </c>
      <c r="C1402" s="3" t="s">
        <v>23</v>
      </c>
      <c r="D1402" s="3" t="s">
        <v>1874</v>
      </c>
      <c r="E1402" s="3" t="s">
        <v>400</v>
      </c>
      <c r="F1402" s="3"/>
      <c r="G1402" s="3"/>
      <c r="H1402" s="3"/>
      <c r="I1402" s="3"/>
      <c r="J1402" s="3"/>
      <c r="K1402" s="3"/>
      <c r="L1402" s="3"/>
      <c r="M1402" s="3"/>
    </row>
    <row r="1403" spans="1:13">
      <c r="A1403" s="3" t="s">
        <v>10</v>
      </c>
      <c r="B1403" s="3">
        <v>3</v>
      </c>
      <c r="C1403" s="3" t="s">
        <v>23</v>
      </c>
      <c r="D1403" s="3" t="s">
        <v>1875</v>
      </c>
      <c r="E1403" s="3" t="s">
        <v>400</v>
      </c>
      <c r="F1403" s="3"/>
      <c r="G1403" s="3"/>
      <c r="H1403" s="3"/>
      <c r="I1403" s="3"/>
      <c r="J1403" s="3"/>
      <c r="K1403" s="3"/>
      <c r="L1403" s="3"/>
      <c r="M1403" s="3"/>
    </row>
    <row r="1404" spans="1:13">
      <c r="A1404" s="3" t="s">
        <v>10</v>
      </c>
      <c r="B1404" s="3">
        <v>3</v>
      </c>
      <c r="C1404" s="3" t="s">
        <v>23</v>
      </c>
      <c r="D1404" s="3" t="s">
        <v>1876</v>
      </c>
      <c r="E1404" s="3" t="s">
        <v>396</v>
      </c>
      <c r="F1404" s="3"/>
      <c r="G1404" s="3"/>
      <c r="H1404" s="3"/>
      <c r="I1404" s="3"/>
      <c r="J1404" s="3"/>
      <c r="K1404" s="3"/>
      <c r="L1404" s="3"/>
      <c r="M1404" s="3"/>
    </row>
    <row r="1405" spans="1:13">
      <c r="A1405" s="3" t="s">
        <v>10</v>
      </c>
      <c r="B1405" s="3">
        <v>3</v>
      </c>
      <c r="C1405" s="3" t="s">
        <v>23</v>
      </c>
      <c r="D1405" s="3" t="s">
        <v>1877</v>
      </c>
      <c r="E1405" s="3" t="s">
        <v>400</v>
      </c>
      <c r="F1405" s="3"/>
      <c r="G1405" s="3"/>
      <c r="H1405" s="3"/>
      <c r="I1405" s="3"/>
      <c r="J1405" s="3"/>
      <c r="K1405" s="3"/>
      <c r="L1405" s="3"/>
      <c r="M1405" s="3"/>
    </row>
    <row r="1406" spans="1:13">
      <c r="A1406" s="3" t="s">
        <v>10</v>
      </c>
      <c r="B1406" s="3">
        <v>3</v>
      </c>
      <c r="C1406" s="3" t="s">
        <v>23</v>
      </c>
      <c r="D1406" s="3" t="s">
        <v>1878</v>
      </c>
      <c r="E1406" s="3" t="s">
        <v>396</v>
      </c>
      <c r="F1406" s="3"/>
      <c r="G1406" s="3"/>
      <c r="H1406" s="3"/>
      <c r="I1406" s="3"/>
      <c r="J1406" s="3"/>
      <c r="K1406" s="3"/>
      <c r="L1406" s="3"/>
      <c r="M1406" s="3"/>
    </row>
    <row r="1407" spans="1:13">
      <c r="A1407" s="3" t="s">
        <v>10</v>
      </c>
      <c r="B1407" s="3">
        <v>3</v>
      </c>
      <c r="C1407" s="3" t="s">
        <v>23</v>
      </c>
      <c r="D1407" s="3" t="s">
        <v>1879</v>
      </c>
      <c r="E1407" s="3" t="s">
        <v>400</v>
      </c>
      <c r="F1407" s="3"/>
      <c r="G1407" s="3"/>
      <c r="H1407" s="3"/>
      <c r="I1407" s="3"/>
      <c r="J1407" s="3"/>
      <c r="K1407" s="3"/>
      <c r="L1407" s="3"/>
      <c r="M1407" s="3"/>
    </row>
    <row r="1408" spans="1:13">
      <c r="A1408" s="3" t="s">
        <v>10</v>
      </c>
      <c r="B1408" s="3">
        <v>3</v>
      </c>
      <c r="C1408" s="3" t="s">
        <v>23</v>
      </c>
      <c r="D1408" s="3" t="s">
        <v>1880</v>
      </c>
      <c r="E1408" s="3" t="s">
        <v>400</v>
      </c>
      <c r="F1408" s="3"/>
      <c r="G1408" s="3"/>
      <c r="H1408" s="3"/>
      <c r="I1408" s="3"/>
      <c r="J1408" s="3"/>
      <c r="K1408" s="3"/>
      <c r="L1408" s="3"/>
      <c r="M1408" s="3"/>
    </row>
    <row r="1409" spans="1:13">
      <c r="A1409" s="3" t="s">
        <v>10</v>
      </c>
      <c r="B1409" s="3">
        <v>3</v>
      </c>
      <c r="C1409" s="3" t="s">
        <v>23</v>
      </c>
      <c r="D1409" s="3" t="s">
        <v>1881</v>
      </c>
      <c r="E1409" s="3" t="s">
        <v>400</v>
      </c>
      <c r="F1409" s="3"/>
      <c r="G1409" s="3"/>
      <c r="H1409" s="3"/>
      <c r="I1409" s="3"/>
      <c r="J1409" s="3"/>
      <c r="K1409" s="3"/>
      <c r="L1409" s="3"/>
      <c r="M1409" s="3"/>
    </row>
    <row r="1410" spans="1:13">
      <c r="A1410" s="3" t="s">
        <v>10</v>
      </c>
      <c r="B1410" s="3">
        <v>3</v>
      </c>
      <c r="C1410" s="3" t="s">
        <v>23</v>
      </c>
      <c r="D1410" s="3" t="s">
        <v>1882</v>
      </c>
      <c r="E1410" s="3" t="s">
        <v>400</v>
      </c>
      <c r="F1410" s="3"/>
      <c r="G1410" s="3"/>
      <c r="H1410" s="3"/>
      <c r="I1410" s="3"/>
      <c r="J1410" s="3"/>
      <c r="K1410" s="3"/>
      <c r="L1410" s="3"/>
      <c r="M1410" s="3"/>
    </row>
    <row r="1411" spans="1:13">
      <c r="A1411" s="3" t="s">
        <v>10</v>
      </c>
      <c r="B1411" s="3">
        <v>3</v>
      </c>
      <c r="C1411" s="3" t="s">
        <v>23</v>
      </c>
      <c r="D1411" s="3" t="s">
        <v>1883</v>
      </c>
      <c r="E1411" s="3" t="s">
        <v>400</v>
      </c>
      <c r="F1411" s="3"/>
      <c r="G1411" s="3"/>
      <c r="H1411" s="3"/>
      <c r="I1411" s="3"/>
      <c r="J1411" s="3"/>
      <c r="K1411" s="3"/>
      <c r="L1411" s="3"/>
      <c r="M1411" s="3"/>
    </row>
    <row r="1412" spans="1:13">
      <c r="A1412" s="3" t="s">
        <v>10</v>
      </c>
      <c r="B1412" s="3">
        <v>3</v>
      </c>
      <c r="C1412" s="3" t="s">
        <v>23</v>
      </c>
      <c r="D1412" s="3" t="s">
        <v>1884</v>
      </c>
      <c r="E1412" s="3" t="s">
        <v>400</v>
      </c>
      <c r="F1412" s="3"/>
      <c r="G1412" s="3"/>
      <c r="H1412" s="3"/>
      <c r="I1412" s="3"/>
      <c r="J1412" s="3"/>
      <c r="K1412" s="3"/>
      <c r="L1412" s="3"/>
      <c r="M1412" s="3"/>
    </row>
    <row r="1413" spans="1:13">
      <c r="A1413" s="3" t="s">
        <v>10</v>
      </c>
      <c r="B1413" s="3">
        <v>3</v>
      </c>
      <c r="C1413" s="3" t="s">
        <v>23</v>
      </c>
      <c r="D1413" s="3" t="s">
        <v>1885</v>
      </c>
      <c r="E1413" s="3" t="s">
        <v>1872</v>
      </c>
      <c r="F1413" s="3"/>
      <c r="G1413" s="3"/>
      <c r="H1413" s="3"/>
      <c r="I1413" s="3"/>
      <c r="J1413" s="3"/>
      <c r="K1413" s="3"/>
      <c r="L1413" s="3"/>
      <c r="M1413" s="3"/>
    </row>
    <row r="1414" spans="1:13">
      <c r="A1414" s="3" t="s">
        <v>10</v>
      </c>
      <c r="B1414" s="3">
        <v>3</v>
      </c>
      <c r="C1414" s="3" t="s">
        <v>23</v>
      </c>
      <c r="D1414" s="3" t="s">
        <v>1886</v>
      </c>
      <c r="E1414" s="3" t="s">
        <v>400</v>
      </c>
      <c r="F1414" s="3"/>
      <c r="G1414" s="3"/>
      <c r="H1414" s="3"/>
      <c r="I1414" s="3"/>
      <c r="J1414" s="3"/>
      <c r="K1414" s="3"/>
      <c r="L1414" s="3"/>
      <c r="M1414" s="3"/>
    </row>
    <row r="1415" spans="1:13">
      <c r="A1415" s="3" t="s">
        <v>10</v>
      </c>
      <c r="B1415" s="3">
        <v>3</v>
      </c>
      <c r="C1415" s="3" t="s">
        <v>23</v>
      </c>
      <c r="D1415" s="3" t="s">
        <v>1887</v>
      </c>
      <c r="E1415" s="3" t="s">
        <v>400</v>
      </c>
      <c r="F1415" s="3"/>
      <c r="G1415" s="3"/>
      <c r="H1415" s="3"/>
      <c r="I1415" s="3"/>
      <c r="J1415" s="3"/>
      <c r="K1415" s="3"/>
      <c r="L1415" s="3"/>
      <c r="M1415" s="3"/>
    </row>
    <row r="1416" spans="1:13">
      <c r="A1416" s="3" t="s">
        <v>10</v>
      </c>
      <c r="B1416" s="3">
        <v>3</v>
      </c>
      <c r="C1416" s="3" t="s">
        <v>23</v>
      </c>
      <c r="D1416" s="3" t="s">
        <v>1888</v>
      </c>
      <c r="E1416" s="3" t="s">
        <v>400</v>
      </c>
      <c r="F1416" s="3"/>
      <c r="G1416" s="3"/>
      <c r="H1416" s="3"/>
      <c r="I1416" s="3"/>
      <c r="J1416" s="3"/>
      <c r="K1416" s="3"/>
      <c r="L1416" s="3"/>
      <c r="M1416" s="3"/>
    </row>
    <row r="1417" spans="1:13">
      <c r="A1417" s="3" t="s">
        <v>10</v>
      </c>
      <c r="B1417" s="3">
        <v>3</v>
      </c>
      <c r="C1417" s="3" t="s">
        <v>23</v>
      </c>
      <c r="D1417" s="3" t="s">
        <v>1889</v>
      </c>
      <c r="E1417" s="3" t="s">
        <v>400</v>
      </c>
      <c r="F1417" s="3"/>
      <c r="G1417" s="3"/>
      <c r="H1417" s="3"/>
      <c r="I1417" s="3"/>
      <c r="J1417" s="3"/>
      <c r="K1417" s="3"/>
      <c r="L1417" s="3"/>
      <c r="M1417" s="3"/>
    </row>
    <row r="1418" spans="1:13">
      <c r="A1418" s="3" t="s">
        <v>10</v>
      </c>
      <c r="B1418" s="3">
        <v>3</v>
      </c>
      <c r="C1418" s="3" t="s">
        <v>23</v>
      </c>
      <c r="D1418" s="3" t="s">
        <v>1890</v>
      </c>
      <c r="E1418" s="3" t="s">
        <v>400</v>
      </c>
      <c r="F1418" s="3"/>
      <c r="G1418" s="3"/>
      <c r="H1418" s="3"/>
      <c r="I1418" s="3"/>
      <c r="J1418" s="3"/>
      <c r="K1418" s="3"/>
      <c r="L1418" s="3"/>
      <c r="M1418" s="3"/>
    </row>
    <row r="1419" spans="1:13">
      <c r="A1419" s="3" t="s">
        <v>10</v>
      </c>
      <c r="B1419" s="3">
        <v>3</v>
      </c>
      <c r="C1419" s="3" t="s">
        <v>23</v>
      </c>
      <c r="D1419" s="3" t="s">
        <v>1891</v>
      </c>
      <c r="E1419" s="3" t="s">
        <v>400</v>
      </c>
      <c r="F1419" s="3"/>
      <c r="G1419" s="3"/>
      <c r="H1419" s="3"/>
      <c r="I1419" s="3"/>
      <c r="J1419" s="3"/>
      <c r="K1419" s="3"/>
      <c r="L1419" s="3"/>
      <c r="M1419" s="3"/>
    </row>
    <row r="1420" spans="1:13">
      <c r="A1420" s="3" t="s">
        <v>10</v>
      </c>
      <c r="B1420" s="3">
        <v>3</v>
      </c>
      <c r="C1420" s="3" t="s">
        <v>23</v>
      </c>
      <c r="D1420" s="3" t="s">
        <v>1892</v>
      </c>
      <c r="E1420" s="3" t="s">
        <v>655</v>
      </c>
      <c r="F1420" s="3"/>
      <c r="G1420" s="3"/>
      <c r="H1420" s="3"/>
      <c r="I1420" s="3"/>
      <c r="J1420" s="3"/>
      <c r="K1420" s="3"/>
      <c r="L1420" s="3"/>
      <c r="M1420" s="3"/>
    </row>
    <row r="1421" spans="1:13">
      <c r="A1421" s="3" t="s">
        <v>10</v>
      </c>
      <c r="B1421" s="3">
        <v>3</v>
      </c>
      <c r="C1421" s="3" t="s">
        <v>23</v>
      </c>
      <c r="D1421" s="3" t="s">
        <v>1893</v>
      </c>
      <c r="E1421" s="3" t="s">
        <v>400</v>
      </c>
      <c r="F1421" s="3"/>
      <c r="G1421" s="3"/>
      <c r="H1421" s="3"/>
      <c r="I1421" s="3"/>
      <c r="J1421" s="3"/>
      <c r="K1421" s="3"/>
      <c r="L1421" s="3"/>
      <c r="M1421" s="3"/>
    </row>
    <row r="1422" spans="1:13">
      <c r="A1422" s="3" t="s">
        <v>10</v>
      </c>
      <c r="B1422" s="3">
        <v>3</v>
      </c>
      <c r="C1422" s="3" t="s">
        <v>23</v>
      </c>
      <c r="D1422" s="3" t="s">
        <v>1894</v>
      </c>
      <c r="E1422" s="3" t="s">
        <v>400</v>
      </c>
      <c r="F1422" s="3"/>
      <c r="G1422" s="3"/>
      <c r="H1422" s="3"/>
      <c r="I1422" s="3"/>
      <c r="J1422" s="3"/>
      <c r="K1422" s="3"/>
      <c r="L1422" s="3"/>
      <c r="M1422" s="3"/>
    </row>
    <row r="1423" spans="1:13">
      <c r="A1423" s="3" t="s">
        <v>10</v>
      </c>
      <c r="B1423" s="3">
        <v>3</v>
      </c>
      <c r="C1423" s="3" t="s">
        <v>23</v>
      </c>
      <c r="D1423" s="3" t="s">
        <v>1895</v>
      </c>
      <c r="E1423" s="3" t="s">
        <v>400</v>
      </c>
      <c r="F1423" s="3"/>
      <c r="G1423" s="3"/>
      <c r="H1423" s="3"/>
      <c r="I1423" s="3"/>
      <c r="J1423" s="3"/>
      <c r="K1423" s="3"/>
      <c r="L1423" s="3"/>
      <c r="M1423" s="3"/>
    </row>
    <row r="1424" spans="1:13">
      <c r="A1424" s="3" t="s">
        <v>10</v>
      </c>
      <c r="B1424" s="3">
        <v>3</v>
      </c>
      <c r="C1424" s="3" t="s">
        <v>23</v>
      </c>
      <c r="D1424" s="3" t="s">
        <v>1896</v>
      </c>
      <c r="E1424" s="3" t="s">
        <v>400</v>
      </c>
      <c r="F1424" s="3"/>
      <c r="G1424" s="3"/>
      <c r="H1424" s="3"/>
      <c r="I1424" s="3"/>
      <c r="J1424" s="3"/>
      <c r="K1424" s="3"/>
      <c r="L1424" s="3"/>
      <c r="M1424" s="3"/>
    </row>
    <row r="1425" spans="1:13">
      <c r="A1425" s="3" t="s">
        <v>10</v>
      </c>
      <c r="B1425" s="3">
        <v>3</v>
      </c>
      <c r="C1425" s="3" t="s">
        <v>23</v>
      </c>
      <c r="D1425" s="3" t="s">
        <v>1897</v>
      </c>
      <c r="E1425" s="3" t="s">
        <v>400</v>
      </c>
      <c r="F1425" s="3"/>
      <c r="G1425" s="3"/>
      <c r="H1425" s="3"/>
      <c r="I1425" s="3"/>
      <c r="J1425" s="3"/>
      <c r="K1425" s="3"/>
      <c r="L1425" s="3"/>
      <c r="M1425" s="3"/>
    </row>
    <row r="1426" spans="1:13">
      <c r="A1426" s="3" t="s">
        <v>10</v>
      </c>
      <c r="B1426" s="3">
        <v>3</v>
      </c>
      <c r="C1426" s="3" t="s">
        <v>23</v>
      </c>
      <c r="D1426" s="3" t="s">
        <v>1898</v>
      </c>
      <c r="E1426" s="3" t="s">
        <v>1872</v>
      </c>
      <c r="F1426" s="3"/>
      <c r="G1426" s="3"/>
      <c r="H1426" s="3"/>
      <c r="I1426" s="3"/>
      <c r="J1426" s="3"/>
      <c r="K1426" s="3"/>
      <c r="L1426" s="3"/>
      <c r="M1426" s="3"/>
    </row>
    <row r="1427" spans="1:13">
      <c r="A1427" s="3" t="s">
        <v>10</v>
      </c>
      <c r="B1427" s="3">
        <v>3</v>
      </c>
      <c r="C1427" s="3" t="s">
        <v>23</v>
      </c>
      <c r="D1427" s="3" t="s">
        <v>1899</v>
      </c>
      <c r="E1427" s="3" t="s">
        <v>400</v>
      </c>
      <c r="F1427" s="3"/>
      <c r="G1427" s="3"/>
      <c r="H1427" s="3"/>
      <c r="I1427" s="3"/>
      <c r="J1427" s="3"/>
      <c r="K1427" s="3"/>
      <c r="L1427" s="3"/>
      <c r="M1427" s="3"/>
    </row>
    <row r="1428" spans="1:13">
      <c r="A1428" s="3" t="s">
        <v>10</v>
      </c>
      <c r="B1428" s="3">
        <v>3</v>
      </c>
      <c r="C1428" s="3" t="s">
        <v>23</v>
      </c>
      <c r="D1428" s="3" t="s">
        <v>1900</v>
      </c>
      <c r="E1428" s="3" t="s">
        <v>400</v>
      </c>
      <c r="F1428" s="3"/>
      <c r="G1428" s="3"/>
      <c r="H1428" s="3"/>
      <c r="I1428" s="3"/>
      <c r="J1428" s="3"/>
      <c r="K1428" s="3"/>
      <c r="L1428" s="3"/>
      <c r="M1428" s="3"/>
    </row>
    <row r="1429" spans="1:13">
      <c r="A1429" s="3" t="s">
        <v>10</v>
      </c>
      <c r="B1429" s="3">
        <v>3</v>
      </c>
      <c r="C1429" s="3" t="s">
        <v>23</v>
      </c>
      <c r="D1429" s="3" t="s">
        <v>1901</v>
      </c>
      <c r="E1429" s="3" t="s">
        <v>1872</v>
      </c>
      <c r="F1429" s="3"/>
      <c r="G1429" s="3"/>
      <c r="H1429" s="3"/>
      <c r="I1429" s="3"/>
      <c r="J1429" s="3"/>
      <c r="K1429" s="3"/>
      <c r="L1429" s="3"/>
      <c r="M1429" s="3"/>
    </row>
    <row r="1430" spans="1:13">
      <c r="A1430" s="3" t="s">
        <v>10</v>
      </c>
      <c r="B1430" s="3">
        <v>3</v>
      </c>
      <c r="C1430" s="3" t="s">
        <v>23</v>
      </c>
      <c r="D1430" s="3" t="s">
        <v>1902</v>
      </c>
      <c r="E1430" s="3" t="s">
        <v>396</v>
      </c>
      <c r="F1430" s="3"/>
      <c r="G1430" s="3"/>
      <c r="H1430" s="3"/>
      <c r="I1430" s="3"/>
      <c r="J1430" s="3"/>
      <c r="K1430" s="3"/>
      <c r="L1430" s="3"/>
      <c r="M1430" s="3"/>
    </row>
    <row r="1431" spans="1:13">
      <c r="A1431" s="3" t="s">
        <v>10</v>
      </c>
      <c r="B1431" s="3">
        <v>3</v>
      </c>
      <c r="C1431" s="3" t="s">
        <v>23</v>
      </c>
      <c r="D1431" s="3" t="s">
        <v>1903</v>
      </c>
      <c r="E1431" s="3" t="s">
        <v>655</v>
      </c>
      <c r="F1431" s="3"/>
      <c r="G1431" s="3"/>
      <c r="H1431" s="3"/>
      <c r="I1431" s="3"/>
      <c r="J1431" s="3"/>
      <c r="K1431" s="3"/>
      <c r="L1431" s="3"/>
      <c r="M1431" s="3"/>
    </row>
    <row r="1432" spans="1:13">
      <c r="A1432" s="3" t="s">
        <v>10</v>
      </c>
      <c r="B1432" s="3">
        <v>3</v>
      </c>
      <c r="C1432" s="3" t="s">
        <v>23</v>
      </c>
      <c r="D1432" s="3" t="s">
        <v>1904</v>
      </c>
      <c r="E1432" s="3" t="s">
        <v>396</v>
      </c>
      <c r="F1432" s="3"/>
      <c r="G1432" s="3"/>
      <c r="H1432" s="3"/>
      <c r="I1432" s="3"/>
      <c r="J1432" s="3"/>
      <c r="K1432" s="3"/>
      <c r="L1432" s="3"/>
      <c r="M1432" s="3"/>
    </row>
    <row r="1433" spans="1:13">
      <c r="A1433" s="3" t="s">
        <v>10</v>
      </c>
      <c r="B1433" s="3">
        <v>3</v>
      </c>
      <c r="C1433" s="3" t="s">
        <v>23</v>
      </c>
      <c r="D1433" s="3" t="s">
        <v>1905</v>
      </c>
      <c r="E1433" s="3" t="s">
        <v>400</v>
      </c>
      <c r="F1433" s="3"/>
      <c r="G1433" s="3"/>
      <c r="H1433" s="3"/>
      <c r="I1433" s="3"/>
      <c r="J1433" s="3"/>
      <c r="K1433" s="3"/>
      <c r="L1433" s="3"/>
      <c r="M1433" s="3"/>
    </row>
    <row r="1434" spans="1:13">
      <c r="A1434" s="3" t="s">
        <v>10</v>
      </c>
      <c r="B1434" s="3">
        <v>3</v>
      </c>
      <c r="C1434" s="3" t="s">
        <v>23</v>
      </c>
      <c r="D1434" s="3" t="s">
        <v>1906</v>
      </c>
      <c r="E1434" s="3" t="s">
        <v>396</v>
      </c>
      <c r="F1434" s="3"/>
      <c r="G1434" s="3"/>
      <c r="H1434" s="3"/>
      <c r="I1434" s="3"/>
      <c r="J1434" s="3"/>
      <c r="K1434" s="3"/>
      <c r="L1434" s="3"/>
      <c r="M1434" s="3"/>
    </row>
    <row r="1435" spans="1:13">
      <c r="A1435" s="3" t="s">
        <v>10</v>
      </c>
      <c r="B1435" s="3">
        <v>3</v>
      </c>
      <c r="C1435" s="3" t="s">
        <v>23</v>
      </c>
      <c r="D1435" s="3" t="s">
        <v>1907</v>
      </c>
      <c r="E1435" s="3" t="s">
        <v>400</v>
      </c>
      <c r="F1435" s="3"/>
      <c r="G1435" s="3"/>
      <c r="H1435" s="3"/>
      <c r="I1435" s="3"/>
      <c r="J1435" s="3"/>
      <c r="K1435" s="3"/>
      <c r="L1435" s="3"/>
      <c r="M1435" s="3"/>
    </row>
    <row r="1436" spans="1:13">
      <c r="A1436" s="3" t="s">
        <v>10</v>
      </c>
      <c r="B1436" s="3">
        <v>4</v>
      </c>
      <c r="C1436" s="3" t="s">
        <v>23</v>
      </c>
      <c r="D1436" s="3" t="s">
        <v>1908</v>
      </c>
      <c r="E1436" s="3" t="s">
        <v>400</v>
      </c>
      <c r="F1436" s="3"/>
      <c r="G1436" s="3"/>
      <c r="H1436" s="3"/>
      <c r="I1436" s="3"/>
      <c r="J1436" s="3"/>
      <c r="K1436" s="3"/>
      <c r="L1436" s="3"/>
      <c r="M1436" s="3"/>
    </row>
    <row r="1437" spans="1:13">
      <c r="A1437" s="3" t="s">
        <v>10</v>
      </c>
      <c r="B1437" s="3">
        <v>4</v>
      </c>
      <c r="C1437" s="3" t="s">
        <v>23</v>
      </c>
      <c r="D1437" s="3" t="s">
        <v>1909</v>
      </c>
      <c r="E1437" s="3" t="s">
        <v>400</v>
      </c>
      <c r="F1437" s="3"/>
      <c r="G1437" s="3"/>
      <c r="H1437" s="3"/>
      <c r="I1437" s="3"/>
      <c r="J1437" s="3"/>
      <c r="K1437" s="3"/>
      <c r="L1437" s="3"/>
      <c r="M1437" s="3"/>
    </row>
    <row r="1438" spans="1:13">
      <c r="A1438" s="3" t="s">
        <v>10</v>
      </c>
      <c r="B1438" s="3">
        <v>4</v>
      </c>
      <c r="C1438" s="3" t="s">
        <v>23</v>
      </c>
      <c r="D1438" s="3" t="s">
        <v>1910</v>
      </c>
      <c r="E1438" s="3" t="s">
        <v>396</v>
      </c>
      <c r="F1438" s="3"/>
      <c r="G1438" s="3"/>
      <c r="H1438" s="3"/>
      <c r="I1438" s="3"/>
      <c r="J1438" s="3"/>
      <c r="K1438" s="3"/>
      <c r="L1438" s="3"/>
      <c r="M1438" s="3"/>
    </row>
    <row r="1439" spans="1:13">
      <c r="A1439" s="3" t="s">
        <v>10</v>
      </c>
      <c r="B1439" s="3">
        <v>4</v>
      </c>
      <c r="C1439" s="3" t="s">
        <v>23</v>
      </c>
      <c r="D1439" s="3" t="s">
        <v>1911</v>
      </c>
      <c r="E1439" s="3" t="s">
        <v>400</v>
      </c>
      <c r="F1439" s="3"/>
      <c r="G1439" s="3"/>
      <c r="H1439" s="3"/>
      <c r="I1439" s="3"/>
      <c r="J1439" s="3"/>
      <c r="K1439" s="3"/>
      <c r="L1439" s="3"/>
      <c r="M1439" s="3"/>
    </row>
    <row r="1440" spans="1:13">
      <c r="A1440" s="3" t="s">
        <v>10</v>
      </c>
      <c r="B1440" s="3">
        <v>4</v>
      </c>
      <c r="C1440" s="3" t="s">
        <v>23</v>
      </c>
      <c r="D1440" s="3" t="s">
        <v>1912</v>
      </c>
      <c r="E1440" s="3" t="s">
        <v>400</v>
      </c>
      <c r="F1440" s="3"/>
      <c r="G1440" s="3"/>
      <c r="H1440" s="3"/>
      <c r="I1440" s="3"/>
      <c r="J1440" s="3"/>
      <c r="K1440" s="3"/>
      <c r="L1440" s="3"/>
      <c r="M1440" s="3"/>
    </row>
    <row r="1441" spans="1:13">
      <c r="A1441" s="3" t="s">
        <v>10</v>
      </c>
      <c r="B1441" s="3">
        <v>4</v>
      </c>
      <c r="C1441" s="3" t="s">
        <v>23</v>
      </c>
      <c r="D1441" s="3" t="s">
        <v>1913</v>
      </c>
      <c r="E1441" s="3" t="s">
        <v>396</v>
      </c>
      <c r="F1441" s="3"/>
      <c r="G1441" s="3"/>
      <c r="H1441" s="3"/>
      <c r="I1441" s="3"/>
      <c r="J1441" s="3"/>
      <c r="K1441" s="3"/>
      <c r="L1441" s="3"/>
      <c r="M1441" s="3"/>
    </row>
    <row r="1442" spans="1:13">
      <c r="A1442" s="3" t="s">
        <v>10</v>
      </c>
      <c r="B1442" s="3">
        <v>4</v>
      </c>
      <c r="C1442" s="3" t="s">
        <v>23</v>
      </c>
      <c r="D1442" s="3" t="s">
        <v>1914</v>
      </c>
      <c r="E1442" s="3" t="s">
        <v>400</v>
      </c>
      <c r="F1442" s="3"/>
      <c r="G1442" s="3"/>
      <c r="H1442" s="3"/>
      <c r="I1442" s="3"/>
      <c r="J1442" s="3"/>
      <c r="K1442" s="3"/>
      <c r="L1442" s="3"/>
      <c r="M1442" s="3"/>
    </row>
    <row r="1443" spans="1:13">
      <c r="A1443" s="3" t="s">
        <v>10</v>
      </c>
      <c r="B1443" s="3">
        <v>4</v>
      </c>
      <c r="C1443" s="3" t="s">
        <v>23</v>
      </c>
      <c r="D1443" s="3" t="s">
        <v>1915</v>
      </c>
      <c r="E1443" s="3" t="s">
        <v>396</v>
      </c>
      <c r="F1443" s="3"/>
      <c r="G1443" s="3"/>
      <c r="H1443" s="3"/>
      <c r="I1443" s="3"/>
      <c r="J1443" s="3"/>
      <c r="K1443" s="3"/>
      <c r="L1443" s="3"/>
      <c r="M1443" s="3"/>
    </row>
    <row r="1444" spans="1:13">
      <c r="A1444" s="3" t="s">
        <v>10</v>
      </c>
      <c r="B1444" s="3">
        <v>4</v>
      </c>
      <c r="C1444" s="3" t="s">
        <v>23</v>
      </c>
      <c r="D1444" s="3" t="s">
        <v>1916</v>
      </c>
      <c r="E1444" s="3" t="s">
        <v>400</v>
      </c>
      <c r="F1444" s="3"/>
      <c r="G1444" s="3"/>
      <c r="H1444" s="3"/>
      <c r="I1444" s="3"/>
      <c r="J1444" s="3"/>
      <c r="K1444" s="3"/>
      <c r="L1444" s="3"/>
      <c r="M1444" s="3"/>
    </row>
    <row r="1445" spans="1:13">
      <c r="A1445" s="3" t="s">
        <v>10</v>
      </c>
      <c r="B1445" s="3">
        <v>4</v>
      </c>
      <c r="C1445" s="3" t="s">
        <v>23</v>
      </c>
      <c r="D1445" s="3" t="s">
        <v>1917</v>
      </c>
      <c r="E1445" s="3" t="s">
        <v>400</v>
      </c>
      <c r="F1445" s="3"/>
      <c r="G1445" s="3"/>
      <c r="H1445" s="3"/>
      <c r="I1445" s="3"/>
      <c r="J1445" s="3"/>
      <c r="K1445" s="3"/>
      <c r="L1445" s="3"/>
      <c r="M1445" s="3"/>
    </row>
    <row r="1446" spans="1:13">
      <c r="A1446" s="3" t="s">
        <v>10</v>
      </c>
      <c r="B1446" s="3">
        <v>4</v>
      </c>
      <c r="C1446" s="3" t="s">
        <v>23</v>
      </c>
      <c r="D1446" s="3" t="s">
        <v>1918</v>
      </c>
      <c r="E1446" s="3" t="s">
        <v>400</v>
      </c>
      <c r="F1446" s="3"/>
      <c r="G1446" s="3"/>
      <c r="H1446" s="3"/>
      <c r="I1446" s="3"/>
      <c r="J1446" s="3"/>
      <c r="K1446" s="3"/>
      <c r="L1446" s="3"/>
      <c r="M1446" s="3"/>
    </row>
    <row r="1447" spans="1:13">
      <c r="A1447" s="3" t="s">
        <v>10</v>
      </c>
      <c r="B1447" s="3">
        <v>4</v>
      </c>
      <c r="C1447" s="3" t="s">
        <v>25</v>
      </c>
      <c r="D1447" s="3" t="s">
        <v>1919</v>
      </c>
      <c r="E1447" s="3" t="s">
        <v>400</v>
      </c>
      <c r="F1447" s="3"/>
      <c r="G1447" s="3"/>
      <c r="H1447" s="3"/>
      <c r="I1447" s="3"/>
      <c r="J1447" s="3"/>
      <c r="K1447" s="3"/>
      <c r="L1447" s="3"/>
      <c r="M1447" s="3"/>
    </row>
    <row r="1448" spans="1:13">
      <c r="A1448" s="3" t="s">
        <v>10</v>
      </c>
      <c r="B1448" s="3">
        <v>4</v>
      </c>
      <c r="C1448" s="3" t="s">
        <v>23</v>
      </c>
      <c r="D1448" s="3" t="s">
        <v>1920</v>
      </c>
      <c r="E1448" s="3" t="s">
        <v>400</v>
      </c>
      <c r="F1448" s="3"/>
      <c r="G1448" s="3"/>
      <c r="H1448" s="3"/>
      <c r="I1448" s="3"/>
      <c r="J1448" s="3"/>
      <c r="K1448" s="3"/>
      <c r="L1448" s="3"/>
      <c r="M1448" s="3"/>
    </row>
    <row r="1449" spans="1:13">
      <c r="A1449" s="3" t="s">
        <v>10</v>
      </c>
      <c r="B1449" s="3">
        <v>4</v>
      </c>
      <c r="C1449" s="3" t="s">
        <v>23</v>
      </c>
      <c r="D1449" s="3" t="s">
        <v>1921</v>
      </c>
      <c r="E1449" s="3" t="s">
        <v>396</v>
      </c>
      <c r="F1449" s="3"/>
      <c r="G1449" s="3"/>
      <c r="H1449" s="3"/>
      <c r="I1449" s="3"/>
      <c r="J1449" s="3"/>
      <c r="K1449" s="3"/>
      <c r="L1449" s="3"/>
      <c r="M1449" s="3"/>
    </row>
    <row r="1450" spans="1:13">
      <c r="A1450" s="3" t="s">
        <v>10</v>
      </c>
      <c r="B1450" s="3">
        <v>4</v>
      </c>
      <c r="C1450" s="3" t="s">
        <v>23</v>
      </c>
      <c r="D1450" s="3" t="s">
        <v>1922</v>
      </c>
      <c r="E1450" s="3" t="s">
        <v>396</v>
      </c>
      <c r="F1450" s="3"/>
      <c r="G1450" s="3"/>
      <c r="H1450" s="3"/>
      <c r="I1450" s="3"/>
      <c r="J1450" s="3"/>
      <c r="K1450" s="3"/>
      <c r="L1450" s="3"/>
      <c r="M1450" s="3"/>
    </row>
    <row r="1451" spans="1:13">
      <c r="A1451" s="3" t="s">
        <v>10</v>
      </c>
      <c r="B1451" s="3">
        <v>4</v>
      </c>
      <c r="C1451" s="3" t="s">
        <v>23</v>
      </c>
      <c r="D1451" s="3" t="s">
        <v>1923</v>
      </c>
      <c r="E1451" s="3" t="s">
        <v>396</v>
      </c>
      <c r="F1451" s="3"/>
      <c r="G1451" s="3"/>
      <c r="H1451" s="3"/>
      <c r="I1451" s="3"/>
      <c r="J1451" s="3"/>
      <c r="K1451" s="3"/>
      <c r="L1451" s="3"/>
      <c r="M1451" s="3"/>
    </row>
    <row r="1452" spans="1:13">
      <c r="A1452" s="3" t="s">
        <v>10</v>
      </c>
      <c r="B1452" s="3">
        <v>4</v>
      </c>
      <c r="C1452" s="3" t="s">
        <v>23</v>
      </c>
      <c r="D1452" s="3" t="s">
        <v>1924</v>
      </c>
      <c r="E1452" s="3" t="s">
        <v>396</v>
      </c>
      <c r="F1452" s="3"/>
      <c r="G1452" s="3"/>
      <c r="H1452" s="3"/>
      <c r="I1452" s="3"/>
      <c r="J1452" s="3"/>
      <c r="K1452" s="3"/>
      <c r="L1452" s="3"/>
      <c r="M1452" s="3"/>
    </row>
    <row r="1453" spans="1:13">
      <c r="A1453" s="3" t="s">
        <v>10</v>
      </c>
      <c r="B1453" s="3">
        <v>4</v>
      </c>
      <c r="C1453" s="3" t="s">
        <v>23</v>
      </c>
      <c r="D1453" s="3" t="s">
        <v>1925</v>
      </c>
      <c r="E1453" s="3" t="s">
        <v>400</v>
      </c>
      <c r="F1453" s="3"/>
      <c r="G1453" s="3"/>
      <c r="H1453" s="3"/>
      <c r="I1453" s="3"/>
      <c r="J1453" s="3"/>
      <c r="K1453" s="3"/>
      <c r="L1453" s="3"/>
      <c r="M1453" s="3"/>
    </row>
    <row r="1454" spans="1:13">
      <c r="A1454" s="3" t="s">
        <v>10</v>
      </c>
      <c r="B1454" s="3">
        <v>4</v>
      </c>
      <c r="C1454" s="3" t="s">
        <v>23</v>
      </c>
      <c r="D1454" s="3" t="s">
        <v>1926</v>
      </c>
      <c r="E1454" s="3" t="s">
        <v>400</v>
      </c>
      <c r="F1454" s="3"/>
      <c r="G1454" s="3"/>
      <c r="H1454" s="3"/>
      <c r="I1454" s="3"/>
      <c r="J1454" s="3"/>
      <c r="K1454" s="3"/>
      <c r="L1454" s="3"/>
      <c r="M1454" s="3"/>
    </row>
    <row r="1455" spans="1:13">
      <c r="A1455" s="3" t="s">
        <v>10</v>
      </c>
      <c r="B1455" s="3">
        <v>4</v>
      </c>
      <c r="C1455" s="3" t="s">
        <v>23</v>
      </c>
      <c r="D1455" s="3" t="s">
        <v>1927</v>
      </c>
      <c r="E1455" s="3" t="s">
        <v>396</v>
      </c>
      <c r="F1455" s="3"/>
      <c r="G1455" s="3"/>
      <c r="H1455" s="3"/>
      <c r="I1455" s="3"/>
      <c r="J1455" s="3"/>
      <c r="K1455" s="3"/>
      <c r="L1455" s="3"/>
      <c r="M1455" s="3"/>
    </row>
    <row r="1456" spans="1:13">
      <c r="A1456" s="3" t="s">
        <v>10</v>
      </c>
      <c r="B1456" s="3">
        <v>4</v>
      </c>
      <c r="C1456" s="3" t="s">
        <v>23</v>
      </c>
      <c r="D1456" s="3" t="s">
        <v>1928</v>
      </c>
      <c r="E1456" s="3" t="s">
        <v>396</v>
      </c>
      <c r="F1456" s="3"/>
      <c r="G1456" s="3"/>
      <c r="H1456" s="3"/>
      <c r="I1456" s="3"/>
      <c r="J1456" s="3"/>
      <c r="K1456" s="3"/>
      <c r="L1456" s="3"/>
      <c r="M1456" s="3"/>
    </row>
    <row r="1457" spans="1:13">
      <c r="A1457" s="3" t="s">
        <v>10</v>
      </c>
      <c r="B1457" s="3">
        <v>4</v>
      </c>
      <c r="C1457" s="3" t="s">
        <v>23</v>
      </c>
      <c r="D1457" s="3" t="s">
        <v>1929</v>
      </c>
      <c r="E1457" s="3" t="s">
        <v>396</v>
      </c>
      <c r="F1457" s="3"/>
      <c r="G1457" s="3"/>
      <c r="H1457" s="3"/>
      <c r="I1457" s="3"/>
      <c r="J1457" s="3"/>
      <c r="K1457" s="3"/>
      <c r="L1457" s="3"/>
      <c r="M1457" s="3"/>
    </row>
    <row r="1458" spans="1:13">
      <c r="A1458" s="3" t="s">
        <v>10</v>
      </c>
      <c r="B1458" s="3">
        <v>4</v>
      </c>
      <c r="C1458" s="3" t="s">
        <v>23</v>
      </c>
      <c r="D1458" s="3" t="s">
        <v>1930</v>
      </c>
      <c r="E1458" s="3" t="s">
        <v>400</v>
      </c>
      <c r="F1458" s="3"/>
      <c r="G1458" s="3"/>
      <c r="H1458" s="3"/>
      <c r="I1458" s="3"/>
      <c r="J1458" s="3"/>
      <c r="K1458" s="3"/>
      <c r="L1458" s="3"/>
      <c r="M1458" s="3"/>
    </row>
    <row r="1459" spans="1:13">
      <c r="A1459" s="3" t="s">
        <v>10</v>
      </c>
      <c r="B1459" s="3">
        <v>4</v>
      </c>
      <c r="C1459" s="3" t="s">
        <v>23</v>
      </c>
      <c r="D1459" s="3" t="s">
        <v>1931</v>
      </c>
      <c r="E1459" s="3" t="s">
        <v>400</v>
      </c>
      <c r="F1459" s="3"/>
      <c r="G1459" s="3"/>
      <c r="H1459" s="3"/>
      <c r="I1459" s="3"/>
      <c r="J1459" s="3"/>
      <c r="K1459" s="3"/>
      <c r="L1459" s="3"/>
      <c r="M1459" s="3"/>
    </row>
    <row r="1460" spans="1:13">
      <c r="A1460" s="3" t="s">
        <v>10</v>
      </c>
      <c r="B1460" s="3">
        <v>4</v>
      </c>
      <c r="C1460" s="3" t="s">
        <v>23</v>
      </c>
      <c r="D1460" s="3" t="s">
        <v>1932</v>
      </c>
      <c r="E1460" s="3" t="s">
        <v>400</v>
      </c>
      <c r="F1460" s="3"/>
      <c r="G1460" s="3"/>
      <c r="H1460" s="3"/>
      <c r="I1460" s="3"/>
      <c r="J1460" s="3"/>
      <c r="K1460" s="3"/>
      <c r="L1460" s="3"/>
      <c r="M1460" s="3"/>
    </row>
    <row r="1461" spans="1:13">
      <c r="A1461" s="3" t="s">
        <v>10</v>
      </c>
      <c r="B1461" s="3">
        <v>4</v>
      </c>
      <c r="C1461" s="3" t="s">
        <v>23</v>
      </c>
      <c r="D1461" s="3" t="s">
        <v>1933</v>
      </c>
      <c r="E1461" s="3" t="s">
        <v>400</v>
      </c>
      <c r="F1461" s="3"/>
      <c r="G1461" s="3"/>
      <c r="H1461" s="3"/>
      <c r="I1461" s="3"/>
      <c r="J1461" s="3"/>
      <c r="K1461" s="3"/>
      <c r="L1461" s="3"/>
      <c r="M1461" s="3"/>
    </row>
    <row r="1462" spans="1:13">
      <c r="A1462" s="3" t="s">
        <v>10</v>
      </c>
      <c r="B1462" s="3">
        <v>4</v>
      </c>
      <c r="C1462" s="3" t="s">
        <v>23</v>
      </c>
      <c r="D1462" s="3" t="s">
        <v>1934</v>
      </c>
      <c r="E1462" s="3" t="s">
        <v>396</v>
      </c>
      <c r="F1462" s="3"/>
      <c r="G1462" s="3"/>
      <c r="H1462" s="3"/>
      <c r="I1462" s="3"/>
      <c r="J1462" s="3"/>
      <c r="K1462" s="3"/>
      <c r="L1462" s="3"/>
      <c r="M1462" s="3"/>
    </row>
    <row r="1463" spans="1:13">
      <c r="A1463" s="3" t="s">
        <v>10</v>
      </c>
      <c r="B1463" s="3">
        <v>4</v>
      </c>
      <c r="C1463" s="3" t="s">
        <v>23</v>
      </c>
      <c r="D1463" s="3" t="s">
        <v>1935</v>
      </c>
      <c r="E1463" s="3" t="s">
        <v>400</v>
      </c>
      <c r="F1463" s="3"/>
      <c r="G1463" s="3"/>
      <c r="H1463" s="3"/>
      <c r="I1463" s="3"/>
      <c r="J1463" s="3"/>
      <c r="K1463" s="3"/>
      <c r="L1463" s="3"/>
      <c r="M1463" s="3"/>
    </row>
    <row r="1464" spans="1:13">
      <c r="A1464" s="3" t="s">
        <v>10</v>
      </c>
      <c r="B1464" s="3">
        <v>4</v>
      </c>
      <c r="C1464" s="3" t="s">
        <v>23</v>
      </c>
      <c r="D1464" s="3" t="s">
        <v>1936</v>
      </c>
      <c r="E1464" s="3" t="s">
        <v>400</v>
      </c>
      <c r="F1464" s="3"/>
      <c r="G1464" s="3"/>
      <c r="H1464" s="3"/>
      <c r="I1464" s="3"/>
      <c r="J1464" s="3"/>
      <c r="K1464" s="3"/>
      <c r="L1464" s="3"/>
      <c r="M1464" s="3"/>
    </row>
    <row r="1465" spans="1:13">
      <c r="A1465" s="3" t="s">
        <v>10</v>
      </c>
      <c r="B1465" s="3">
        <v>4</v>
      </c>
      <c r="C1465" s="3" t="s">
        <v>23</v>
      </c>
      <c r="D1465" s="3" t="s">
        <v>1937</v>
      </c>
      <c r="E1465" s="3" t="s">
        <v>396</v>
      </c>
      <c r="F1465" s="3"/>
      <c r="G1465" s="3"/>
      <c r="H1465" s="3"/>
      <c r="I1465" s="3"/>
      <c r="J1465" s="3"/>
      <c r="K1465" s="3"/>
      <c r="L1465" s="3"/>
      <c r="M1465" s="3"/>
    </row>
    <row r="1466" spans="1:13">
      <c r="A1466" s="3" t="s">
        <v>10</v>
      </c>
      <c r="B1466" s="3">
        <v>4</v>
      </c>
      <c r="C1466" s="3" t="s">
        <v>23</v>
      </c>
      <c r="D1466" s="3" t="s">
        <v>1938</v>
      </c>
      <c r="E1466" s="3" t="s">
        <v>400</v>
      </c>
      <c r="F1466" s="3"/>
      <c r="G1466" s="3"/>
      <c r="H1466" s="3"/>
      <c r="I1466" s="3"/>
      <c r="J1466" s="3"/>
      <c r="K1466" s="3"/>
      <c r="L1466" s="3"/>
      <c r="M1466" s="3"/>
    </row>
    <row r="1467" spans="1:13">
      <c r="A1467" s="3" t="s">
        <v>10</v>
      </c>
      <c r="B1467" s="3">
        <v>4</v>
      </c>
      <c r="C1467" s="3" t="s">
        <v>23</v>
      </c>
      <c r="D1467" s="3" t="s">
        <v>1939</v>
      </c>
      <c r="E1467" s="3" t="s">
        <v>400</v>
      </c>
      <c r="F1467" s="3"/>
      <c r="G1467" s="3"/>
      <c r="H1467" s="3"/>
      <c r="I1467" s="3"/>
      <c r="J1467" s="3"/>
      <c r="K1467" s="3"/>
      <c r="L1467" s="3"/>
      <c r="M1467" s="3"/>
    </row>
    <row r="1468" spans="1:13">
      <c r="A1468" s="3" t="s">
        <v>10</v>
      </c>
      <c r="B1468" s="3">
        <v>4</v>
      </c>
      <c r="C1468" s="3" t="s">
        <v>23</v>
      </c>
      <c r="D1468" s="3" t="s">
        <v>1940</v>
      </c>
      <c r="E1468" s="3" t="s">
        <v>396</v>
      </c>
      <c r="F1468" s="3"/>
      <c r="G1468" s="3"/>
      <c r="H1468" s="3"/>
      <c r="I1468" s="3"/>
      <c r="J1468" s="3"/>
      <c r="K1468" s="3"/>
      <c r="L1468" s="3"/>
      <c r="M1468" s="3"/>
    </row>
    <row r="1469" spans="1:13">
      <c r="A1469" s="3" t="s">
        <v>10</v>
      </c>
      <c r="B1469" s="3">
        <v>4</v>
      </c>
      <c r="C1469" s="3" t="s">
        <v>23</v>
      </c>
      <c r="D1469" s="3" t="s">
        <v>1941</v>
      </c>
      <c r="E1469" s="3" t="s">
        <v>400</v>
      </c>
      <c r="F1469" s="3"/>
      <c r="G1469" s="3"/>
      <c r="H1469" s="3"/>
      <c r="I1469" s="3"/>
      <c r="J1469" s="3"/>
      <c r="K1469" s="3"/>
      <c r="L1469" s="3"/>
      <c r="M1469" s="3"/>
    </row>
    <row r="1470" spans="1:13">
      <c r="A1470" s="3" t="s">
        <v>10</v>
      </c>
      <c r="B1470" s="3">
        <v>4</v>
      </c>
      <c r="C1470" s="3" t="s">
        <v>23</v>
      </c>
      <c r="D1470" s="3" t="s">
        <v>1942</v>
      </c>
      <c r="E1470" s="3" t="s">
        <v>400</v>
      </c>
      <c r="F1470" s="3"/>
      <c r="G1470" s="3"/>
      <c r="H1470" s="3"/>
      <c r="I1470" s="3"/>
      <c r="J1470" s="3"/>
      <c r="K1470" s="3"/>
      <c r="L1470" s="3"/>
      <c r="M1470" s="3"/>
    </row>
    <row r="1471" spans="1:13">
      <c r="A1471" s="3" t="s">
        <v>10</v>
      </c>
      <c r="B1471" s="3">
        <v>4</v>
      </c>
      <c r="C1471" s="3" t="s">
        <v>23</v>
      </c>
      <c r="D1471" s="3" t="s">
        <v>1943</v>
      </c>
      <c r="E1471" s="3" t="s">
        <v>400</v>
      </c>
      <c r="F1471" s="3"/>
      <c r="G1471" s="3"/>
      <c r="H1471" s="3"/>
      <c r="I1471" s="3"/>
      <c r="J1471" s="3"/>
      <c r="K1471" s="3"/>
      <c r="L1471" s="3"/>
      <c r="M1471" s="3"/>
    </row>
    <row r="1472" spans="1:13">
      <c r="A1472" s="3" t="s">
        <v>10</v>
      </c>
      <c r="B1472" s="3">
        <v>5</v>
      </c>
      <c r="C1472" s="3" t="s">
        <v>33</v>
      </c>
      <c r="D1472" s="3" t="s">
        <v>1944</v>
      </c>
      <c r="E1472" s="3" t="s">
        <v>400</v>
      </c>
      <c r="F1472" s="3"/>
      <c r="G1472" s="3"/>
      <c r="H1472" s="3"/>
      <c r="I1472" s="3"/>
      <c r="J1472" s="3"/>
      <c r="K1472" s="3"/>
      <c r="L1472" s="3"/>
      <c r="M1472" s="3"/>
    </row>
    <row r="1473" spans="1:13">
      <c r="A1473" s="3" t="s">
        <v>10</v>
      </c>
      <c r="B1473" s="3">
        <v>5</v>
      </c>
      <c r="C1473" s="3" t="s">
        <v>33</v>
      </c>
      <c r="D1473" s="3" t="s">
        <v>1945</v>
      </c>
      <c r="E1473" s="3" t="s">
        <v>400</v>
      </c>
      <c r="F1473" s="3"/>
      <c r="G1473" s="3"/>
      <c r="H1473" s="3"/>
      <c r="I1473" s="3"/>
      <c r="J1473" s="3"/>
      <c r="K1473" s="3"/>
      <c r="L1473" s="3"/>
      <c r="M1473" s="3"/>
    </row>
    <row r="1474" spans="1:13">
      <c r="A1474" s="3" t="s">
        <v>10</v>
      </c>
      <c r="B1474" s="3">
        <v>5</v>
      </c>
      <c r="C1474" s="3" t="s">
        <v>33</v>
      </c>
      <c r="D1474" s="3" t="s">
        <v>1946</v>
      </c>
      <c r="E1474" s="3" t="s">
        <v>400</v>
      </c>
      <c r="F1474" s="3"/>
      <c r="G1474" s="3"/>
      <c r="H1474" s="3"/>
      <c r="I1474" s="3"/>
      <c r="J1474" s="3"/>
      <c r="K1474" s="3"/>
      <c r="L1474" s="3"/>
      <c r="M1474" s="3"/>
    </row>
    <row r="1475" spans="1:13">
      <c r="A1475" s="3" t="s">
        <v>10</v>
      </c>
      <c r="B1475" s="3">
        <v>5</v>
      </c>
      <c r="C1475" s="3" t="s">
        <v>33</v>
      </c>
      <c r="D1475" s="3" t="s">
        <v>1947</v>
      </c>
      <c r="E1475" s="3" t="s">
        <v>400</v>
      </c>
      <c r="F1475" s="3"/>
      <c r="G1475" s="3"/>
      <c r="H1475" s="3"/>
      <c r="I1475" s="3"/>
      <c r="J1475" s="3"/>
      <c r="K1475" s="3"/>
      <c r="L1475" s="3"/>
      <c r="M1475" s="3"/>
    </row>
    <row r="1476" spans="1:13">
      <c r="A1476" s="3" t="s">
        <v>10</v>
      </c>
      <c r="B1476" s="3">
        <v>5</v>
      </c>
      <c r="C1476" s="3" t="s">
        <v>23</v>
      </c>
      <c r="D1476" s="3" t="s">
        <v>1948</v>
      </c>
      <c r="E1476" s="3" t="s">
        <v>1949</v>
      </c>
      <c r="F1476" s="3"/>
      <c r="G1476" s="3"/>
      <c r="H1476" s="3"/>
      <c r="I1476" s="3"/>
      <c r="J1476" s="3"/>
      <c r="K1476" s="3"/>
      <c r="L1476" s="3"/>
      <c r="M1476" s="3"/>
    </row>
    <row r="1477" spans="1:13">
      <c r="A1477" s="3" t="s">
        <v>10</v>
      </c>
      <c r="B1477" s="3">
        <v>5</v>
      </c>
      <c r="C1477" s="3" t="s">
        <v>33</v>
      </c>
      <c r="D1477" s="3" t="s">
        <v>1950</v>
      </c>
      <c r="E1477" s="3" t="s">
        <v>1949</v>
      </c>
      <c r="F1477" s="3"/>
      <c r="G1477" s="3"/>
      <c r="H1477" s="3"/>
      <c r="I1477" s="3"/>
      <c r="J1477" s="3"/>
      <c r="K1477" s="3"/>
      <c r="L1477" s="3"/>
      <c r="M1477" s="3"/>
    </row>
    <row r="1478" spans="1:13">
      <c r="A1478" s="3" t="s">
        <v>10</v>
      </c>
      <c r="B1478" s="3">
        <v>5</v>
      </c>
      <c r="C1478" s="3" t="s">
        <v>33</v>
      </c>
      <c r="D1478" s="3" t="s">
        <v>1951</v>
      </c>
      <c r="E1478" s="3" t="s">
        <v>1949</v>
      </c>
      <c r="F1478" s="3"/>
      <c r="G1478" s="3"/>
      <c r="H1478" s="3"/>
      <c r="I1478" s="3"/>
      <c r="J1478" s="3"/>
      <c r="K1478" s="3"/>
      <c r="L1478" s="3"/>
      <c r="M1478" s="3"/>
    </row>
    <row r="1479" spans="1:13">
      <c r="A1479" s="3" t="s">
        <v>10</v>
      </c>
      <c r="B1479" s="3">
        <v>5</v>
      </c>
      <c r="C1479" s="3" t="s">
        <v>33</v>
      </c>
      <c r="D1479" s="3" t="s">
        <v>1952</v>
      </c>
      <c r="E1479" s="3" t="s">
        <v>1949</v>
      </c>
      <c r="F1479" s="3"/>
      <c r="G1479" s="3"/>
      <c r="H1479" s="3"/>
      <c r="I1479" s="3"/>
      <c r="J1479" s="3"/>
      <c r="K1479" s="3"/>
      <c r="L1479" s="3"/>
      <c r="M1479" s="3"/>
    </row>
    <row r="1480" spans="1:13">
      <c r="A1480" s="3" t="s">
        <v>10</v>
      </c>
      <c r="B1480" s="3">
        <v>5</v>
      </c>
      <c r="C1480" s="3" t="s">
        <v>33</v>
      </c>
      <c r="D1480" s="3" t="s">
        <v>1953</v>
      </c>
      <c r="E1480" s="3" t="s">
        <v>400</v>
      </c>
      <c r="F1480" s="3"/>
      <c r="G1480" s="3"/>
      <c r="H1480" s="3"/>
      <c r="I1480" s="3"/>
      <c r="J1480" s="3"/>
      <c r="K1480" s="3"/>
      <c r="L1480" s="3"/>
      <c r="M1480" s="3"/>
    </row>
    <row r="1481" spans="1:13">
      <c r="A1481" s="3" t="s">
        <v>10</v>
      </c>
      <c r="B1481" s="3">
        <v>5</v>
      </c>
      <c r="C1481" s="3" t="s">
        <v>33</v>
      </c>
      <c r="D1481" s="3" t="s">
        <v>1954</v>
      </c>
      <c r="E1481" s="3" t="s">
        <v>400</v>
      </c>
      <c r="F1481" s="3"/>
      <c r="G1481" s="3"/>
      <c r="H1481" s="3"/>
      <c r="I1481" s="3"/>
      <c r="J1481" s="3"/>
      <c r="K1481" s="3"/>
      <c r="L1481" s="3"/>
      <c r="M1481" s="3"/>
    </row>
    <row r="1482" spans="1:13">
      <c r="A1482" s="3" t="s">
        <v>10</v>
      </c>
      <c r="B1482" s="3">
        <v>5</v>
      </c>
      <c r="C1482" s="3" t="s">
        <v>33</v>
      </c>
      <c r="D1482" s="3" t="s">
        <v>1955</v>
      </c>
      <c r="E1482" s="3" t="s">
        <v>1949</v>
      </c>
      <c r="F1482" s="3"/>
      <c r="G1482" s="3"/>
      <c r="H1482" s="3"/>
      <c r="I1482" s="3"/>
      <c r="J1482" s="3"/>
      <c r="K1482" s="3"/>
      <c r="L1482" s="3"/>
      <c r="M1482" s="3"/>
    </row>
    <row r="1483" spans="1:13">
      <c r="A1483" s="3" t="s">
        <v>10</v>
      </c>
      <c r="B1483" s="3">
        <v>5</v>
      </c>
      <c r="C1483" s="3" t="s">
        <v>33</v>
      </c>
      <c r="D1483" s="3" t="s">
        <v>1956</v>
      </c>
      <c r="E1483" s="3" t="s">
        <v>1949</v>
      </c>
      <c r="F1483" s="3"/>
      <c r="G1483" s="3"/>
      <c r="H1483" s="3"/>
      <c r="I1483" s="3"/>
      <c r="J1483" s="3"/>
      <c r="K1483" s="3"/>
      <c r="L1483" s="3"/>
      <c r="M1483" s="3"/>
    </row>
    <row r="1484" spans="1:13">
      <c r="A1484" s="3" t="s">
        <v>10</v>
      </c>
      <c r="B1484" s="3">
        <v>5</v>
      </c>
      <c r="C1484" s="3" t="s">
        <v>33</v>
      </c>
      <c r="D1484" s="3" t="s">
        <v>1957</v>
      </c>
      <c r="E1484" s="3" t="s">
        <v>400</v>
      </c>
      <c r="F1484" s="3"/>
      <c r="G1484" s="3"/>
      <c r="H1484" s="3"/>
      <c r="I1484" s="3"/>
      <c r="J1484" s="3"/>
      <c r="K1484" s="3"/>
      <c r="L1484" s="3"/>
      <c r="M1484" s="3"/>
    </row>
    <row r="1485" spans="1:13">
      <c r="A1485" s="3" t="s">
        <v>10</v>
      </c>
      <c r="B1485" s="3">
        <v>5</v>
      </c>
      <c r="C1485" s="3" t="s">
        <v>26</v>
      </c>
      <c r="D1485" s="3" t="s">
        <v>1958</v>
      </c>
      <c r="E1485" s="3" t="s">
        <v>1949</v>
      </c>
      <c r="F1485" s="3"/>
      <c r="G1485" s="3"/>
      <c r="H1485" s="3"/>
      <c r="I1485" s="3"/>
      <c r="J1485" s="3"/>
      <c r="K1485" s="3"/>
      <c r="L1485" s="3"/>
      <c r="M1485" s="3"/>
    </row>
    <row r="1486" spans="1:13">
      <c r="A1486" s="3" t="s">
        <v>10</v>
      </c>
      <c r="B1486" s="3">
        <v>5</v>
      </c>
      <c r="C1486" s="3" t="s">
        <v>33</v>
      </c>
      <c r="D1486" s="3" t="s">
        <v>1959</v>
      </c>
      <c r="E1486" s="3" t="s">
        <v>1949</v>
      </c>
      <c r="F1486" s="3"/>
      <c r="G1486" s="3"/>
      <c r="H1486" s="3"/>
      <c r="I1486" s="3"/>
      <c r="J1486" s="3"/>
      <c r="K1486" s="3"/>
      <c r="L1486" s="3"/>
      <c r="M1486" s="3"/>
    </row>
    <row r="1487" spans="1:13">
      <c r="A1487" s="3" t="s">
        <v>10</v>
      </c>
      <c r="B1487" s="3">
        <v>5</v>
      </c>
      <c r="C1487" s="3" t="s">
        <v>33</v>
      </c>
      <c r="D1487" s="3" t="s">
        <v>1960</v>
      </c>
      <c r="E1487" s="3" t="s">
        <v>400</v>
      </c>
      <c r="F1487" s="3"/>
      <c r="G1487" s="3"/>
      <c r="H1487" s="3"/>
      <c r="I1487" s="3"/>
      <c r="J1487" s="3"/>
      <c r="K1487" s="3"/>
      <c r="L1487" s="3"/>
      <c r="M1487" s="3"/>
    </row>
    <row r="1488" spans="1:13">
      <c r="A1488" s="3" t="s">
        <v>10</v>
      </c>
      <c r="B1488" s="3">
        <v>5</v>
      </c>
      <c r="C1488" s="3" t="s">
        <v>33</v>
      </c>
      <c r="D1488" s="3" t="s">
        <v>1961</v>
      </c>
      <c r="E1488" s="3" t="s">
        <v>1949</v>
      </c>
      <c r="F1488" s="3"/>
      <c r="G1488" s="3"/>
      <c r="H1488" s="3"/>
      <c r="I1488" s="3"/>
      <c r="J1488" s="3"/>
      <c r="K1488" s="3"/>
      <c r="L1488" s="3"/>
      <c r="M1488" s="3"/>
    </row>
    <row r="1489" spans="1:13">
      <c r="A1489" s="3" t="s">
        <v>10</v>
      </c>
      <c r="B1489" s="3">
        <v>5</v>
      </c>
      <c r="C1489" s="3" t="s">
        <v>33</v>
      </c>
      <c r="D1489" s="3" t="s">
        <v>1962</v>
      </c>
      <c r="E1489" s="3" t="s">
        <v>400</v>
      </c>
      <c r="F1489" s="3"/>
      <c r="G1489" s="3"/>
      <c r="H1489" s="3"/>
      <c r="I1489" s="3"/>
      <c r="J1489" s="3"/>
      <c r="K1489" s="3"/>
      <c r="L1489" s="3"/>
      <c r="M1489" s="3"/>
    </row>
    <row r="1490" spans="1:13">
      <c r="A1490" s="3" t="s">
        <v>10</v>
      </c>
      <c r="B1490" s="3">
        <v>5</v>
      </c>
      <c r="C1490" s="3" t="s">
        <v>33</v>
      </c>
      <c r="D1490" s="3" t="s">
        <v>1963</v>
      </c>
      <c r="E1490" s="3" t="s">
        <v>1949</v>
      </c>
      <c r="F1490" s="3"/>
      <c r="G1490" s="3"/>
      <c r="H1490" s="3"/>
      <c r="I1490" s="3"/>
      <c r="J1490" s="3"/>
      <c r="K1490" s="3"/>
      <c r="L1490" s="3"/>
      <c r="M1490" s="3"/>
    </row>
    <row r="1491" spans="1:13">
      <c r="A1491" s="3" t="s">
        <v>10</v>
      </c>
      <c r="B1491" s="3">
        <v>5</v>
      </c>
      <c r="C1491" s="3" t="s">
        <v>33</v>
      </c>
      <c r="D1491" s="3" t="s">
        <v>1964</v>
      </c>
      <c r="E1491" s="3" t="s">
        <v>400</v>
      </c>
      <c r="F1491" s="3"/>
      <c r="G1491" s="3"/>
      <c r="H1491" s="3"/>
      <c r="I1491" s="3"/>
      <c r="J1491" s="3"/>
      <c r="K1491" s="3"/>
      <c r="L1491" s="3"/>
      <c r="M1491" s="3"/>
    </row>
    <row r="1492" spans="1:13">
      <c r="A1492" s="3" t="s">
        <v>10</v>
      </c>
      <c r="B1492" s="3">
        <v>5</v>
      </c>
      <c r="C1492" s="3" t="s">
        <v>33</v>
      </c>
      <c r="D1492" s="3" t="s">
        <v>1965</v>
      </c>
      <c r="E1492" s="3" t="s">
        <v>400</v>
      </c>
      <c r="F1492" s="3"/>
      <c r="G1492" s="3"/>
      <c r="H1492" s="3"/>
      <c r="I1492" s="3"/>
      <c r="J1492" s="3"/>
      <c r="K1492" s="3"/>
      <c r="L1492" s="3"/>
      <c r="M1492" s="3"/>
    </row>
    <row r="1493" spans="1:13">
      <c r="A1493" s="3" t="s">
        <v>10</v>
      </c>
      <c r="B1493" s="3">
        <v>5</v>
      </c>
      <c r="C1493" s="3" t="s">
        <v>33</v>
      </c>
      <c r="D1493" s="3" t="s">
        <v>1966</v>
      </c>
      <c r="E1493" s="3" t="s">
        <v>400</v>
      </c>
      <c r="F1493" s="3"/>
      <c r="G1493" s="3"/>
      <c r="H1493" s="3"/>
      <c r="I1493" s="3"/>
      <c r="J1493" s="3"/>
      <c r="K1493" s="3"/>
      <c r="L1493" s="3"/>
      <c r="M1493" s="3"/>
    </row>
    <row r="1494" spans="1:13">
      <c r="A1494" s="3" t="s">
        <v>10</v>
      </c>
      <c r="B1494" s="3">
        <v>5</v>
      </c>
      <c r="C1494" s="3" t="s">
        <v>33</v>
      </c>
      <c r="D1494" s="3" t="s">
        <v>1967</v>
      </c>
      <c r="E1494" s="3" t="s">
        <v>400</v>
      </c>
      <c r="F1494" s="3"/>
      <c r="G1494" s="3"/>
      <c r="H1494" s="3"/>
      <c r="I1494" s="3"/>
      <c r="J1494" s="3"/>
      <c r="K1494" s="3"/>
      <c r="L1494" s="3"/>
      <c r="M1494" s="3"/>
    </row>
    <row r="1495" spans="1:13">
      <c r="A1495" s="3" t="s">
        <v>10</v>
      </c>
      <c r="B1495" s="3">
        <v>5</v>
      </c>
      <c r="C1495" s="3" t="s">
        <v>33</v>
      </c>
      <c r="D1495" s="3" t="s">
        <v>1968</v>
      </c>
      <c r="E1495" s="3" t="s">
        <v>400</v>
      </c>
      <c r="F1495" s="3"/>
      <c r="G1495" s="3"/>
      <c r="H1495" s="3"/>
      <c r="I1495" s="3"/>
      <c r="J1495" s="3"/>
      <c r="K1495" s="3"/>
      <c r="L1495" s="3"/>
      <c r="M1495" s="3"/>
    </row>
    <row r="1496" spans="1:13">
      <c r="A1496" s="3" t="s">
        <v>10</v>
      </c>
      <c r="B1496" s="3">
        <v>5</v>
      </c>
      <c r="C1496" s="3" t="s">
        <v>26</v>
      </c>
      <c r="D1496" s="3" t="s">
        <v>1969</v>
      </c>
      <c r="E1496" s="3" t="s">
        <v>1949</v>
      </c>
      <c r="F1496" s="3"/>
      <c r="G1496" s="3"/>
      <c r="H1496" s="3"/>
      <c r="I1496" s="3"/>
      <c r="J1496" s="3"/>
      <c r="K1496" s="3"/>
      <c r="L1496" s="3"/>
      <c r="M1496" s="3"/>
    </row>
    <row r="1497" spans="1:13">
      <c r="A1497" s="3" t="s">
        <v>10</v>
      </c>
      <c r="B1497" s="3">
        <v>6</v>
      </c>
      <c r="C1497" s="3" t="s">
        <v>33</v>
      </c>
      <c r="D1497" s="3" t="s">
        <v>1970</v>
      </c>
      <c r="E1497" s="3" t="s">
        <v>400</v>
      </c>
      <c r="F1497" s="3"/>
      <c r="G1497" s="3"/>
      <c r="H1497" s="3"/>
      <c r="I1497" s="3"/>
      <c r="J1497" s="3"/>
      <c r="K1497" s="3"/>
      <c r="L1497" s="3"/>
      <c r="M1497" s="3"/>
    </row>
    <row r="1498" spans="1:13">
      <c r="A1498" s="3" t="s">
        <v>10</v>
      </c>
      <c r="B1498" s="3">
        <v>6</v>
      </c>
      <c r="C1498" s="3" t="s">
        <v>33</v>
      </c>
      <c r="D1498" s="3" t="s">
        <v>1971</v>
      </c>
      <c r="E1498" s="3" t="s">
        <v>400</v>
      </c>
      <c r="F1498" s="3"/>
      <c r="G1498" s="3"/>
      <c r="H1498" s="3"/>
      <c r="I1498" s="3"/>
      <c r="J1498" s="3"/>
      <c r="K1498" s="3"/>
      <c r="L1498" s="3"/>
      <c r="M1498" s="3"/>
    </row>
    <row r="1499" spans="1:13">
      <c r="A1499" s="3" t="s">
        <v>10</v>
      </c>
      <c r="B1499" s="3">
        <v>6</v>
      </c>
      <c r="C1499" s="3" t="s">
        <v>33</v>
      </c>
      <c r="D1499" s="3" t="s">
        <v>1972</v>
      </c>
      <c r="E1499" s="3" t="s">
        <v>400</v>
      </c>
      <c r="F1499" s="3"/>
      <c r="G1499" s="3"/>
      <c r="H1499" s="3"/>
      <c r="I1499" s="3"/>
      <c r="J1499" s="3"/>
      <c r="K1499" s="3"/>
      <c r="L1499" s="3"/>
      <c r="M1499" s="3"/>
    </row>
    <row r="1500" spans="1:13">
      <c r="A1500" s="3" t="s">
        <v>10</v>
      </c>
      <c r="B1500" s="3">
        <v>6</v>
      </c>
      <c r="C1500" s="3" t="s">
        <v>33</v>
      </c>
      <c r="D1500" s="3" t="s">
        <v>1973</v>
      </c>
      <c r="E1500" s="3" t="s">
        <v>400</v>
      </c>
      <c r="F1500" s="3"/>
      <c r="G1500" s="3"/>
      <c r="H1500" s="3"/>
      <c r="I1500" s="3"/>
      <c r="J1500" s="3"/>
      <c r="K1500" s="3"/>
      <c r="L1500" s="3"/>
      <c r="M1500" s="3"/>
    </row>
    <row r="1501" spans="1:13">
      <c r="A1501" s="3" t="s">
        <v>10</v>
      </c>
      <c r="B1501" s="3">
        <v>6</v>
      </c>
      <c r="C1501" s="3" t="s">
        <v>33</v>
      </c>
      <c r="D1501" s="3" t="s">
        <v>1974</v>
      </c>
      <c r="E1501" s="3" t="s">
        <v>400</v>
      </c>
      <c r="F1501" s="3"/>
      <c r="G1501" s="3"/>
      <c r="H1501" s="3"/>
      <c r="I1501" s="3"/>
      <c r="J1501" s="3"/>
      <c r="K1501" s="3"/>
      <c r="L1501" s="3"/>
      <c r="M1501" s="3"/>
    </row>
    <row r="1502" spans="1:13">
      <c r="A1502" s="3" t="s">
        <v>10</v>
      </c>
      <c r="B1502" s="3">
        <v>6</v>
      </c>
      <c r="C1502" s="3" t="s">
        <v>33</v>
      </c>
      <c r="D1502" s="3" t="s">
        <v>1975</v>
      </c>
      <c r="E1502" s="3" t="s">
        <v>400</v>
      </c>
      <c r="F1502" s="3"/>
      <c r="G1502" s="3"/>
      <c r="H1502" s="3"/>
      <c r="I1502" s="3"/>
      <c r="J1502" s="3"/>
      <c r="K1502" s="3"/>
      <c r="L1502" s="3"/>
      <c r="M1502" s="3"/>
    </row>
    <row r="1503" spans="1:13">
      <c r="A1503" s="3" t="s">
        <v>10</v>
      </c>
      <c r="B1503" s="3">
        <v>6</v>
      </c>
      <c r="C1503" s="3" t="s">
        <v>33</v>
      </c>
      <c r="D1503" s="3" t="s">
        <v>1976</v>
      </c>
      <c r="E1503" s="3" t="s">
        <v>400</v>
      </c>
      <c r="F1503" s="3"/>
      <c r="G1503" s="3"/>
      <c r="H1503" s="3"/>
      <c r="I1503" s="3"/>
      <c r="J1503" s="3"/>
      <c r="K1503" s="3"/>
      <c r="L1503" s="3"/>
      <c r="M1503" s="3"/>
    </row>
    <row r="1504" spans="1:13">
      <c r="A1504" s="3" t="s">
        <v>10</v>
      </c>
      <c r="B1504" s="3">
        <v>6</v>
      </c>
      <c r="C1504" s="3" t="s">
        <v>33</v>
      </c>
      <c r="D1504" s="3" t="s">
        <v>1977</v>
      </c>
      <c r="E1504" s="3" t="s">
        <v>400</v>
      </c>
      <c r="F1504" s="3"/>
      <c r="G1504" s="3"/>
      <c r="H1504" s="3"/>
      <c r="I1504" s="3"/>
      <c r="J1504" s="3"/>
      <c r="K1504" s="3"/>
      <c r="L1504" s="3"/>
      <c r="M1504" s="3"/>
    </row>
    <row r="1505" spans="1:13">
      <c r="A1505" s="3" t="s">
        <v>10</v>
      </c>
      <c r="B1505" s="3">
        <v>6</v>
      </c>
      <c r="C1505" s="3" t="s">
        <v>23</v>
      </c>
      <c r="D1505" s="3" t="s">
        <v>1978</v>
      </c>
      <c r="E1505" s="3" t="s">
        <v>400</v>
      </c>
      <c r="F1505" s="3"/>
      <c r="G1505" s="3"/>
      <c r="H1505" s="3"/>
      <c r="I1505" s="3"/>
      <c r="J1505" s="3"/>
      <c r="K1505" s="3"/>
      <c r="L1505" s="3"/>
      <c r="M1505" s="3"/>
    </row>
    <row r="1506" spans="1:13">
      <c r="A1506" s="3" t="s">
        <v>10</v>
      </c>
      <c r="B1506" s="3">
        <v>6</v>
      </c>
      <c r="C1506" s="3" t="s">
        <v>33</v>
      </c>
      <c r="D1506" s="3" t="s">
        <v>1979</v>
      </c>
      <c r="E1506" s="3" t="s">
        <v>400</v>
      </c>
      <c r="F1506" s="3"/>
      <c r="G1506" s="3"/>
      <c r="H1506" s="3"/>
      <c r="I1506" s="3"/>
      <c r="J1506" s="3"/>
      <c r="K1506" s="3"/>
      <c r="L1506" s="3"/>
      <c r="M1506" s="3"/>
    </row>
    <row r="1507" spans="1:13">
      <c r="A1507" s="3" t="s">
        <v>10</v>
      </c>
      <c r="B1507" s="3">
        <v>6</v>
      </c>
      <c r="C1507" s="3" t="s">
        <v>26</v>
      </c>
      <c r="D1507" s="3" t="s">
        <v>1980</v>
      </c>
      <c r="E1507" s="3" t="s">
        <v>1981</v>
      </c>
      <c r="F1507" s="3"/>
      <c r="G1507" s="3"/>
      <c r="H1507" s="3"/>
      <c r="I1507" s="3"/>
      <c r="J1507" s="3"/>
      <c r="K1507" s="3"/>
      <c r="L1507" s="3"/>
      <c r="M1507" s="3"/>
    </row>
    <row r="1508" spans="1:13">
      <c r="A1508" s="3" t="s">
        <v>10</v>
      </c>
      <c r="B1508" s="3">
        <v>6</v>
      </c>
      <c r="C1508" s="3" t="s">
        <v>33</v>
      </c>
      <c r="D1508" s="3" t="s">
        <v>1982</v>
      </c>
      <c r="E1508" s="3" t="s">
        <v>400</v>
      </c>
      <c r="F1508" s="3"/>
      <c r="G1508" s="3"/>
      <c r="H1508" s="3"/>
      <c r="I1508" s="3"/>
      <c r="J1508" s="3"/>
      <c r="K1508" s="3"/>
      <c r="L1508" s="3"/>
      <c r="M1508" s="3"/>
    </row>
    <row r="1509" spans="1:13">
      <c r="A1509" s="3" t="s">
        <v>10</v>
      </c>
      <c r="B1509" s="3">
        <v>6</v>
      </c>
      <c r="C1509" s="3" t="s">
        <v>33</v>
      </c>
      <c r="D1509" s="3" t="s">
        <v>1983</v>
      </c>
      <c r="E1509" s="3" t="s">
        <v>400</v>
      </c>
      <c r="F1509" s="3"/>
      <c r="G1509" s="3"/>
      <c r="H1509" s="3"/>
      <c r="I1509" s="3"/>
      <c r="J1509" s="3"/>
      <c r="K1509" s="3"/>
      <c r="L1509" s="3"/>
      <c r="M1509" s="3"/>
    </row>
    <row r="1510" spans="1:13">
      <c r="A1510" s="3" t="s">
        <v>10</v>
      </c>
      <c r="B1510" s="3">
        <v>6</v>
      </c>
      <c r="C1510" s="3" t="s">
        <v>33</v>
      </c>
      <c r="D1510" s="3" t="s">
        <v>1984</v>
      </c>
      <c r="E1510" s="3" t="s">
        <v>400</v>
      </c>
      <c r="F1510" s="3"/>
      <c r="G1510" s="3"/>
      <c r="H1510" s="3"/>
      <c r="I1510" s="3"/>
      <c r="J1510" s="3"/>
      <c r="K1510" s="3"/>
      <c r="L1510" s="3"/>
      <c r="M1510" s="3"/>
    </row>
    <row r="1511" spans="1:13">
      <c r="A1511" s="3" t="s">
        <v>10</v>
      </c>
      <c r="B1511" s="3">
        <v>6</v>
      </c>
      <c r="C1511" s="3" t="s">
        <v>33</v>
      </c>
      <c r="D1511" s="3" t="s">
        <v>1985</v>
      </c>
      <c r="E1511" s="3" t="s">
        <v>400</v>
      </c>
      <c r="F1511" s="3"/>
      <c r="G1511" s="3"/>
      <c r="H1511" s="3"/>
      <c r="I1511" s="3"/>
      <c r="J1511" s="3"/>
      <c r="K1511" s="3"/>
      <c r="L1511" s="3"/>
      <c r="M1511" s="3"/>
    </row>
    <row r="1512" spans="1:13">
      <c r="A1512" s="3" t="s">
        <v>10</v>
      </c>
      <c r="B1512" s="3">
        <v>6</v>
      </c>
      <c r="C1512" s="3" t="s">
        <v>33</v>
      </c>
      <c r="D1512" s="3" t="s">
        <v>1986</v>
      </c>
      <c r="E1512" s="3" t="s">
        <v>400</v>
      </c>
      <c r="F1512" s="3"/>
      <c r="G1512" s="3"/>
      <c r="H1512" s="3"/>
      <c r="I1512" s="3"/>
      <c r="J1512" s="3"/>
      <c r="K1512" s="3"/>
      <c r="L1512" s="3"/>
      <c r="M1512" s="3"/>
    </row>
    <row r="1513" spans="1:13">
      <c r="A1513" s="3" t="s">
        <v>10</v>
      </c>
      <c r="B1513" s="3">
        <v>6</v>
      </c>
      <c r="C1513" s="3" t="s">
        <v>33</v>
      </c>
      <c r="D1513" s="3" t="s">
        <v>1987</v>
      </c>
      <c r="E1513" s="3" t="s">
        <v>400</v>
      </c>
      <c r="F1513" s="3"/>
      <c r="G1513" s="3"/>
      <c r="H1513" s="3"/>
      <c r="I1513" s="3"/>
      <c r="J1513" s="3"/>
      <c r="K1513" s="3"/>
      <c r="L1513" s="3"/>
      <c r="M1513" s="3"/>
    </row>
    <row r="1514" spans="1:13">
      <c r="A1514" s="3" t="s">
        <v>10</v>
      </c>
      <c r="B1514" s="3">
        <v>6</v>
      </c>
      <c r="C1514" s="3" t="s">
        <v>33</v>
      </c>
      <c r="D1514" s="3" t="s">
        <v>1988</v>
      </c>
      <c r="E1514" s="3" t="s">
        <v>400</v>
      </c>
      <c r="F1514" s="3"/>
      <c r="G1514" s="3"/>
      <c r="H1514" s="3"/>
      <c r="I1514" s="3"/>
      <c r="J1514" s="3"/>
      <c r="K1514" s="3"/>
      <c r="L1514" s="3"/>
      <c r="M1514" s="3"/>
    </row>
    <row r="1515" spans="1:13">
      <c r="A1515" s="3" t="s">
        <v>10</v>
      </c>
      <c r="B1515" s="3">
        <v>6</v>
      </c>
      <c r="C1515" s="3" t="s">
        <v>33</v>
      </c>
      <c r="D1515" s="3" t="s">
        <v>1989</v>
      </c>
      <c r="E1515" s="3" t="s">
        <v>400</v>
      </c>
      <c r="F1515" s="3"/>
      <c r="G1515" s="3"/>
      <c r="H1515" s="3"/>
      <c r="I1515" s="3"/>
      <c r="J1515" s="3"/>
      <c r="K1515" s="3"/>
      <c r="L1515" s="3"/>
      <c r="M1515" s="3"/>
    </row>
    <row r="1516" spans="1:13">
      <c r="A1516" s="3" t="s">
        <v>10</v>
      </c>
      <c r="B1516" s="3">
        <v>6</v>
      </c>
      <c r="C1516" s="3" t="s">
        <v>32</v>
      </c>
      <c r="D1516" s="3" t="s">
        <v>1990</v>
      </c>
      <c r="E1516" s="3" t="s">
        <v>1981</v>
      </c>
      <c r="F1516" s="3"/>
      <c r="G1516" s="3"/>
      <c r="H1516" s="3"/>
      <c r="I1516" s="3"/>
      <c r="J1516" s="3"/>
      <c r="K1516" s="3"/>
      <c r="L1516" s="3"/>
      <c r="M1516" s="3"/>
    </row>
    <row r="1517" spans="1:13">
      <c r="A1517" s="3" t="s">
        <v>10</v>
      </c>
      <c r="B1517" s="3">
        <v>7</v>
      </c>
      <c r="C1517" s="3" t="s">
        <v>23</v>
      </c>
      <c r="D1517" s="3" t="s">
        <v>1991</v>
      </c>
      <c r="E1517" s="3" t="s">
        <v>396</v>
      </c>
      <c r="F1517" s="3"/>
      <c r="G1517" s="3"/>
      <c r="H1517" s="3"/>
      <c r="I1517" s="3"/>
      <c r="J1517" s="3"/>
      <c r="K1517" s="3"/>
      <c r="L1517" s="3"/>
      <c r="M1517" s="3"/>
    </row>
    <row r="1518" spans="1:13">
      <c r="A1518" s="3" t="s">
        <v>10</v>
      </c>
      <c r="B1518" s="3">
        <v>7</v>
      </c>
      <c r="C1518" s="3" t="s">
        <v>23</v>
      </c>
      <c r="D1518" s="3" t="s">
        <v>1992</v>
      </c>
      <c r="E1518" s="3" t="s">
        <v>396</v>
      </c>
      <c r="F1518" s="3"/>
      <c r="G1518" s="3"/>
      <c r="H1518" s="3"/>
      <c r="I1518" s="3"/>
      <c r="J1518" s="3"/>
      <c r="K1518" s="3"/>
      <c r="L1518" s="3"/>
      <c r="M1518" s="3"/>
    </row>
    <row r="1519" spans="1:13">
      <c r="A1519" s="3" t="s">
        <v>10</v>
      </c>
      <c r="B1519" s="3">
        <v>7</v>
      </c>
      <c r="C1519" s="3" t="s">
        <v>23</v>
      </c>
      <c r="D1519" s="3" t="s">
        <v>1993</v>
      </c>
      <c r="E1519" s="3" t="s">
        <v>396</v>
      </c>
      <c r="F1519" s="3"/>
      <c r="G1519" s="3"/>
      <c r="H1519" s="3"/>
      <c r="I1519" s="3"/>
      <c r="J1519" s="3"/>
      <c r="K1519" s="3"/>
      <c r="L1519" s="3"/>
      <c r="M1519" s="3"/>
    </row>
    <row r="1520" spans="1:13">
      <c r="A1520" s="3" t="s">
        <v>10</v>
      </c>
      <c r="B1520" s="3">
        <v>7</v>
      </c>
      <c r="C1520" s="3" t="s">
        <v>26</v>
      </c>
      <c r="D1520" s="3" t="s">
        <v>1994</v>
      </c>
      <c r="E1520" s="3" t="s">
        <v>400</v>
      </c>
      <c r="F1520" s="3"/>
      <c r="G1520" s="3"/>
      <c r="H1520" s="3"/>
      <c r="I1520" s="3"/>
      <c r="J1520" s="3"/>
      <c r="K1520" s="3"/>
      <c r="L1520" s="3"/>
      <c r="M1520" s="3"/>
    </row>
    <row r="1521" spans="1:13">
      <c r="A1521" s="3" t="s">
        <v>10</v>
      </c>
      <c r="B1521" s="3">
        <v>7</v>
      </c>
      <c r="C1521" s="3" t="s">
        <v>23</v>
      </c>
      <c r="D1521" s="3" t="s">
        <v>1995</v>
      </c>
      <c r="E1521" s="3" t="s">
        <v>400</v>
      </c>
      <c r="F1521" s="3"/>
      <c r="G1521" s="3"/>
      <c r="H1521" s="3"/>
      <c r="I1521" s="3"/>
      <c r="J1521" s="3"/>
      <c r="K1521" s="3"/>
      <c r="L1521" s="3"/>
      <c r="M1521" s="3"/>
    </row>
    <row r="1522" spans="1:13">
      <c r="A1522" s="3" t="s">
        <v>10</v>
      </c>
      <c r="B1522" s="3">
        <v>7</v>
      </c>
      <c r="C1522" s="3" t="s">
        <v>25</v>
      </c>
      <c r="D1522" s="3" t="s">
        <v>1996</v>
      </c>
      <c r="E1522" s="3" t="s">
        <v>400</v>
      </c>
      <c r="F1522" s="3"/>
      <c r="G1522" s="3"/>
      <c r="H1522" s="3"/>
      <c r="I1522" s="3"/>
      <c r="J1522" s="3"/>
      <c r="K1522" s="3"/>
      <c r="L1522" s="3"/>
      <c r="M1522" s="3"/>
    </row>
    <row r="1523" spans="1:13">
      <c r="A1523" s="3" t="s">
        <v>10</v>
      </c>
      <c r="B1523" s="3">
        <v>7</v>
      </c>
      <c r="C1523" s="3" t="s">
        <v>23</v>
      </c>
      <c r="D1523" s="3" t="s">
        <v>1997</v>
      </c>
      <c r="E1523" s="3" t="s">
        <v>400</v>
      </c>
      <c r="F1523" s="3"/>
      <c r="G1523" s="3"/>
      <c r="H1523" s="3"/>
      <c r="I1523" s="3"/>
      <c r="J1523" s="3"/>
      <c r="K1523" s="3"/>
      <c r="L1523" s="3"/>
      <c r="M1523" s="3"/>
    </row>
    <row r="1524" spans="1:13">
      <c r="A1524" s="3" t="s">
        <v>10</v>
      </c>
      <c r="B1524" s="3">
        <v>7</v>
      </c>
      <c r="C1524" s="3" t="s">
        <v>23</v>
      </c>
      <c r="D1524" s="3" t="s">
        <v>1998</v>
      </c>
      <c r="E1524" s="3" t="s">
        <v>396</v>
      </c>
      <c r="F1524" s="3"/>
      <c r="G1524" s="3"/>
      <c r="H1524" s="3"/>
      <c r="I1524" s="3"/>
      <c r="J1524" s="3"/>
      <c r="K1524" s="3"/>
      <c r="L1524" s="3"/>
      <c r="M1524" s="3"/>
    </row>
    <row r="1525" spans="1:13">
      <c r="A1525" s="3" t="s">
        <v>10</v>
      </c>
      <c r="B1525" s="3">
        <v>7</v>
      </c>
      <c r="C1525" s="3" t="s">
        <v>23</v>
      </c>
      <c r="D1525" s="3" t="s">
        <v>1999</v>
      </c>
      <c r="E1525" s="3" t="s">
        <v>396</v>
      </c>
      <c r="F1525" s="3"/>
      <c r="G1525" s="3"/>
      <c r="H1525" s="3"/>
      <c r="I1525" s="3"/>
      <c r="J1525" s="3"/>
      <c r="K1525" s="3"/>
      <c r="L1525" s="3"/>
      <c r="M1525" s="3"/>
    </row>
    <row r="1526" spans="1:13">
      <c r="A1526" s="3" t="s">
        <v>10</v>
      </c>
      <c r="B1526" s="3">
        <v>7</v>
      </c>
      <c r="C1526" s="3" t="s">
        <v>33</v>
      </c>
      <c r="D1526" s="3" t="s">
        <v>2000</v>
      </c>
      <c r="E1526" s="3" t="s">
        <v>396</v>
      </c>
      <c r="F1526" s="3"/>
      <c r="G1526" s="3"/>
      <c r="H1526" s="3"/>
      <c r="I1526" s="3"/>
      <c r="J1526" s="3"/>
      <c r="K1526" s="3"/>
      <c r="L1526" s="3"/>
      <c r="M1526" s="3"/>
    </row>
    <row r="1527" spans="1:13">
      <c r="A1527" s="3" t="s">
        <v>10</v>
      </c>
      <c r="B1527" s="3">
        <v>7</v>
      </c>
      <c r="C1527" s="3" t="s">
        <v>23</v>
      </c>
      <c r="D1527" s="3" t="s">
        <v>2001</v>
      </c>
      <c r="E1527" s="3" t="s">
        <v>396</v>
      </c>
      <c r="F1527" s="3"/>
      <c r="G1527" s="3"/>
      <c r="H1527" s="3"/>
      <c r="I1527" s="3"/>
      <c r="J1527" s="3"/>
      <c r="K1527" s="3"/>
      <c r="L1527" s="3"/>
      <c r="M1527" s="3"/>
    </row>
    <row r="1528" spans="1:13">
      <c r="A1528" s="3" t="s">
        <v>10</v>
      </c>
      <c r="B1528" s="3">
        <v>7</v>
      </c>
      <c r="C1528" s="3" t="s">
        <v>23</v>
      </c>
      <c r="D1528" s="3" t="s">
        <v>2002</v>
      </c>
      <c r="E1528" s="3" t="s">
        <v>396</v>
      </c>
      <c r="F1528" s="3"/>
      <c r="G1528" s="3"/>
      <c r="H1528" s="3"/>
      <c r="I1528" s="3"/>
      <c r="J1528" s="3"/>
      <c r="K1528" s="3"/>
      <c r="L1528" s="3"/>
      <c r="M1528" s="3"/>
    </row>
    <row r="1529" spans="1:13">
      <c r="A1529" s="3" t="s">
        <v>10</v>
      </c>
      <c r="B1529" s="3">
        <v>7</v>
      </c>
      <c r="C1529" s="3" t="s">
        <v>23</v>
      </c>
      <c r="D1529" s="3" t="s">
        <v>2003</v>
      </c>
      <c r="E1529" s="3" t="s">
        <v>396</v>
      </c>
      <c r="F1529" s="3"/>
      <c r="G1529" s="3"/>
      <c r="H1529" s="3"/>
      <c r="I1529" s="3"/>
      <c r="J1529" s="3"/>
      <c r="K1529" s="3"/>
      <c r="L1529" s="3"/>
      <c r="M1529" s="3"/>
    </row>
    <row r="1530" spans="1:13">
      <c r="A1530" s="3" t="s">
        <v>10</v>
      </c>
      <c r="B1530" s="3">
        <v>7</v>
      </c>
      <c r="C1530" s="3" t="s">
        <v>23</v>
      </c>
      <c r="D1530" s="3" t="s">
        <v>2004</v>
      </c>
      <c r="E1530" s="3" t="s">
        <v>400</v>
      </c>
      <c r="F1530" s="3"/>
      <c r="G1530" s="3"/>
      <c r="H1530" s="3"/>
      <c r="I1530" s="3"/>
      <c r="J1530" s="3"/>
      <c r="K1530" s="3"/>
      <c r="L1530" s="3"/>
      <c r="M1530" s="3"/>
    </row>
    <row r="1531" spans="1:13">
      <c r="A1531" s="3" t="s">
        <v>10</v>
      </c>
      <c r="B1531" s="3">
        <v>7</v>
      </c>
      <c r="C1531" s="3" t="s">
        <v>23</v>
      </c>
      <c r="D1531" s="3" t="s">
        <v>2005</v>
      </c>
      <c r="E1531" s="3" t="s">
        <v>396</v>
      </c>
      <c r="F1531" s="3"/>
      <c r="G1531" s="3"/>
      <c r="H1531" s="3"/>
      <c r="I1531" s="3"/>
      <c r="J1531" s="3"/>
      <c r="K1531" s="3"/>
      <c r="L1531" s="3"/>
      <c r="M1531" s="3"/>
    </row>
    <row r="1532" spans="1:13">
      <c r="A1532" s="3" t="s">
        <v>10</v>
      </c>
      <c r="B1532" s="3">
        <v>8</v>
      </c>
      <c r="C1532" s="3" t="s">
        <v>23</v>
      </c>
      <c r="D1532" s="3" t="s">
        <v>2006</v>
      </c>
      <c r="E1532" s="3" t="s">
        <v>400</v>
      </c>
      <c r="F1532" s="3"/>
      <c r="G1532" s="3"/>
      <c r="H1532" s="3"/>
      <c r="I1532" s="3"/>
      <c r="J1532" s="3"/>
      <c r="K1532" s="3"/>
      <c r="L1532" s="3"/>
      <c r="M1532" s="3"/>
    </row>
    <row r="1533" spans="1:13">
      <c r="A1533" s="3" t="s">
        <v>10</v>
      </c>
      <c r="B1533" s="3">
        <v>8</v>
      </c>
      <c r="C1533" s="3" t="s">
        <v>23</v>
      </c>
      <c r="D1533" s="3" t="s">
        <v>2007</v>
      </c>
      <c r="E1533" s="3" t="s">
        <v>400</v>
      </c>
      <c r="F1533" s="3"/>
      <c r="G1533" s="3"/>
      <c r="H1533" s="3"/>
      <c r="I1533" s="3"/>
      <c r="J1533" s="3"/>
      <c r="K1533" s="3"/>
      <c r="L1533" s="3"/>
      <c r="M1533" s="3"/>
    </row>
    <row r="1534" spans="1:13">
      <c r="A1534" s="3" t="s">
        <v>10</v>
      </c>
      <c r="B1534" s="3">
        <v>8</v>
      </c>
      <c r="C1534" s="3" t="s">
        <v>25</v>
      </c>
      <c r="D1534" s="3" t="s">
        <v>2008</v>
      </c>
      <c r="E1534" s="3" t="s">
        <v>400</v>
      </c>
      <c r="F1534" s="3"/>
      <c r="G1534" s="3"/>
      <c r="H1534" s="3"/>
      <c r="I1534" s="3"/>
      <c r="J1534" s="3"/>
      <c r="K1534" s="3"/>
      <c r="L1534" s="3"/>
      <c r="M1534" s="3"/>
    </row>
    <row r="1535" spans="1:13">
      <c r="A1535" s="3" t="s">
        <v>10</v>
      </c>
      <c r="B1535" s="3">
        <v>8</v>
      </c>
      <c r="C1535" s="3" t="s">
        <v>23</v>
      </c>
      <c r="D1535" s="3" t="s">
        <v>2009</v>
      </c>
      <c r="E1535" s="3" t="s">
        <v>400</v>
      </c>
      <c r="F1535" s="3"/>
      <c r="G1535" s="3"/>
      <c r="H1535" s="3"/>
      <c r="I1535" s="3"/>
      <c r="J1535" s="3"/>
      <c r="K1535" s="3"/>
      <c r="L1535" s="3"/>
      <c r="M1535" s="3"/>
    </row>
    <row r="1536" spans="1:13">
      <c r="A1536" s="3" t="s">
        <v>10</v>
      </c>
      <c r="B1536" s="3">
        <v>8</v>
      </c>
      <c r="C1536" s="3" t="s">
        <v>23</v>
      </c>
      <c r="D1536" s="3" t="s">
        <v>2010</v>
      </c>
      <c r="E1536" s="3" t="s">
        <v>2011</v>
      </c>
      <c r="F1536" s="3"/>
      <c r="G1536" s="3"/>
      <c r="H1536" s="3"/>
      <c r="I1536" s="3"/>
      <c r="J1536" s="3"/>
      <c r="K1536" s="3"/>
      <c r="L1536" s="3"/>
      <c r="M1536" s="3"/>
    </row>
    <row r="1537" spans="1:13">
      <c r="A1537" s="3" t="s">
        <v>10</v>
      </c>
      <c r="B1537" s="3">
        <v>8</v>
      </c>
      <c r="C1537" s="3" t="s">
        <v>33</v>
      </c>
      <c r="D1537" s="3" t="s">
        <v>2012</v>
      </c>
      <c r="E1537" s="3" t="s">
        <v>400</v>
      </c>
      <c r="F1537" s="3"/>
      <c r="G1537" s="3"/>
      <c r="H1537" s="3"/>
      <c r="I1537" s="3"/>
      <c r="J1537" s="3"/>
      <c r="K1537" s="3"/>
      <c r="L1537" s="3"/>
      <c r="M1537" s="3"/>
    </row>
    <row r="1538" spans="1:13">
      <c r="A1538" s="3" t="s">
        <v>10</v>
      </c>
      <c r="B1538" s="3">
        <v>8</v>
      </c>
      <c r="C1538" s="3" t="s">
        <v>23</v>
      </c>
      <c r="D1538" s="3" t="s">
        <v>2013</v>
      </c>
      <c r="E1538" s="3" t="s">
        <v>2014</v>
      </c>
      <c r="F1538" s="3"/>
      <c r="G1538" s="3"/>
      <c r="H1538" s="3"/>
      <c r="I1538" s="3"/>
      <c r="J1538" s="3"/>
      <c r="K1538" s="3"/>
      <c r="L1538" s="3"/>
      <c r="M1538" s="3"/>
    </row>
    <row r="1539" spans="1:13">
      <c r="A1539" s="3" t="s">
        <v>10</v>
      </c>
      <c r="B1539" s="3">
        <v>8</v>
      </c>
      <c r="C1539" s="3" t="s">
        <v>23</v>
      </c>
      <c r="D1539" s="3" t="s">
        <v>2015</v>
      </c>
      <c r="E1539" s="3" t="s">
        <v>2014</v>
      </c>
      <c r="F1539" s="3"/>
      <c r="G1539" s="3"/>
      <c r="H1539" s="3"/>
      <c r="I1539" s="3"/>
      <c r="J1539" s="3"/>
      <c r="K1539" s="3"/>
      <c r="L1539" s="3"/>
      <c r="M1539" s="3"/>
    </row>
    <row r="1540" spans="1:13">
      <c r="A1540" s="3" t="s">
        <v>10</v>
      </c>
      <c r="B1540" s="3">
        <v>8</v>
      </c>
      <c r="C1540" s="3" t="s">
        <v>23</v>
      </c>
      <c r="D1540" s="3" t="s">
        <v>2016</v>
      </c>
      <c r="E1540" s="3" t="s">
        <v>2017</v>
      </c>
      <c r="F1540" s="3"/>
      <c r="G1540" s="3"/>
      <c r="H1540" s="3"/>
      <c r="I1540" s="3"/>
      <c r="J1540" s="3"/>
      <c r="K1540" s="3"/>
      <c r="L1540" s="3"/>
      <c r="M1540" s="3"/>
    </row>
    <row r="1541" spans="1:13">
      <c r="A1541" s="3" t="s">
        <v>10</v>
      </c>
      <c r="B1541" s="3">
        <v>8</v>
      </c>
      <c r="C1541" s="3" t="s">
        <v>23</v>
      </c>
      <c r="D1541" s="3" t="s">
        <v>2018</v>
      </c>
      <c r="E1541" s="3" t="s">
        <v>2011</v>
      </c>
      <c r="F1541" s="3"/>
      <c r="G1541" s="3"/>
      <c r="H1541" s="3"/>
      <c r="I1541" s="3"/>
      <c r="J1541" s="3"/>
      <c r="K1541" s="3"/>
      <c r="L1541" s="3"/>
      <c r="M1541" s="3"/>
    </row>
    <row r="1542" spans="1:13">
      <c r="A1542" s="3" t="s">
        <v>10</v>
      </c>
      <c r="B1542" s="3">
        <v>9</v>
      </c>
      <c r="C1542" s="3" t="s">
        <v>23</v>
      </c>
      <c r="D1542" s="3" t="s">
        <v>2019</v>
      </c>
      <c r="E1542" s="3" t="s">
        <v>396</v>
      </c>
      <c r="F1542" s="3"/>
      <c r="G1542" s="3"/>
      <c r="H1542" s="3"/>
      <c r="I1542" s="3"/>
      <c r="J1542" s="3"/>
      <c r="K1542" s="3"/>
      <c r="L1542" s="3"/>
      <c r="M1542" s="3"/>
    </row>
    <row r="1543" spans="1:13">
      <c r="A1543" s="3" t="s">
        <v>10</v>
      </c>
      <c r="B1543" s="3">
        <v>9</v>
      </c>
      <c r="C1543" s="3" t="s">
        <v>23</v>
      </c>
      <c r="D1543" s="3" t="s">
        <v>2020</v>
      </c>
      <c r="E1543" s="3" t="s">
        <v>400</v>
      </c>
      <c r="F1543" s="3"/>
      <c r="G1543" s="3"/>
      <c r="H1543" s="3"/>
      <c r="I1543" s="3"/>
      <c r="J1543" s="3"/>
      <c r="K1543" s="3"/>
      <c r="L1543" s="3"/>
      <c r="M1543" s="3"/>
    </row>
    <row r="1544" spans="1:13">
      <c r="A1544" s="3" t="s">
        <v>10</v>
      </c>
      <c r="B1544" s="3">
        <v>9</v>
      </c>
      <c r="C1544" s="3" t="s">
        <v>23</v>
      </c>
      <c r="D1544" s="3" t="s">
        <v>2021</v>
      </c>
      <c r="E1544" s="3" t="s">
        <v>396</v>
      </c>
      <c r="F1544" s="3"/>
      <c r="G1544" s="3"/>
      <c r="H1544" s="3"/>
      <c r="I1544" s="3"/>
      <c r="J1544" s="3"/>
      <c r="K1544" s="3"/>
      <c r="L1544" s="3"/>
      <c r="M1544" s="3"/>
    </row>
    <row r="1545" spans="1:13">
      <c r="A1545" s="3" t="s">
        <v>10</v>
      </c>
      <c r="B1545" s="3">
        <v>9</v>
      </c>
      <c r="C1545" s="3" t="s">
        <v>23</v>
      </c>
      <c r="D1545" s="3" t="s">
        <v>2022</v>
      </c>
      <c r="E1545" s="3" t="s">
        <v>396</v>
      </c>
      <c r="F1545" s="3"/>
      <c r="G1545" s="3"/>
      <c r="H1545" s="3"/>
      <c r="I1545" s="3"/>
      <c r="J1545" s="3"/>
      <c r="K1545" s="3"/>
      <c r="L1545" s="3"/>
      <c r="M1545" s="3"/>
    </row>
    <row r="1546" spans="1:13">
      <c r="A1546" s="3" t="s">
        <v>10</v>
      </c>
      <c r="B1546" s="3">
        <v>9</v>
      </c>
      <c r="C1546" s="3" t="s">
        <v>23</v>
      </c>
      <c r="D1546" s="3" t="s">
        <v>2023</v>
      </c>
      <c r="E1546" s="3" t="s">
        <v>396</v>
      </c>
      <c r="F1546" s="3"/>
      <c r="G1546" s="3"/>
      <c r="H1546" s="3"/>
      <c r="I1546" s="3"/>
      <c r="J1546" s="3"/>
      <c r="K1546" s="3"/>
      <c r="L1546" s="3"/>
      <c r="M1546" s="3"/>
    </row>
    <row r="1547" spans="1:13">
      <c r="A1547" s="3" t="s">
        <v>10</v>
      </c>
      <c r="B1547" s="3">
        <v>10</v>
      </c>
      <c r="C1547" s="3" t="s">
        <v>23</v>
      </c>
      <c r="D1547" s="3" t="s">
        <v>2024</v>
      </c>
      <c r="E1547" s="3" t="s">
        <v>2025</v>
      </c>
      <c r="F1547" s="3"/>
      <c r="G1547" s="3"/>
      <c r="H1547" s="3"/>
      <c r="I1547" s="3"/>
      <c r="J1547" s="3"/>
      <c r="K1547" s="3"/>
      <c r="L1547" s="3"/>
      <c r="M1547" s="3"/>
    </row>
    <row r="1548" spans="1:13">
      <c r="A1548" s="3" t="s">
        <v>10</v>
      </c>
      <c r="B1548" s="3">
        <v>10</v>
      </c>
      <c r="C1548" s="3" t="s">
        <v>23</v>
      </c>
      <c r="D1548" s="3" t="s">
        <v>2026</v>
      </c>
      <c r="E1548" s="3" t="s">
        <v>799</v>
      </c>
      <c r="F1548" s="3"/>
      <c r="G1548" s="3"/>
      <c r="H1548" s="3"/>
      <c r="I1548" s="3"/>
      <c r="J1548" s="3"/>
      <c r="K1548" s="3"/>
      <c r="L1548" s="3"/>
      <c r="M1548" s="3"/>
    </row>
    <row r="1549" spans="1:13">
      <c r="A1549" s="3" t="s">
        <v>10</v>
      </c>
      <c r="B1549" s="3">
        <v>10</v>
      </c>
      <c r="C1549" s="3" t="s">
        <v>23</v>
      </c>
      <c r="D1549" s="3" t="s">
        <v>2027</v>
      </c>
      <c r="E1549" s="3" t="s">
        <v>2025</v>
      </c>
      <c r="F1549" s="3"/>
      <c r="G1549" s="3"/>
      <c r="H1549" s="3"/>
      <c r="I1549" s="3"/>
      <c r="J1549" s="3"/>
      <c r="K1549" s="3"/>
      <c r="L1549" s="3"/>
      <c r="M1549" s="3"/>
    </row>
    <row r="1550" spans="1:13">
      <c r="A1550" s="3" t="s">
        <v>10</v>
      </c>
      <c r="B1550" s="3">
        <v>10</v>
      </c>
      <c r="C1550" s="3" t="s">
        <v>23</v>
      </c>
      <c r="D1550" s="3" t="s">
        <v>2028</v>
      </c>
      <c r="E1550" s="3" t="s">
        <v>400</v>
      </c>
      <c r="F1550" s="3"/>
      <c r="G1550" s="3"/>
      <c r="H1550" s="3"/>
      <c r="I1550" s="3"/>
      <c r="J1550" s="3"/>
      <c r="K1550" s="3"/>
      <c r="L1550" s="3"/>
      <c r="M1550" s="3"/>
    </row>
    <row r="1551" spans="1:13">
      <c r="A1551" s="3" t="s">
        <v>10</v>
      </c>
      <c r="B1551" s="3">
        <v>10</v>
      </c>
      <c r="C1551" s="3" t="s">
        <v>26</v>
      </c>
      <c r="D1551" s="3" t="s">
        <v>2029</v>
      </c>
      <c r="E1551" s="3" t="s">
        <v>2025</v>
      </c>
      <c r="F1551" s="3"/>
      <c r="G1551" s="3"/>
      <c r="H1551" s="3"/>
      <c r="I1551" s="3"/>
      <c r="J1551" s="3"/>
      <c r="K1551" s="3"/>
      <c r="L1551" s="3"/>
      <c r="M1551" s="3"/>
    </row>
    <row r="1552" spans="1:13">
      <c r="A1552" s="3" t="s">
        <v>10</v>
      </c>
      <c r="B1552" s="3">
        <v>11</v>
      </c>
      <c r="C1552" s="3" t="s">
        <v>23</v>
      </c>
      <c r="D1552" s="3" t="s">
        <v>2030</v>
      </c>
      <c r="E1552" s="3" t="s">
        <v>2031</v>
      </c>
      <c r="F1552" s="3"/>
      <c r="G1552" s="3"/>
      <c r="H1552" s="3"/>
      <c r="I1552" s="3"/>
      <c r="J1552" s="3"/>
      <c r="K1552" s="3"/>
      <c r="L1552" s="3"/>
      <c r="M1552" s="3"/>
    </row>
    <row r="1553" spans="1:13">
      <c r="A1553" s="3" t="s">
        <v>10</v>
      </c>
      <c r="B1553" s="3">
        <v>11</v>
      </c>
      <c r="C1553" s="3" t="s">
        <v>23</v>
      </c>
      <c r="D1553" s="3" t="s">
        <v>2032</v>
      </c>
      <c r="E1553" s="3" t="s">
        <v>2033</v>
      </c>
      <c r="F1553" s="3"/>
      <c r="G1553" s="3"/>
      <c r="H1553" s="3"/>
      <c r="I1553" s="3"/>
      <c r="J1553" s="3"/>
      <c r="K1553" s="3"/>
      <c r="L1553" s="3"/>
      <c r="M1553" s="3"/>
    </row>
    <row r="1554" spans="1:13">
      <c r="A1554" s="3" t="s">
        <v>10</v>
      </c>
      <c r="B1554" s="3">
        <v>11</v>
      </c>
      <c r="C1554" s="3" t="s">
        <v>23</v>
      </c>
      <c r="D1554" s="3" t="s">
        <v>2034</v>
      </c>
      <c r="E1554" s="3" t="s">
        <v>2035</v>
      </c>
      <c r="F1554" s="3"/>
      <c r="G1554" s="3"/>
      <c r="H1554" s="3"/>
      <c r="I1554" s="3"/>
      <c r="J1554" s="3"/>
      <c r="K1554" s="3"/>
      <c r="L1554" s="3"/>
      <c r="M1554" s="3"/>
    </row>
    <row r="1555" spans="1:13">
      <c r="A1555" s="3" t="s">
        <v>10</v>
      </c>
      <c r="B1555" s="3">
        <v>12</v>
      </c>
      <c r="C1555" s="3" t="s">
        <v>33</v>
      </c>
      <c r="D1555" s="3" t="s">
        <v>2036</v>
      </c>
      <c r="E1555" s="3" t="s">
        <v>400</v>
      </c>
      <c r="F1555" s="3"/>
      <c r="G1555" s="3"/>
      <c r="H1555" s="3"/>
      <c r="I1555" s="3"/>
      <c r="J1555" s="3"/>
      <c r="K1555" s="3"/>
      <c r="L1555" s="3"/>
      <c r="M1555" s="3"/>
    </row>
    <row r="1556" spans="1:13">
      <c r="A1556" s="3" t="s">
        <v>10</v>
      </c>
      <c r="B1556" s="3">
        <v>12</v>
      </c>
      <c r="C1556" s="3" t="s">
        <v>33</v>
      </c>
      <c r="D1556" s="3" t="s">
        <v>2037</v>
      </c>
      <c r="E1556" s="3" t="s">
        <v>400</v>
      </c>
      <c r="F1556" s="3"/>
      <c r="G1556" s="3"/>
      <c r="H1556" s="3"/>
      <c r="I1556" s="3"/>
      <c r="J1556" s="3"/>
      <c r="K1556" s="3"/>
      <c r="L1556" s="3"/>
      <c r="M1556" s="3"/>
    </row>
    <row r="1557" spans="1:13">
      <c r="A1557" s="3" t="s">
        <v>10</v>
      </c>
      <c r="B1557" s="3">
        <v>12</v>
      </c>
      <c r="C1557" s="3" t="s">
        <v>33</v>
      </c>
      <c r="D1557" s="3" t="s">
        <v>2038</v>
      </c>
      <c r="E1557" s="3" t="s">
        <v>400</v>
      </c>
      <c r="F1557" s="3"/>
      <c r="G1557" s="3"/>
      <c r="H1557" s="3"/>
      <c r="I1557" s="3"/>
      <c r="J1557" s="3"/>
      <c r="K1557" s="3"/>
      <c r="L1557" s="3"/>
      <c r="M1557" s="3"/>
    </row>
    <row r="1558" spans="1:13">
      <c r="A1558" s="3" t="s">
        <v>10</v>
      </c>
      <c r="B1558" s="3">
        <v>12</v>
      </c>
      <c r="C1558" s="3" t="s">
        <v>23</v>
      </c>
      <c r="D1558" s="3" t="s">
        <v>2039</v>
      </c>
      <c r="E1558" s="3" t="s">
        <v>400</v>
      </c>
      <c r="F1558" s="3"/>
      <c r="G1558" s="3"/>
      <c r="H1558" s="3"/>
      <c r="I1558" s="3"/>
      <c r="J1558" s="3"/>
      <c r="K1558" s="3"/>
      <c r="L1558" s="3"/>
      <c r="M1558" s="3"/>
    </row>
    <row r="1559" spans="1:13">
      <c r="A1559" s="3" t="s">
        <v>10</v>
      </c>
      <c r="B1559" s="3">
        <v>13</v>
      </c>
      <c r="C1559" s="3" t="s">
        <v>23</v>
      </c>
      <c r="D1559" s="3" t="s">
        <v>2040</v>
      </c>
      <c r="E1559" s="3" t="s">
        <v>400</v>
      </c>
      <c r="F1559" s="3"/>
      <c r="G1559" s="3"/>
      <c r="H1559" s="3"/>
      <c r="I1559" s="3"/>
      <c r="J1559" s="3"/>
      <c r="K1559" s="3"/>
      <c r="L1559" s="3"/>
      <c r="M1559" s="3"/>
    </row>
    <row r="1560" spans="1:13">
      <c r="A1560" s="3" t="s">
        <v>10</v>
      </c>
      <c r="B1560" s="3">
        <v>13</v>
      </c>
      <c r="C1560" s="3" t="s">
        <v>23</v>
      </c>
      <c r="D1560" s="3" t="s">
        <v>2041</v>
      </c>
      <c r="E1560" s="3" t="s">
        <v>2042</v>
      </c>
      <c r="F1560" s="3"/>
      <c r="G1560" s="3"/>
      <c r="H1560" s="3"/>
      <c r="I1560" s="3"/>
      <c r="J1560" s="3"/>
      <c r="K1560" s="3"/>
      <c r="L1560" s="3"/>
      <c r="M1560" s="3"/>
    </row>
    <row r="1561" spans="1:13">
      <c r="A1561" s="3" t="s">
        <v>10</v>
      </c>
      <c r="B1561" s="3">
        <v>13</v>
      </c>
      <c r="C1561" s="3" t="s">
        <v>23</v>
      </c>
      <c r="D1561" s="3" t="s">
        <v>2043</v>
      </c>
      <c r="E1561" s="3" t="s">
        <v>2044</v>
      </c>
      <c r="F1561" s="3"/>
      <c r="G1561" s="3"/>
      <c r="H1561" s="3"/>
      <c r="I1561" s="3"/>
      <c r="J1561" s="3"/>
      <c r="K1561" s="3"/>
      <c r="L1561" s="3"/>
      <c r="M1561" s="3"/>
    </row>
    <row r="1562" spans="1:13">
      <c r="A1562" s="3" t="s">
        <v>10</v>
      </c>
      <c r="B1562" s="3">
        <v>14</v>
      </c>
      <c r="C1562" s="3" t="s">
        <v>23</v>
      </c>
      <c r="D1562" s="3" t="s">
        <v>2045</v>
      </c>
      <c r="E1562" s="3" t="s">
        <v>2046</v>
      </c>
      <c r="F1562" s="3"/>
      <c r="G1562" s="3"/>
      <c r="H1562" s="3"/>
      <c r="I1562" s="3"/>
      <c r="J1562" s="3"/>
      <c r="K1562" s="3"/>
      <c r="L1562" s="3"/>
      <c r="M1562" s="3"/>
    </row>
    <row r="1563" spans="1:13">
      <c r="A1563" s="3" t="s">
        <v>10</v>
      </c>
      <c r="B1563" s="3">
        <v>14</v>
      </c>
      <c r="C1563" s="3" t="s">
        <v>23</v>
      </c>
      <c r="D1563" s="3" t="s">
        <v>2047</v>
      </c>
      <c r="E1563" s="3" t="s">
        <v>400</v>
      </c>
      <c r="F1563" s="3"/>
      <c r="G1563" s="3"/>
      <c r="H1563" s="3"/>
      <c r="I1563" s="3"/>
      <c r="J1563" s="3"/>
      <c r="K1563" s="3"/>
      <c r="L1563" s="3"/>
      <c r="M1563" s="3"/>
    </row>
    <row r="1564" spans="1:13">
      <c r="A1564" s="3" t="s">
        <v>10</v>
      </c>
      <c r="B1564" s="3">
        <v>15</v>
      </c>
      <c r="C1564" s="3" t="s">
        <v>26</v>
      </c>
      <c r="D1564" s="3" t="s">
        <v>2048</v>
      </c>
      <c r="E1564" s="3" t="s">
        <v>2049</v>
      </c>
      <c r="F1564" s="3"/>
      <c r="G1564" s="3"/>
      <c r="H1564" s="3"/>
      <c r="I1564" s="3"/>
      <c r="J1564" s="3"/>
      <c r="K1564" s="3"/>
      <c r="L1564" s="3"/>
      <c r="M1564" s="3"/>
    </row>
    <row r="1565" spans="1:13">
      <c r="A1565" s="3" t="s">
        <v>10</v>
      </c>
      <c r="B1565" s="3">
        <v>15</v>
      </c>
      <c r="C1565" s="3" t="s">
        <v>23</v>
      </c>
      <c r="D1565" s="3" t="s">
        <v>2050</v>
      </c>
      <c r="E1565" s="3" t="s">
        <v>2049</v>
      </c>
      <c r="F1565" s="3"/>
      <c r="G1565" s="3"/>
      <c r="H1565" s="3"/>
      <c r="I1565" s="3"/>
      <c r="J1565" s="3"/>
      <c r="K1565" s="3"/>
      <c r="L1565" s="3"/>
      <c r="M1565" s="3"/>
    </row>
    <row r="1566" spans="1:13">
      <c r="A1566" s="3" t="s">
        <v>10</v>
      </c>
      <c r="B1566" s="3">
        <v>15</v>
      </c>
      <c r="C1566" s="3" t="s">
        <v>26</v>
      </c>
      <c r="D1566" s="3" t="s">
        <v>2051</v>
      </c>
      <c r="E1566" s="3" t="s">
        <v>400</v>
      </c>
      <c r="F1566" s="3"/>
      <c r="G1566" s="3"/>
      <c r="H1566" s="3"/>
      <c r="I1566" s="3"/>
      <c r="J1566" s="3"/>
      <c r="K1566" s="3"/>
      <c r="L1566" s="3"/>
      <c r="M1566" s="3"/>
    </row>
    <row r="1567" spans="1:13">
      <c r="A1567" s="3" t="s">
        <v>10</v>
      </c>
      <c r="B1567" s="3">
        <v>16</v>
      </c>
      <c r="C1567" s="3" t="s">
        <v>23</v>
      </c>
      <c r="D1567" s="3" t="s">
        <v>2052</v>
      </c>
      <c r="E1567" s="3" t="s">
        <v>2053</v>
      </c>
      <c r="F1567" s="3"/>
      <c r="G1567" s="3"/>
      <c r="H1567" s="3"/>
      <c r="I1567" s="3"/>
      <c r="J1567" s="3"/>
      <c r="K1567" s="3"/>
      <c r="L1567" s="3"/>
      <c r="M1567" s="3"/>
    </row>
    <row r="1568" spans="1:13">
      <c r="A1568" s="3" t="s">
        <v>10</v>
      </c>
      <c r="B1568" s="3">
        <v>16</v>
      </c>
      <c r="C1568" s="3" t="s">
        <v>23</v>
      </c>
      <c r="D1568" s="3" t="s">
        <v>2054</v>
      </c>
      <c r="E1568" s="3" t="s">
        <v>2055</v>
      </c>
      <c r="F1568" s="3"/>
      <c r="G1568" s="3"/>
      <c r="H1568" s="3"/>
      <c r="I1568" s="3"/>
      <c r="J1568" s="3"/>
      <c r="K1568" s="3"/>
      <c r="L1568" s="3"/>
      <c r="M1568" s="3"/>
    </row>
    <row r="1569" spans="1:13">
      <c r="A1569" s="3" t="s">
        <v>10</v>
      </c>
      <c r="B1569" s="3">
        <v>17</v>
      </c>
      <c r="C1569" s="3" t="s">
        <v>23</v>
      </c>
      <c r="D1569" s="3" t="s">
        <v>2056</v>
      </c>
      <c r="E1569" s="3" t="s">
        <v>400</v>
      </c>
      <c r="F1569" s="3"/>
      <c r="G1569" s="3"/>
      <c r="H1569" s="3"/>
      <c r="I1569" s="3"/>
      <c r="J1569" s="3"/>
      <c r="K1569" s="3"/>
      <c r="L1569" s="3"/>
      <c r="M1569" s="3"/>
    </row>
    <row r="1570" spans="1:13">
      <c r="A1570" s="3" t="s">
        <v>10</v>
      </c>
      <c r="B1570" s="3">
        <v>17</v>
      </c>
      <c r="C1570" s="3" t="s">
        <v>32</v>
      </c>
      <c r="D1570" s="3" t="s">
        <v>2057</v>
      </c>
      <c r="E1570" s="3" t="s">
        <v>2058</v>
      </c>
      <c r="F1570" s="3"/>
      <c r="G1570" s="3"/>
      <c r="H1570" s="3"/>
      <c r="I1570" s="3"/>
      <c r="J1570" s="3"/>
      <c r="K1570" s="3"/>
      <c r="L1570" s="3"/>
      <c r="M1570" s="3"/>
    </row>
    <row r="1571" spans="1:13">
      <c r="A1571" s="3" t="s">
        <v>10</v>
      </c>
      <c r="B1571" s="3">
        <v>18</v>
      </c>
      <c r="C1571" s="3" t="s">
        <v>23</v>
      </c>
      <c r="D1571" s="3" t="s">
        <v>2059</v>
      </c>
      <c r="E1571" s="3" t="s">
        <v>400</v>
      </c>
      <c r="F1571" s="3"/>
      <c r="G1571" s="3"/>
      <c r="H1571" s="3"/>
      <c r="I1571" s="3"/>
      <c r="J1571" s="3"/>
      <c r="K1571" s="3"/>
      <c r="L1571" s="3"/>
      <c r="M1571" s="3"/>
    </row>
    <row r="1572" spans="1:13">
      <c r="A1572" s="3" t="s">
        <v>10</v>
      </c>
      <c r="B1572" s="3">
        <v>19</v>
      </c>
      <c r="C1572" s="3" t="s">
        <v>23</v>
      </c>
      <c r="D1572" s="3" t="s">
        <v>2060</v>
      </c>
      <c r="E1572" s="3" t="s">
        <v>400</v>
      </c>
      <c r="F1572" s="3"/>
      <c r="G1572" s="3"/>
      <c r="H1572" s="3"/>
      <c r="I1572" s="3"/>
      <c r="J1572" s="3"/>
      <c r="K1572" s="3"/>
      <c r="L1572" s="3"/>
      <c r="M1572" s="3"/>
    </row>
    <row r="1573" spans="1:13">
      <c r="A1573" s="3" t="s">
        <v>11</v>
      </c>
      <c r="B1573" s="3">
        <v>0</v>
      </c>
      <c r="C1573" s="3" t="s">
        <v>33</v>
      </c>
      <c r="D1573" s="3" t="s">
        <v>2061</v>
      </c>
      <c r="E1573" s="3" t="s">
        <v>400</v>
      </c>
      <c r="F1573" s="3"/>
      <c r="G1573" s="3"/>
      <c r="H1573" s="3"/>
      <c r="I1573" s="3"/>
      <c r="J1573" s="3"/>
      <c r="K1573" s="3"/>
      <c r="L1573" s="3"/>
      <c r="M1573" s="3"/>
    </row>
    <row r="1574" spans="1:13">
      <c r="A1574" s="3" t="s">
        <v>11</v>
      </c>
      <c r="B1574" s="3">
        <v>0</v>
      </c>
      <c r="C1574" s="3" t="s">
        <v>33</v>
      </c>
      <c r="D1574" s="3" t="s">
        <v>2062</v>
      </c>
      <c r="E1574" s="3" t="s">
        <v>400</v>
      </c>
      <c r="F1574" s="3"/>
      <c r="G1574" s="3"/>
      <c r="H1574" s="3"/>
      <c r="I1574" s="3"/>
      <c r="J1574" s="3"/>
      <c r="K1574" s="3"/>
      <c r="L1574" s="3"/>
      <c r="M1574" s="3"/>
    </row>
    <row r="1575" spans="1:13">
      <c r="A1575" s="3" t="s">
        <v>11</v>
      </c>
      <c r="B1575" s="3">
        <v>0</v>
      </c>
      <c r="C1575" s="3" t="s">
        <v>33</v>
      </c>
      <c r="D1575" s="3" t="s">
        <v>2063</v>
      </c>
      <c r="E1575" s="3" t="s">
        <v>400</v>
      </c>
      <c r="F1575" s="3"/>
      <c r="G1575" s="3"/>
      <c r="H1575" s="3"/>
      <c r="I1575" s="3"/>
      <c r="J1575" s="3"/>
      <c r="K1575" s="3"/>
      <c r="L1575" s="3"/>
      <c r="M1575" s="3"/>
    </row>
    <row r="1576" spans="1:13">
      <c r="A1576" s="3" t="s">
        <v>11</v>
      </c>
      <c r="B1576" s="3">
        <v>0</v>
      </c>
      <c r="C1576" s="3" t="s">
        <v>25</v>
      </c>
      <c r="D1576" s="3" t="s">
        <v>2064</v>
      </c>
      <c r="E1576" s="3" t="s">
        <v>2065</v>
      </c>
      <c r="F1576" s="3"/>
      <c r="G1576" s="3"/>
      <c r="H1576" s="3"/>
      <c r="I1576" s="3"/>
      <c r="J1576" s="3"/>
      <c r="K1576" s="3"/>
      <c r="L1576" s="3"/>
      <c r="M1576" s="3"/>
    </row>
    <row r="1577" spans="1:13">
      <c r="A1577" s="3" t="s">
        <v>11</v>
      </c>
      <c r="B1577" s="3">
        <v>0</v>
      </c>
      <c r="C1577" s="3" t="s">
        <v>33</v>
      </c>
      <c r="D1577" s="3" t="s">
        <v>2066</v>
      </c>
      <c r="E1577" s="3" t="s">
        <v>400</v>
      </c>
      <c r="F1577" s="3"/>
      <c r="G1577" s="3"/>
      <c r="H1577" s="3"/>
      <c r="I1577" s="3"/>
      <c r="J1577" s="3"/>
      <c r="K1577" s="3"/>
      <c r="L1577" s="3"/>
      <c r="M1577" s="3"/>
    </row>
    <row r="1578" spans="1:13">
      <c r="A1578" s="3" t="s">
        <v>11</v>
      </c>
      <c r="B1578" s="3">
        <v>0</v>
      </c>
      <c r="C1578" s="3" t="s">
        <v>33</v>
      </c>
      <c r="D1578" s="3" t="s">
        <v>2067</v>
      </c>
      <c r="E1578" s="3" t="s">
        <v>400</v>
      </c>
      <c r="F1578" s="3"/>
      <c r="G1578" s="3"/>
      <c r="H1578" s="3"/>
      <c r="I1578" s="3"/>
      <c r="J1578" s="3"/>
      <c r="K1578" s="3"/>
      <c r="L1578" s="3"/>
      <c r="M1578" s="3"/>
    </row>
    <row r="1579" spans="1:13">
      <c r="A1579" s="3" t="s">
        <v>11</v>
      </c>
      <c r="B1579" s="3">
        <v>0</v>
      </c>
      <c r="C1579" s="3" t="s">
        <v>33</v>
      </c>
      <c r="D1579" s="3" t="s">
        <v>2068</v>
      </c>
      <c r="E1579" s="3" t="s">
        <v>400</v>
      </c>
      <c r="F1579" s="3"/>
      <c r="G1579" s="3"/>
      <c r="H1579" s="3"/>
      <c r="I1579" s="3"/>
      <c r="J1579" s="3"/>
      <c r="K1579" s="3"/>
      <c r="L1579" s="3"/>
      <c r="M1579" s="3"/>
    </row>
    <row r="1580" spans="1:13">
      <c r="A1580" s="3" t="s">
        <v>11</v>
      </c>
      <c r="B1580" s="3">
        <v>0</v>
      </c>
      <c r="C1580" s="3" t="s">
        <v>33</v>
      </c>
      <c r="D1580" s="3" t="s">
        <v>2069</v>
      </c>
      <c r="E1580" s="3" t="s">
        <v>400</v>
      </c>
      <c r="F1580" s="3"/>
      <c r="G1580" s="3"/>
      <c r="H1580" s="3"/>
      <c r="I1580" s="3"/>
      <c r="J1580" s="3"/>
      <c r="K1580" s="3"/>
      <c r="L1580" s="3"/>
      <c r="M1580" s="3"/>
    </row>
    <row r="1581" spans="1:13">
      <c r="A1581" s="3" t="s">
        <v>11</v>
      </c>
      <c r="B1581" s="3">
        <v>0</v>
      </c>
      <c r="C1581" s="3" t="s">
        <v>33</v>
      </c>
      <c r="D1581" s="3" t="s">
        <v>2070</v>
      </c>
      <c r="E1581" s="3" t="s">
        <v>400</v>
      </c>
      <c r="F1581" s="3"/>
      <c r="G1581" s="3"/>
      <c r="H1581" s="3"/>
      <c r="I1581" s="3"/>
      <c r="J1581" s="3"/>
      <c r="K1581" s="3"/>
      <c r="L1581" s="3"/>
      <c r="M1581" s="3"/>
    </row>
    <row r="1582" spans="1:13">
      <c r="A1582" s="3" t="s">
        <v>11</v>
      </c>
      <c r="B1582" s="3">
        <v>0</v>
      </c>
      <c r="C1582" s="3" t="s">
        <v>33</v>
      </c>
      <c r="D1582" s="3" t="s">
        <v>2071</v>
      </c>
      <c r="E1582" s="3" t="s">
        <v>400</v>
      </c>
      <c r="F1582" s="3"/>
      <c r="G1582" s="3"/>
      <c r="H1582" s="3"/>
      <c r="I1582" s="3"/>
      <c r="J1582" s="3"/>
      <c r="K1582" s="3"/>
      <c r="L1582" s="3"/>
      <c r="M1582" s="3"/>
    </row>
    <row r="1583" spans="1:13">
      <c r="A1583" s="3" t="s">
        <v>11</v>
      </c>
      <c r="B1583" s="3">
        <v>0</v>
      </c>
      <c r="C1583" s="3" t="s">
        <v>33</v>
      </c>
      <c r="D1583" s="3" t="s">
        <v>2072</v>
      </c>
      <c r="E1583" s="3" t="s">
        <v>400</v>
      </c>
      <c r="F1583" s="3"/>
      <c r="G1583" s="3"/>
      <c r="H1583" s="3"/>
      <c r="I1583" s="3"/>
      <c r="J1583" s="3"/>
      <c r="K1583" s="3"/>
      <c r="L1583" s="3"/>
      <c r="M1583" s="3"/>
    </row>
    <row r="1584" spans="1:13">
      <c r="A1584" s="3" t="s">
        <v>11</v>
      </c>
      <c r="B1584" s="3">
        <v>0</v>
      </c>
      <c r="C1584" s="3" t="s">
        <v>33</v>
      </c>
      <c r="D1584" s="3" t="s">
        <v>2073</v>
      </c>
      <c r="E1584" s="3" t="s">
        <v>400</v>
      </c>
      <c r="F1584" s="3"/>
      <c r="G1584" s="3"/>
      <c r="H1584" s="3"/>
      <c r="I1584" s="3"/>
      <c r="J1584" s="3"/>
      <c r="K1584" s="3"/>
      <c r="L1584" s="3"/>
      <c r="M1584" s="3"/>
    </row>
    <row r="1585" spans="1:13">
      <c r="A1585" s="3" t="s">
        <v>11</v>
      </c>
      <c r="B1585" s="3">
        <v>0</v>
      </c>
      <c r="C1585" s="3" t="s">
        <v>33</v>
      </c>
      <c r="D1585" s="3" t="s">
        <v>2074</v>
      </c>
      <c r="E1585" s="3" t="s">
        <v>400</v>
      </c>
      <c r="F1585" s="3"/>
      <c r="G1585" s="3"/>
      <c r="H1585" s="3"/>
      <c r="I1585" s="3"/>
      <c r="J1585" s="3"/>
      <c r="K1585" s="3"/>
      <c r="L1585" s="3"/>
      <c r="M1585" s="3"/>
    </row>
    <row r="1586" spans="1:13">
      <c r="A1586" s="3" t="s">
        <v>11</v>
      </c>
      <c r="B1586" s="3">
        <v>0</v>
      </c>
      <c r="C1586" s="3" t="s">
        <v>33</v>
      </c>
      <c r="D1586" s="3" t="s">
        <v>2075</v>
      </c>
      <c r="E1586" s="3" t="s">
        <v>400</v>
      </c>
      <c r="F1586" s="3"/>
      <c r="G1586" s="3"/>
      <c r="H1586" s="3"/>
      <c r="I1586" s="3"/>
      <c r="J1586" s="3"/>
      <c r="K1586" s="3"/>
      <c r="L1586" s="3"/>
      <c r="M1586" s="3"/>
    </row>
    <row r="1587" spans="1:13">
      <c r="A1587" s="3" t="s">
        <v>11</v>
      </c>
      <c r="B1587" s="3">
        <v>0</v>
      </c>
      <c r="C1587" s="3" t="s">
        <v>33</v>
      </c>
      <c r="D1587" s="3" t="s">
        <v>2076</v>
      </c>
      <c r="E1587" s="3" t="s">
        <v>400</v>
      </c>
      <c r="F1587" s="3"/>
      <c r="G1587" s="3"/>
      <c r="H1587" s="3"/>
      <c r="I1587" s="3"/>
      <c r="J1587" s="3"/>
      <c r="K1587" s="3"/>
      <c r="L1587" s="3"/>
      <c r="M1587" s="3"/>
    </row>
    <row r="1588" spans="1:13">
      <c r="A1588" s="3" t="s">
        <v>11</v>
      </c>
      <c r="B1588" s="3">
        <v>0</v>
      </c>
      <c r="C1588" s="3" t="s">
        <v>33</v>
      </c>
      <c r="D1588" s="3" t="s">
        <v>2077</v>
      </c>
      <c r="E1588" s="3" t="s">
        <v>400</v>
      </c>
      <c r="F1588" s="3"/>
      <c r="G1588" s="3"/>
      <c r="H1588" s="3"/>
      <c r="I1588" s="3"/>
      <c r="J1588" s="3"/>
      <c r="K1588" s="3"/>
      <c r="L1588" s="3"/>
      <c r="M1588" s="3"/>
    </row>
    <row r="1589" spans="1:13">
      <c r="A1589" s="3" t="s">
        <v>11</v>
      </c>
      <c r="B1589" s="3">
        <v>0</v>
      </c>
      <c r="C1589" s="3" t="s">
        <v>33</v>
      </c>
      <c r="D1589" s="3" t="s">
        <v>2078</v>
      </c>
      <c r="E1589" s="3" t="s">
        <v>2079</v>
      </c>
      <c r="F1589" s="3"/>
      <c r="G1589" s="3"/>
      <c r="H1589" s="3"/>
      <c r="I1589" s="3"/>
      <c r="J1589" s="3"/>
      <c r="K1589" s="3"/>
      <c r="L1589" s="3"/>
      <c r="M1589" s="3"/>
    </row>
    <row r="1590" spans="1:13">
      <c r="A1590" s="3" t="s">
        <v>11</v>
      </c>
      <c r="B1590" s="3">
        <v>0</v>
      </c>
      <c r="C1590" s="3" t="s">
        <v>27</v>
      </c>
      <c r="D1590" s="3" t="s">
        <v>2080</v>
      </c>
      <c r="E1590" s="3" t="s">
        <v>400</v>
      </c>
      <c r="F1590" s="3"/>
      <c r="G1590" s="3"/>
      <c r="H1590" s="3"/>
      <c r="I1590" s="3"/>
      <c r="J1590" s="3"/>
      <c r="K1590" s="3"/>
      <c r="L1590" s="3"/>
      <c r="M1590" s="3"/>
    </row>
    <row r="1591" spans="1:13">
      <c r="A1591" s="3" t="s">
        <v>11</v>
      </c>
      <c r="B1591" s="3">
        <v>0</v>
      </c>
      <c r="C1591" s="3" t="s">
        <v>33</v>
      </c>
      <c r="D1591" s="3" t="s">
        <v>2081</v>
      </c>
      <c r="E1591" s="3" t="s">
        <v>400</v>
      </c>
      <c r="F1591" s="3"/>
      <c r="G1591" s="3"/>
      <c r="H1591" s="3"/>
      <c r="I1591" s="3"/>
      <c r="J1591" s="3"/>
      <c r="K1591" s="3"/>
      <c r="L1591" s="3"/>
      <c r="M1591" s="3"/>
    </row>
    <row r="1592" spans="1:13">
      <c r="A1592" s="3" t="s">
        <v>11</v>
      </c>
      <c r="B1592" s="3">
        <v>0</v>
      </c>
      <c r="C1592" s="3" t="s">
        <v>33</v>
      </c>
      <c r="D1592" s="3" t="s">
        <v>2082</v>
      </c>
      <c r="E1592" s="3" t="s">
        <v>400</v>
      </c>
      <c r="F1592" s="3"/>
      <c r="G1592" s="3"/>
      <c r="H1592" s="3"/>
      <c r="I1592" s="3"/>
      <c r="J1592" s="3"/>
      <c r="K1592" s="3"/>
      <c r="L1592" s="3"/>
      <c r="M1592" s="3"/>
    </row>
    <row r="1593" spans="1:13">
      <c r="A1593" s="3" t="s">
        <v>11</v>
      </c>
      <c r="B1593" s="3">
        <v>0</v>
      </c>
      <c r="C1593" s="3" t="s">
        <v>33</v>
      </c>
      <c r="D1593" s="3" t="s">
        <v>2083</v>
      </c>
      <c r="E1593" s="3" t="s">
        <v>400</v>
      </c>
      <c r="F1593" s="3"/>
      <c r="G1593" s="3"/>
      <c r="H1593" s="3"/>
      <c r="I1593" s="3"/>
      <c r="J1593" s="3"/>
      <c r="K1593" s="3"/>
      <c r="L1593" s="3"/>
      <c r="M1593" s="3"/>
    </row>
    <row r="1594" spans="1:13">
      <c r="A1594" s="3" t="s">
        <v>11</v>
      </c>
      <c r="B1594" s="3">
        <v>0</v>
      </c>
      <c r="C1594" s="3" t="s">
        <v>33</v>
      </c>
      <c r="D1594" s="3" t="s">
        <v>2084</v>
      </c>
      <c r="E1594" s="3" t="s">
        <v>400</v>
      </c>
      <c r="F1594" s="3"/>
      <c r="G1594" s="3"/>
      <c r="H1594" s="3"/>
      <c r="I1594" s="3"/>
      <c r="J1594" s="3"/>
      <c r="K1594" s="3"/>
      <c r="L1594" s="3"/>
      <c r="M1594" s="3"/>
    </row>
    <row r="1595" spans="1:13">
      <c r="A1595" s="3" t="s">
        <v>11</v>
      </c>
      <c r="B1595" s="3">
        <v>0</v>
      </c>
      <c r="C1595" s="3" t="s">
        <v>33</v>
      </c>
      <c r="D1595" s="3" t="s">
        <v>2085</v>
      </c>
      <c r="E1595" s="3" t="s">
        <v>2079</v>
      </c>
      <c r="F1595" s="3"/>
      <c r="G1595" s="3"/>
      <c r="H1595" s="3"/>
      <c r="I1595" s="3"/>
      <c r="J1595" s="3"/>
      <c r="K1595" s="3"/>
      <c r="L1595" s="3"/>
      <c r="M1595" s="3"/>
    </row>
    <row r="1596" spans="1:13">
      <c r="A1596" s="3" t="s">
        <v>11</v>
      </c>
      <c r="B1596" s="3">
        <v>0</v>
      </c>
      <c r="C1596" s="3" t="s">
        <v>23</v>
      </c>
      <c r="D1596" s="3" t="s">
        <v>2086</v>
      </c>
      <c r="E1596" s="3" t="s">
        <v>400</v>
      </c>
      <c r="F1596" s="3"/>
      <c r="G1596" s="3"/>
      <c r="H1596" s="3"/>
      <c r="I1596" s="3"/>
      <c r="J1596" s="3"/>
      <c r="K1596" s="3"/>
      <c r="L1596" s="3"/>
      <c r="M1596" s="3"/>
    </row>
    <row r="1597" spans="1:13">
      <c r="A1597" s="3" t="s">
        <v>11</v>
      </c>
      <c r="B1597" s="3">
        <v>0</v>
      </c>
      <c r="C1597" s="3" t="s">
        <v>33</v>
      </c>
      <c r="D1597" s="3" t="s">
        <v>2087</v>
      </c>
      <c r="E1597" s="3" t="s">
        <v>400</v>
      </c>
      <c r="F1597" s="3"/>
      <c r="G1597" s="3"/>
      <c r="H1597" s="3"/>
      <c r="I1597" s="3"/>
      <c r="J1597" s="3"/>
      <c r="K1597" s="3"/>
      <c r="L1597" s="3"/>
      <c r="M1597" s="3"/>
    </row>
    <row r="1598" spans="1:13">
      <c r="A1598" s="3" t="s">
        <v>11</v>
      </c>
      <c r="B1598" s="3">
        <v>0</v>
      </c>
      <c r="C1598" s="3" t="s">
        <v>33</v>
      </c>
      <c r="D1598" s="3" t="s">
        <v>2088</v>
      </c>
      <c r="E1598" s="3" t="s">
        <v>400</v>
      </c>
      <c r="F1598" s="3"/>
      <c r="G1598" s="3"/>
      <c r="H1598" s="3"/>
      <c r="I1598" s="3"/>
      <c r="J1598" s="3"/>
      <c r="K1598" s="3"/>
      <c r="L1598" s="3"/>
      <c r="M1598" s="3"/>
    </row>
    <row r="1599" spans="1:13">
      <c r="A1599" s="3" t="s">
        <v>11</v>
      </c>
      <c r="B1599" s="3">
        <v>0</v>
      </c>
      <c r="C1599" s="3" t="s">
        <v>33</v>
      </c>
      <c r="D1599" s="3" t="s">
        <v>2089</v>
      </c>
      <c r="E1599" s="3" t="s">
        <v>400</v>
      </c>
      <c r="F1599" s="3"/>
      <c r="G1599" s="3"/>
      <c r="H1599" s="3"/>
      <c r="I1599" s="3"/>
      <c r="J1599" s="3"/>
      <c r="K1599" s="3"/>
      <c r="L1599" s="3"/>
      <c r="M1599" s="3"/>
    </row>
    <row r="1600" spans="1:13">
      <c r="A1600" s="3" t="s">
        <v>11</v>
      </c>
      <c r="B1600" s="3">
        <v>0</v>
      </c>
      <c r="C1600" s="3" t="s">
        <v>33</v>
      </c>
      <c r="D1600" s="3" t="s">
        <v>2090</v>
      </c>
      <c r="E1600" s="3" t="s">
        <v>400</v>
      </c>
      <c r="F1600" s="3"/>
      <c r="G1600" s="3"/>
      <c r="H1600" s="3"/>
      <c r="I1600" s="3"/>
      <c r="J1600" s="3"/>
      <c r="K1600" s="3"/>
      <c r="L1600" s="3"/>
      <c r="M1600" s="3"/>
    </row>
    <row r="1601" spans="1:13">
      <c r="A1601" s="3" t="s">
        <v>11</v>
      </c>
      <c r="B1601" s="3">
        <v>0</v>
      </c>
      <c r="C1601" s="3" t="s">
        <v>33</v>
      </c>
      <c r="D1601" s="3" t="s">
        <v>2091</v>
      </c>
      <c r="E1601" s="3" t="s">
        <v>400</v>
      </c>
      <c r="F1601" s="3"/>
      <c r="G1601" s="3"/>
      <c r="H1601" s="3"/>
      <c r="I1601" s="3"/>
      <c r="J1601" s="3"/>
      <c r="K1601" s="3"/>
      <c r="L1601" s="3"/>
      <c r="M1601" s="3"/>
    </row>
    <row r="1602" spans="1:13">
      <c r="A1602" s="3" t="s">
        <v>11</v>
      </c>
      <c r="B1602" s="3">
        <v>0</v>
      </c>
      <c r="C1602" s="3" t="s">
        <v>33</v>
      </c>
      <c r="D1602" s="3" t="s">
        <v>2092</v>
      </c>
      <c r="E1602" s="3" t="s">
        <v>400</v>
      </c>
      <c r="F1602" s="3"/>
      <c r="G1602" s="3"/>
      <c r="H1602" s="3"/>
      <c r="I1602" s="3"/>
      <c r="J1602" s="3"/>
      <c r="K1602" s="3"/>
      <c r="L1602" s="3"/>
      <c r="M1602" s="3"/>
    </row>
    <row r="1603" spans="1:13">
      <c r="A1603" s="3" t="s">
        <v>11</v>
      </c>
      <c r="B1603" s="3">
        <v>0</v>
      </c>
      <c r="C1603" s="3" t="s">
        <v>33</v>
      </c>
      <c r="D1603" s="3" t="s">
        <v>2093</v>
      </c>
      <c r="E1603" s="3" t="s">
        <v>400</v>
      </c>
      <c r="F1603" s="3"/>
      <c r="G1603" s="3"/>
      <c r="H1603" s="3"/>
      <c r="I1603" s="3"/>
      <c r="J1603" s="3"/>
      <c r="K1603" s="3"/>
      <c r="L1603" s="3"/>
      <c r="M1603" s="3"/>
    </row>
    <row r="1604" spans="1:13">
      <c r="A1604" s="3" t="s">
        <v>11</v>
      </c>
      <c r="B1604" s="3">
        <v>0</v>
      </c>
      <c r="C1604" s="3" t="s">
        <v>33</v>
      </c>
      <c r="D1604" s="3" t="s">
        <v>2094</v>
      </c>
      <c r="E1604" s="3" t="s">
        <v>400</v>
      </c>
      <c r="F1604" s="3"/>
      <c r="G1604" s="3"/>
      <c r="H1604" s="3"/>
      <c r="I1604" s="3"/>
      <c r="J1604" s="3"/>
      <c r="K1604" s="3"/>
      <c r="L1604" s="3"/>
      <c r="M1604" s="3"/>
    </row>
    <row r="1605" spans="1:13">
      <c r="A1605" s="3" t="s">
        <v>11</v>
      </c>
      <c r="B1605" s="3">
        <v>0</v>
      </c>
      <c r="C1605" s="3" t="s">
        <v>33</v>
      </c>
      <c r="D1605" s="3" t="s">
        <v>2095</v>
      </c>
      <c r="E1605" s="3" t="s">
        <v>400</v>
      </c>
      <c r="F1605" s="3"/>
      <c r="G1605" s="3"/>
      <c r="H1605" s="3"/>
      <c r="I1605" s="3"/>
      <c r="J1605" s="3"/>
      <c r="K1605" s="3"/>
      <c r="L1605" s="3"/>
      <c r="M1605" s="3"/>
    </row>
    <row r="1606" spans="1:13">
      <c r="A1606" s="3" t="s">
        <v>11</v>
      </c>
      <c r="B1606" s="3">
        <v>0</v>
      </c>
      <c r="C1606" s="3" t="s">
        <v>33</v>
      </c>
      <c r="D1606" s="3" t="s">
        <v>2096</v>
      </c>
      <c r="E1606" s="3" t="s">
        <v>2079</v>
      </c>
      <c r="F1606" s="3"/>
      <c r="G1606" s="3"/>
      <c r="H1606" s="3"/>
      <c r="I1606" s="3"/>
      <c r="J1606" s="3"/>
      <c r="K1606" s="3"/>
      <c r="L1606" s="3"/>
      <c r="M1606" s="3"/>
    </row>
    <row r="1607" spans="1:13">
      <c r="A1607" s="3" t="s">
        <v>11</v>
      </c>
      <c r="B1607" s="3">
        <v>0</v>
      </c>
      <c r="C1607" s="3" t="s">
        <v>25</v>
      </c>
      <c r="D1607" s="3" t="s">
        <v>2097</v>
      </c>
      <c r="E1607" s="3" t="s">
        <v>400</v>
      </c>
      <c r="F1607" s="3"/>
      <c r="G1607" s="3"/>
      <c r="H1607" s="3"/>
      <c r="I1607" s="3"/>
      <c r="J1607" s="3"/>
      <c r="K1607" s="3"/>
      <c r="L1607" s="3"/>
      <c r="M1607" s="3"/>
    </row>
    <row r="1608" spans="1:13">
      <c r="A1608" s="3" t="s">
        <v>11</v>
      </c>
      <c r="B1608" s="3">
        <v>0</v>
      </c>
      <c r="C1608" s="3" t="s">
        <v>33</v>
      </c>
      <c r="D1608" s="3" t="s">
        <v>2098</v>
      </c>
      <c r="E1608" s="3" t="s">
        <v>400</v>
      </c>
      <c r="F1608" s="3"/>
      <c r="G1608" s="3"/>
      <c r="H1608" s="3"/>
      <c r="I1608" s="3"/>
      <c r="J1608" s="3"/>
      <c r="K1608" s="3"/>
      <c r="L1608" s="3"/>
      <c r="M1608" s="3"/>
    </row>
    <row r="1609" spans="1:13">
      <c r="A1609" s="3" t="s">
        <v>11</v>
      </c>
      <c r="B1609" s="3">
        <v>0</v>
      </c>
      <c r="C1609" s="3" t="s">
        <v>26</v>
      </c>
      <c r="D1609" s="3" t="s">
        <v>2099</v>
      </c>
      <c r="E1609" s="3" t="s">
        <v>2100</v>
      </c>
      <c r="F1609" s="3"/>
      <c r="G1609" s="3"/>
      <c r="H1609" s="3"/>
      <c r="I1609" s="3"/>
      <c r="J1609" s="3"/>
      <c r="K1609" s="3"/>
      <c r="L1609" s="3"/>
      <c r="M1609" s="3"/>
    </row>
    <row r="1610" spans="1:13">
      <c r="A1610" s="3" t="s">
        <v>11</v>
      </c>
      <c r="B1610" s="3">
        <v>0</v>
      </c>
      <c r="C1610" s="3" t="s">
        <v>33</v>
      </c>
      <c r="D1610" s="3" t="s">
        <v>2101</v>
      </c>
      <c r="E1610" s="3" t="s">
        <v>400</v>
      </c>
      <c r="F1610" s="3"/>
      <c r="G1610" s="3"/>
      <c r="H1610" s="3"/>
      <c r="I1610" s="3"/>
      <c r="J1610" s="3"/>
      <c r="K1610" s="3"/>
      <c r="L1610" s="3"/>
      <c r="M1610" s="3"/>
    </row>
    <row r="1611" spans="1:13">
      <c r="A1611" s="3" t="s">
        <v>11</v>
      </c>
      <c r="B1611" s="3">
        <v>0</v>
      </c>
      <c r="C1611" s="3" t="s">
        <v>33</v>
      </c>
      <c r="D1611" s="3" t="s">
        <v>2102</v>
      </c>
      <c r="E1611" s="3" t="s">
        <v>400</v>
      </c>
      <c r="F1611" s="3"/>
      <c r="G1611" s="3"/>
      <c r="H1611" s="3"/>
      <c r="I1611" s="3"/>
      <c r="J1611" s="3"/>
      <c r="K1611" s="3"/>
      <c r="L1611" s="3"/>
      <c r="M1611" s="3"/>
    </row>
    <row r="1612" spans="1:13">
      <c r="A1612" s="3" t="s">
        <v>11</v>
      </c>
      <c r="B1612" s="3">
        <v>0</v>
      </c>
      <c r="C1612" s="3" t="s">
        <v>33</v>
      </c>
      <c r="D1612" s="3" t="s">
        <v>2103</v>
      </c>
      <c r="E1612" s="3" t="s">
        <v>400</v>
      </c>
      <c r="F1612" s="3"/>
      <c r="G1612" s="3"/>
      <c r="H1612" s="3"/>
      <c r="I1612" s="3"/>
      <c r="J1612" s="3"/>
      <c r="K1612" s="3"/>
      <c r="L1612" s="3"/>
      <c r="M1612" s="3"/>
    </row>
    <row r="1613" spans="1:13">
      <c r="A1613" s="3" t="s">
        <v>11</v>
      </c>
      <c r="B1613" s="3">
        <v>0</v>
      </c>
      <c r="C1613" s="3" t="s">
        <v>33</v>
      </c>
      <c r="D1613" s="3" t="s">
        <v>2104</v>
      </c>
      <c r="E1613" s="3" t="s">
        <v>400</v>
      </c>
      <c r="F1613" s="3"/>
      <c r="G1613" s="3"/>
      <c r="H1613" s="3"/>
      <c r="I1613" s="3"/>
      <c r="J1613" s="3"/>
      <c r="K1613" s="3"/>
      <c r="L1613" s="3"/>
      <c r="M1613" s="3"/>
    </row>
    <row r="1614" spans="1:13">
      <c r="A1614" s="3" t="s">
        <v>11</v>
      </c>
      <c r="B1614" s="3">
        <v>0</v>
      </c>
      <c r="C1614" s="3" t="s">
        <v>33</v>
      </c>
      <c r="D1614" s="3" t="s">
        <v>2105</v>
      </c>
      <c r="E1614" s="3" t="s">
        <v>400</v>
      </c>
      <c r="F1614" s="3"/>
      <c r="G1614" s="3"/>
      <c r="H1614" s="3"/>
      <c r="I1614" s="3"/>
      <c r="J1614" s="3"/>
      <c r="K1614" s="3"/>
      <c r="L1614" s="3"/>
      <c r="M1614" s="3"/>
    </row>
    <row r="1615" spans="1:13">
      <c r="A1615" s="3" t="s">
        <v>11</v>
      </c>
      <c r="B1615" s="3">
        <v>0</v>
      </c>
      <c r="C1615" s="3" t="s">
        <v>33</v>
      </c>
      <c r="D1615" s="3" t="s">
        <v>2106</v>
      </c>
      <c r="E1615" s="3" t="s">
        <v>400</v>
      </c>
      <c r="F1615" s="3"/>
      <c r="G1615" s="3"/>
      <c r="H1615" s="3"/>
      <c r="I1615" s="3"/>
      <c r="J1615" s="3"/>
      <c r="K1615" s="3"/>
      <c r="L1615" s="3"/>
      <c r="M1615" s="3"/>
    </row>
    <row r="1616" spans="1:13">
      <c r="A1616" s="3" t="s">
        <v>11</v>
      </c>
      <c r="B1616" s="3">
        <v>0</v>
      </c>
      <c r="C1616" s="3" t="s">
        <v>33</v>
      </c>
      <c r="D1616" s="3" t="s">
        <v>2107</v>
      </c>
      <c r="E1616" s="3" t="s">
        <v>400</v>
      </c>
      <c r="F1616" s="3"/>
      <c r="G1616" s="3"/>
      <c r="H1616" s="3"/>
      <c r="I1616" s="3"/>
      <c r="J1616" s="3"/>
      <c r="K1616" s="3"/>
      <c r="L1616" s="3"/>
      <c r="M1616" s="3"/>
    </row>
    <row r="1617" spans="1:13">
      <c r="A1617" s="3" t="s">
        <v>11</v>
      </c>
      <c r="B1617" s="3">
        <v>0</v>
      </c>
      <c r="C1617" s="3" t="s">
        <v>33</v>
      </c>
      <c r="D1617" s="3" t="s">
        <v>2108</v>
      </c>
      <c r="E1617" s="3" t="s">
        <v>400</v>
      </c>
      <c r="F1617" s="3"/>
      <c r="G1617" s="3"/>
      <c r="H1617" s="3"/>
      <c r="I1617" s="3"/>
      <c r="J1617" s="3"/>
      <c r="K1617" s="3"/>
      <c r="L1617" s="3"/>
      <c r="M1617" s="3"/>
    </row>
    <row r="1618" spans="1:13">
      <c r="A1618" s="3" t="s">
        <v>11</v>
      </c>
      <c r="B1618" s="3">
        <v>0</v>
      </c>
      <c r="C1618" s="3" t="s">
        <v>33</v>
      </c>
      <c r="D1618" s="3" t="s">
        <v>2109</v>
      </c>
      <c r="E1618" s="3" t="s">
        <v>400</v>
      </c>
      <c r="F1618" s="3"/>
      <c r="G1618" s="3"/>
      <c r="H1618" s="3"/>
      <c r="I1618" s="3"/>
      <c r="J1618" s="3"/>
      <c r="K1618" s="3"/>
      <c r="L1618" s="3"/>
      <c r="M1618" s="3"/>
    </row>
    <row r="1619" spans="1:13">
      <c r="A1619" s="3" t="s">
        <v>11</v>
      </c>
      <c r="B1619" s="3">
        <v>0</v>
      </c>
      <c r="C1619" s="3" t="s">
        <v>33</v>
      </c>
      <c r="D1619" s="3" t="s">
        <v>2110</v>
      </c>
      <c r="E1619" s="3" t="s">
        <v>400</v>
      </c>
      <c r="F1619" s="3"/>
      <c r="G1619" s="3"/>
      <c r="H1619" s="3"/>
      <c r="I1619" s="3"/>
      <c r="J1619" s="3"/>
      <c r="K1619" s="3"/>
      <c r="L1619" s="3"/>
      <c r="M1619" s="3"/>
    </row>
    <row r="1620" spans="1:13">
      <c r="A1620" s="3" t="s">
        <v>11</v>
      </c>
      <c r="B1620" s="3">
        <v>0</v>
      </c>
      <c r="C1620" s="3" t="s">
        <v>33</v>
      </c>
      <c r="D1620" s="3" t="s">
        <v>2111</v>
      </c>
      <c r="E1620" s="3" t="s">
        <v>400</v>
      </c>
      <c r="F1620" s="3"/>
      <c r="G1620" s="3"/>
      <c r="H1620" s="3"/>
      <c r="I1620" s="3"/>
      <c r="J1620" s="3"/>
      <c r="K1620" s="3"/>
      <c r="L1620" s="3"/>
      <c r="M1620" s="3"/>
    </row>
    <row r="1621" spans="1:13">
      <c r="A1621" s="3" t="s">
        <v>11</v>
      </c>
      <c r="B1621" s="3">
        <v>0</v>
      </c>
      <c r="C1621" s="3" t="s">
        <v>33</v>
      </c>
      <c r="D1621" s="3" t="s">
        <v>2112</v>
      </c>
      <c r="E1621" s="3" t="s">
        <v>2079</v>
      </c>
      <c r="F1621" s="3"/>
      <c r="G1621" s="3"/>
      <c r="H1621" s="3"/>
      <c r="I1621" s="3"/>
      <c r="J1621" s="3"/>
      <c r="K1621" s="3"/>
      <c r="L1621" s="3"/>
      <c r="M1621" s="3"/>
    </row>
    <row r="1622" spans="1:13">
      <c r="A1622" s="3" t="s">
        <v>11</v>
      </c>
      <c r="B1622" s="3">
        <v>0</v>
      </c>
      <c r="C1622" s="3" t="s">
        <v>33</v>
      </c>
      <c r="D1622" s="3" t="s">
        <v>2113</v>
      </c>
      <c r="E1622" s="3" t="s">
        <v>400</v>
      </c>
      <c r="F1622" s="3"/>
      <c r="G1622" s="3"/>
      <c r="H1622" s="3"/>
      <c r="I1622" s="3"/>
      <c r="J1622" s="3"/>
      <c r="K1622" s="3"/>
      <c r="L1622" s="3"/>
      <c r="M1622" s="3"/>
    </row>
    <row r="1623" spans="1:13">
      <c r="A1623" s="3" t="s">
        <v>11</v>
      </c>
      <c r="B1623" s="3">
        <v>0</v>
      </c>
      <c r="C1623" s="3" t="s">
        <v>33</v>
      </c>
      <c r="D1623" s="3" t="s">
        <v>2114</v>
      </c>
      <c r="E1623" s="3" t="s">
        <v>2079</v>
      </c>
      <c r="F1623" s="3"/>
      <c r="G1623" s="3"/>
      <c r="H1623" s="3"/>
      <c r="I1623" s="3"/>
      <c r="J1623" s="3"/>
      <c r="K1623" s="3"/>
      <c r="L1623" s="3"/>
      <c r="M1623" s="3"/>
    </row>
    <row r="1624" spans="1:13">
      <c r="A1624" s="3" t="s">
        <v>11</v>
      </c>
      <c r="B1624" s="3">
        <v>0</v>
      </c>
      <c r="C1624" s="3" t="s">
        <v>33</v>
      </c>
      <c r="D1624" s="3" t="s">
        <v>2115</v>
      </c>
      <c r="E1624" s="3" t="s">
        <v>400</v>
      </c>
      <c r="F1624" s="3"/>
      <c r="G1624" s="3"/>
      <c r="H1624" s="3"/>
      <c r="I1624" s="3"/>
      <c r="J1624" s="3"/>
      <c r="K1624" s="3"/>
      <c r="L1624" s="3"/>
      <c r="M1624" s="3"/>
    </row>
    <row r="1625" spans="1:13">
      <c r="A1625" s="3" t="s">
        <v>11</v>
      </c>
      <c r="B1625" s="3">
        <v>0</v>
      </c>
      <c r="C1625" s="3" t="s">
        <v>33</v>
      </c>
      <c r="D1625" s="3" t="s">
        <v>2116</v>
      </c>
      <c r="E1625" s="3" t="s">
        <v>400</v>
      </c>
      <c r="F1625" s="3"/>
      <c r="G1625" s="3"/>
      <c r="H1625" s="3"/>
      <c r="I1625" s="3"/>
      <c r="J1625" s="3"/>
      <c r="K1625" s="3"/>
      <c r="L1625" s="3"/>
      <c r="M1625" s="3"/>
    </row>
    <row r="1626" spans="1:13">
      <c r="A1626" s="3" t="s">
        <v>11</v>
      </c>
      <c r="B1626" s="3">
        <v>0</v>
      </c>
      <c r="C1626" s="3" t="s">
        <v>33</v>
      </c>
      <c r="D1626" s="3" t="s">
        <v>2117</v>
      </c>
      <c r="E1626" s="3" t="s">
        <v>400</v>
      </c>
      <c r="F1626" s="3"/>
      <c r="G1626" s="3"/>
      <c r="H1626" s="3"/>
      <c r="I1626" s="3"/>
      <c r="J1626" s="3"/>
      <c r="K1626" s="3"/>
      <c r="L1626" s="3"/>
      <c r="M1626" s="3"/>
    </row>
    <row r="1627" spans="1:13">
      <c r="A1627" s="3" t="s">
        <v>11</v>
      </c>
      <c r="B1627" s="3">
        <v>0</v>
      </c>
      <c r="C1627" s="3" t="s">
        <v>33</v>
      </c>
      <c r="D1627" s="3" t="s">
        <v>2118</v>
      </c>
      <c r="E1627" s="3" t="s">
        <v>400</v>
      </c>
      <c r="F1627" s="3"/>
      <c r="G1627" s="3"/>
      <c r="H1627" s="3"/>
      <c r="I1627" s="3"/>
      <c r="J1627" s="3"/>
      <c r="K1627" s="3"/>
      <c r="L1627" s="3"/>
      <c r="M1627" s="3"/>
    </row>
    <row r="1628" spans="1:13">
      <c r="A1628" s="3" t="s">
        <v>11</v>
      </c>
      <c r="B1628" s="3">
        <v>0</v>
      </c>
      <c r="C1628" s="3" t="s">
        <v>33</v>
      </c>
      <c r="D1628" s="3" t="s">
        <v>2119</v>
      </c>
      <c r="E1628" s="3" t="s">
        <v>400</v>
      </c>
      <c r="F1628" s="3"/>
      <c r="G1628" s="3"/>
      <c r="H1628" s="3"/>
      <c r="I1628" s="3"/>
      <c r="J1628" s="3"/>
      <c r="K1628" s="3"/>
      <c r="L1628" s="3"/>
      <c r="M1628" s="3"/>
    </row>
    <row r="1629" spans="1:13">
      <c r="A1629" s="3" t="s">
        <v>11</v>
      </c>
      <c r="B1629" s="3">
        <v>0</v>
      </c>
      <c r="C1629" s="3" t="s">
        <v>33</v>
      </c>
      <c r="D1629" s="3" t="s">
        <v>2120</v>
      </c>
      <c r="E1629" s="3" t="s">
        <v>400</v>
      </c>
      <c r="F1629" s="3"/>
      <c r="G1629" s="3"/>
      <c r="H1629" s="3"/>
      <c r="I1629" s="3"/>
      <c r="J1629" s="3"/>
      <c r="K1629" s="3"/>
      <c r="L1629" s="3"/>
      <c r="M1629" s="3"/>
    </row>
    <row r="1630" spans="1:13">
      <c r="A1630" s="3" t="s">
        <v>11</v>
      </c>
      <c r="B1630" s="3">
        <v>0</v>
      </c>
      <c r="C1630" s="3" t="s">
        <v>33</v>
      </c>
      <c r="D1630" s="3" t="s">
        <v>2121</v>
      </c>
      <c r="E1630" s="3" t="s">
        <v>400</v>
      </c>
      <c r="F1630" s="3"/>
      <c r="G1630" s="3"/>
      <c r="H1630" s="3"/>
      <c r="I1630" s="3"/>
      <c r="J1630" s="3"/>
      <c r="K1630" s="3"/>
      <c r="L1630" s="3"/>
      <c r="M1630" s="3"/>
    </row>
    <row r="1631" spans="1:13">
      <c r="A1631" s="3" t="s">
        <v>11</v>
      </c>
      <c r="B1631" s="3">
        <v>0</v>
      </c>
      <c r="C1631" s="3" t="s">
        <v>25</v>
      </c>
      <c r="D1631" s="3" t="s">
        <v>2122</v>
      </c>
      <c r="E1631" s="3" t="s">
        <v>2100</v>
      </c>
      <c r="F1631" s="3"/>
      <c r="G1631" s="3"/>
      <c r="H1631" s="3"/>
      <c r="I1631" s="3"/>
      <c r="J1631" s="3"/>
      <c r="K1631" s="3"/>
      <c r="L1631" s="3"/>
      <c r="M1631" s="3"/>
    </row>
    <row r="1632" spans="1:13">
      <c r="A1632" s="3" t="s">
        <v>11</v>
      </c>
      <c r="B1632" s="3">
        <v>0</v>
      </c>
      <c r="C1632" s="3" t="s">
        <v>33</v>
      </c>
      <c r="D1632" s="3" t="s">
        <v>2123</v>
      </c>
      <c r="E1632" s="3" t="s">
        <v>400</v>
      </c>
      <c r="F1632" s="3"/>
      <c r="G1632" s="3"/>
      <c r="H1632" s="3"/>
      <c r="I1632" s="3"/>
      <c r="J1632" s="3"/>
      <c r="K1632" s="3"/>
      <c r="L1632" s="3"/>
      <c r="M1632" s="3"/>
    </row>
    <row r="1633" spans="1:13">
      <c r="A1633" s="3" t="s">
        <v>11</v>
      </c>
      <c r="B1633" s="3">
        <v>0</v>
      </c>
      <c r="C1633" s="3" t="s">
        <v>25</v>
      </c>
      <c r="D1633" s="3" t="s">
        <v>2124</v>
      </c>
      <c r="E1633" s="3" t="s">
        <v>2065</v>
      </c>
      <c r="F1633" s="3"/>
      <c r="G1633" s="3"/>
      <c r="H1633" s="3"/>
      <c r="I1633" s="3"/>
      <c r="J1633" s="3"/>
      <c r="K1633" s="3"/>
      <c r="L1633" s="3"/>
      <c r="M1633" s="3"/>
    </row>
    <row r="1634" spans="1:13">
      <c r="A1634" s="3" t="s">
        <v>11</v>
      </c>
      <c r="B1634" s="3">
        <v>0</v>
      </c>
      <c r="C1634" s="3" t="s">
        <v>33</v>
      </c>
      <c r="D1634" s="3" t="s">
        <v>2125</v>
      </c>
      <c r="E1634" s="3" t="s">
        <v>400</v>
      </c>
      <c r="F1634" s="3"/>
      <c r="G1634" s="3"/>
      <c r="H1634" s="3"/>
      <c r="I1634" s="3"/>
      <c r="J1634" s="3"/>
      <c r="K1634" s="3"/>
      <c r="L1634" s="3"/>
      <c r="M1634" s="3"/>
    </row>
    <row r="1635" spans="1:13">
      <c r="A1635" s="3" t="s">
        <v>11</v>
      </c>
      <c r="B1635" s="3">
        <v>0</v>
      </c>
      <c r="C1635" s="3" t="s">
        <v>23</v>
      </c>
      <c r="D1635" s="3" t="s">
        <v>2126</v>
      </c>
      <c r="E1635" s="3" t="s">
        <v>400</v>
      </c>
      <c r="F1635" s="3"/>
      <c r="G1635" s="3"/>
      <c r="H1635" s="3"/>
      <c r="I1635" s="3"/>
      <c r="J1635" s="3"/>
      <c r="K1635" s="3"/>
      <c r="L1635" s="3"/>
      <c r="M1635" s="3"/>
    </row>
    <row r="1636" spans="1:13">
      <c r="A1636" s="3" t="s">
        <v>11</v>
      </c>
      <c r="B1636" s="3">
        <v>0</v>
      </c>
      <c r="C1636" s="3" t="s">
        <v>25</v>
      </c>
      <c r="D1636" s="3" t="s">
        <v>2127</v>
      </c>
      <c r="E1636" s="3" t="s">
        <v>2100</v>
      </c>
      <c r="F1636" s="3"/>
      <c r="G1636" s="3"/>
      <c r="H1636" s="3"/>
      <c r="I1636" s="3"/>
      <c r="J1636" s="3"/>
      <c r="K1636" s="3"/>
      <c r="L1636" s="3"/>
      <c r="M1636" s="3"/>
    </row>
    <row r="1637" spans="1:13">
      <c r="A1637" s="3" t="s">
        <v>11</v>
      </c>
      <c r="B1637" s="3">
        <v>0</v>
      </c>
      <c r="C1637" s="3" t="s">
        <v>33</v>
      </c>
      <c r="D1637" s="3" t="s">
        <v>2128</v>
      </c>
      <c r="E1637" s="3" t="s">
        <v>400</v>
      </c>
      <c r="F1637" s="3"/>
      <c r="G1637" s="3"/>
      <c r="H1637" s="3"/>
      <c r="I1637" s="3"/>
      <c r="J1637" s="3"/>
      <c r="K1637" s="3"/>
      <c r="L1637" s="3"/>
      <c r="M1637" s="3"/>
    </row>
    <row r="1638" spans="1:13">
      <c r="A1638" s="3" t="s">
        <v>11</v>
      </c>
      <c r="B1638" s="3">
        <v>0</v>
      </c>
      <c r="C1638" s="3" t="s">
        <v>33</v>
      </c>
      <c r="D1638" s="3" t="s">
        <v>2129</v>
      </c>
      <c r="E1638" s="3" t="s">
        <v>400</v>
      </c>
      <c r="F1638" s="3"/>
      <c r="G1638" s="3"/>
      <c r="H1638" s="3"/>
      <c r="I1638" s="3"/>
      <c r="J1638" s="3"/>
      <c r="K1638" s="3"/>
      <c r="L1638" s="3"/>
      <c r="M1638" s="3"/>
    </row>
    <row r="1639" spans="1:13">
      <c r="A1639" s="3" t="s">
        <v>11</v>
      </c>
      <c r="B1639" s="3">
        <v>0</v>
      </c>
      <c r="C1639" s="3" t="s">
        <v>33</v>
      </c>
      <c r="D1639" s="3" t="s">
        <v>2130</v>
      </c>
      <c r="E1639" s="3" t="s">
        <v>400</v>
      </c>
      <c r="F1639" s="3"/>
      <c r="G1639" s="3"/>
      <c r="H1639" s="3"/>
      <c r="I1639" s="3"/>
      <c r="J1639" s="3"/>
      <c r="K1639" s="3"/>
      <c r="L1639" s="3"/>
      <c r="M1639" s="3"/>
    </row>
    <row r="1640" spans="1:13">
      <c r="A1640" s="3" t="s">
        <v>11</v>
      </c>
      <c r="B1640" s="3">
        <v>0</v>
      </c>
      <c r="C1640" s="3" t="s">
        <v>33</v>
      </c>
      <c r="D1640" s="3" t="s">
        <v>2131</v>
      </c>
      <c r="E1640" s="3" t="s">
        <v>400</v>
      </c>
      <c r="F1640" s="3"/>
      <c r="G1640" s="3"/>
      <c r="H1640" s="3"/>
      <c r="I1640" s="3"/>
      <c r="J1640" s="3"/>
      <c r="K1640" s="3"/>
      <c r="L1640" s="3"/>
      <c r="M1640" s="3"/>
    </row>
    <row r="1641" spans="1:13">
      <c r="A1641" s="3" t="s">
        <v>11</v>
      </c>
      <c r="B1641" s="3">
        <v>0</v>
      </c>
      <c r="C1641" s="3" t="s">
        <v>33</v>
      </c>
      <c r="D1641" s="3" t="s">
        <v>2132</v>
      </c>
      <c r="E1641" s="3" t="s">
        <v>400</v>
      </c>
      <c r="F1641" s="3"/>
      <c r="G1641" s="3"/>
      <c r="H1641" s="3"/>
      <c r="I1641" s="3"/>
      <c r="J1641" s="3"/>
      <c r="K1641" s="3"/>
      <c r="L1641" s="3"/>
      <c r="M1641" s="3"/>
    </row>
    <row r="1642" spans="1:13">
      <c r="A1642" s="3" t="s">
        <v>11</v>
      </c>
      <c r="B1642" s="3">
        <v>0</v>
      </c>
      <c r="C1642" s="3" t="s">
        <v>33</v>
      </c>
      <c r="D1642" s="3" t="s">
        <v>2133</v>
      </c>
      <c r="E1642" s="3" t="s">
        <v>400</v>
      </c>
      <c r="F1642" s="3"/>
      <c r="G1642" s="3"/>
      <c r="H1642" s="3"/>
      <c r="I1642" s="3"/>
      <c r="J1642" s="3"/>
      <c r="K1642" s="3"/>
      <c r="L1642" s="3"/>
      <c r="M1642" s="3"/>
    </row>
    <row r="1643" spans="1:13">
      <c r="A1643" s="3" t="s">
        <v>11</v>
      </c>
      <c r="B1643" s="3">
        <v>0</v>
      </c>
      <c r="C1643" s="3" t="s">
        <v>25</v>
      </c>
      <c r="D1643" s="3" t="s">
        <v>2134</v>
      </c>
      <c r="E1643" s="3" t="s">
        <v>2100</v>
      </c>
      <c r="F1643" s="3"/>
      <c r="G1643" s="3"/>
      <c r="H1643" s="3"/>
      <c r="I1643" s="3"/>
      <c r="J1643" s="3"/>
      <c r="K1643" s="3"/>
      <c r="L1643" s="3"/>
      <c r="M1643" s="3"/>
    </row>
    <row r="1644" spans="1:13">
      <c r="A1644" s="3" t="s">
        <v>11</v>
      </c>
      <c r="B1644" s="3">
        <v>0</v>
      </c>
      <c r="C1644" s="3" t="s">
        <v>33</v>
      </c>
      <c r="D1644" s="3" t="s">
        <v>2135</v>
      </c>
      <c r="E1644" s="3" t="s">
        <v>2065</v>
      </c>
      <c r="F1644" s="3"/>
      <c r="G1644" s="3"/>
      <c r="H1644" s="3"/>
      <c r="I1644" s="3"/>
      <c r="J1644" s="3"/>
      <c r="K1644" s="3"/>
      <c r="L1644" s="3"/>
      <c r="M1644" s="3"/>
    </row>
    <row r="1645" spans="1:13">
      <c r="A1645" s="3" t="s">
        <v>11</v>
      </c>
      <c r="B1645" s="3">
        <v>0</v>
      </c>
      <c r="C1645" s="3" t="s">
        <v>33</v>
      </c>
      <c r="D1645" s="3" t="s">
        <v>2136</v>
      </c>
      <c r="E1645" s="3" t="s">
        <v>400</v>
      </c>
      <c r="F1645" s="3"/>
      <c r="G1645" s="3"/>
      <c r="H1645" s="3"/>
      <c r="I1645" s="3"/>
      <c r="J1645" s="3"/>
      <c r="K1645" s="3"/>
      <c r="L1645" s="3"/>
      <c r="M1645" s="3"/>
    </row>
    <row r="1646" spans="1:13">
      <c r="A1646" s="3" t="s">
        <v>11</v>
      </c>
      <c r="B1646" s="3">
        <v>0</v>
      </c>
      <c r="C1646" s="3" t="s">
        <v>33</v>
      </c>
      <c r="D1646" s="3" t="s">
        <v>2137</v>
      </c>
      <c r="E1646" s="3" t="s">
        <v>400</v>
      </c>
      <c r="F1646" s="3"/>
      <c r="G1646" s="3"/>
      <c r="H1646" s="3"/>
      <c r="I1646" s="3"/>
      <c r="J1646" s="3"/>
      <c r="K1646" s="3"/>
      <c r="L1646" s="3"/>
      <c r="M1646" s="3"/>
    </row>
    <row r="1647" spans="1:13">
      <c r="A1647" s="3" t="s">
        <v>11</v>
      </c>
      <c r="B1647" s="3">
        <v>0</v>
      </c>
      <c r="C1647" s="3" t="s">
        <v>33</v>
      </c>
      <c r="D1647" s="3" t="s">
        <v>2138</v>
      </c>
      <c r="E1647" s="3" t="s">
        <v>400</v>
      </c>
      <c r="F1647" s="3"/>
      <c r="G1647" s="3"/>
      <c r="H1647" s="3"/>
      <c r="I1647" s="3"/>
      <c r="J1647" s="3"/>
      <c r="K1647" s="3"/>
      <c r="L1647" s="3"/>
      <c r="M1647" s="3"/>
    </row>
    <row r="1648" spans="1:13">
      <c r="A1648" s="3" t="s">
        <v>11</v>
      </c>
      <c r="B1648" s="3">
        <v>0</v>
      </c>
      <c r="C1648" s="3" t="s">
        <v>33</v>
      </c>
      <c r="D1648" s="3" t="s">
        <v>2139</v>
      </c>
      <c r="E1648" s="3" t="s">
        <v>400</v>
      </c>
      <c r="F1648" s="3"/>
      <c r="G1648" s="3"/>
      <c r="H1648" s="3"/>
      <c r="I1648" s="3"/>
      <c r="J1648" s="3"/>
      <c r="K1648" s="3"/>
      <c r="L1648" s="3"/>
      <c r="M1648" s="3"/>
    </row>
    <row r="1649" spans="1:13">
      <c r="A1649" s="3" t="s">
        <v>11</v>
      </c>
      <c r="B1649" s="3">
        <v>0</v>
      </c>
      <c r="C1649" s="3" t="s">
        <v>33</v>
      </c>
      <c r="D1649" s="3" t="s">
        <v>2140</v>
      </c>
      <c r="E1649" s="3" t="s">
        <v>400</v>
      </c>
      <c r="F1649" s="3"/>
      <c r="G1649" s="3"/>
      <c r="H1649" s="3"/>
      <c r="I1649" s="3"/>
      <c r="J1649" s="3"/>
      <c r="K1649" s="3"/>
      <c r="L1649" s="3"/>
      <c r="M1649" s="3"/>
    </row>
    <row r="1650" spans="1:13">
      <c r="A1650" s="3" t="s">
        <v>11</v>
      </c>
      <c r="B1650" s="3">
        <v>0</v>
      </c>
      <c r="C1650" s="3" t="s">
        <v>33</v>
      </c>
      <c r="D1650" s="3" t="s">
        <v>2141</v>
      </c>
      <c r="E1650" s="3" t="s">
        <v>400</v>
      </c>
      <c r="F1650" s="3"/>
      <c r="G1650" s="3"/>
      <c r="H1650" s="3"/>
      <c r="I1650" s="3"/>
      <c r="J1650" s="3"/>
      <c r="K1650" s="3"/>
      <c r="L1650" s="3"/>
      <c r="M1650" s="3"/>
    </row>
    <row r="1651" spans="1:13">
      <c r="A1651" s="3" t="s">
        <v>11</v>
      </c>
      <c r="B1651" s="3">
        <v>0</v>
      </c>
      <c r="C1651" s="3" t="s">
        <v>33</v>
      </c>
      <c r="D1651" s="3" t="s">
        <v>2142</v>
      </c>
      <c r="E1651" s="3" t="s">
        <v>2079</v>
      </c>
      <c r="F1651" s="3"/>
      <c r="G1651" s="3"/>
      <c r="H1651" s="3"/>
      <c r="I1651" s="3"/>
      <c r="J1651" s="3"/>
      <c r="K1651" s="3"/>
      <c r="L1651" s="3"/>
      <c r="M1651" s="3"/>
    </row>
    <row r="1652" spans="1:13">
      <c r="A1652" s="3" t="s">
        <v>11</v>
      </c>
      <c r="B1652" s="3">
        <v>0</v>
      </c>
      <c r="C1652" s="3" t="s">
        <v>33</v>
      </c>
      <c r="D1652" s="3" t="s">
        <v>2143</v>
      </c>
      <c r="E1652" s="3" t="s">
        <v>400</v>
      </c>
      <c r="F1652" s="3"/>
      <c r="G1652" s="3"/>
      <c r="H1652" s="3"/>
      <c r="I1652" s="3"/>
      <c r="J1652" s="3"/>
      <c r="K1652" s="3"/>
      <c r="L1652" s="3"/>
      <c r="M1652" s="3"/>
    </row>
    <row r="1653" spans="1:13">
      <c r="A1653" s="3" t="s">
        <v>11</v>
      </c>
      <c r="B1653" s="3">
        <v>0</v>
      </c>
      <c r="C1653" s="3" t="s">
        <v>33</v>
      </c>
      <c r="D1653" s="3" t="s">
        <v>2144</v>
      </c>
      <c r="E1653" s="3" t="s">
        <v>400</v>
      </c>
      <c r="F1653" s="3"/>
      <c r="G1653" s="3"/>
      <c r="H1653" s="3"/>
      <c r="I1653" s="3"/>
      <c r="J1653" s="3"/>
      <c r="K1653" s="3"/>
      <c r="L1653" s="3"/>
      <c r="M1653" s="3"/>
    </row>
    <row r="1654" spans="1:13">
      <c r="A1654" s="3" t="s">
        <v>11</v>
      </c>
      <c r="B1654" s="3">
        <v>0</v>
      </c>
      <c r="C1654" s="3" t="s">
        <v>33</v>
      </c>
      <c r="D1654" s="3" t="s">
        <v>2145</v>
      </c>
      <c r="E1654" s="3" t="s">
        <v>400</v>
      </c>
      <c r="F1654" s="3"/>
      <c r="G1654" s="3"/>
      <c r="H1654" s="3"/>
      <c r="I1654" s="3"/>
      <c r="J1654" s="3"/>
      <c r="K1654" s="3"/>
      <c r="L1654" s="3"/>
      <c r="M1654" s="3"/>
    </row>
    <row r="1655" spans="1:13">
      <c r="A1655" s="3" t="s">
        <v>11</v>
      </c>
      <c r="B1655" s="3">
        <v>0</v>
      </c>
      <c r="C1655" s="3" t="s">
        <v>33</v>
      </c>
      <c r="D1655" s="3" t="s">
        <v>2146</v>
      </c>
      <c r="E1655" s="3" t="s">
        <v>2065</v>
      </c>
      <c r="F1655" s="3"/>
      <c r="G1655" s="3"/>
      <c r="H1655" s="3"/>
      <c r="I1655" s="3"/>
      <c r="J1655" s="3"/>
      <c r="K1655" s="3"/>
      <c r="L1655" s="3"/>
      <c r="M1655" s="3"/>
    </row>
    <row r="1656" spans="1:13">
      <c r="A1656" s="3" t="s">
        <v>11</v>
      </c>
      <c r="B1656" s="3">
        <v>0</v>
      </c>
      <c r="C1656" s="3" t="s">
        <v>33</v>
      </c>
      <c r="D1656" s="3" t="s">
        <v>2147</v>
      </c>
      <c r="E1656" s="3" t="s">
        <v>400</v>
      </c>
      <c r="F1656" s="3"/>
      <c r="G1656" s="3"/>
      <c r="H1656" s="3"/>
      <c r="I1656" s="3"/>
      <c r="J1656" s="3"/>
      <c r="K1656" s="3"/>
      <c r="L1656" s="3"/>
      <c r="M1656" s="3"/>
    </row>
    <row r="1657" spans="1:13">
      <c r="A1657" s="3" t="s">
        <v>11</v>
      </c>
      <c r="B1657" s="3">
        <v>0</v>
      </c>
      <c r="C1657" s="3" t="s">
        <v>33</v>
      </c>
      <c r="D1657" s="3" t="s">
        <v>2148</v>
      </c>
      <c r="E1657" s="3" t="s">
        <v>400</v>
      </c>
      <c r="F1657" s="3"/>
      <c r="G1657" s="3"/>
      <c r="H1657" s="3"/>
      <c r="I1657" s="3"/>
      <c r="J1657" s="3"/>
      <c r="K1657" s="3"/>
      <c r="L1657" s="3"/>
      <c r="M1657" s="3"/>
    </row>
    <row r="1658" spans="1:13">
      <c r="A1658" s="3" t="s">
        <v>11</v>
      </c>
      <c r="B1658" s="3">
        <v>0</v>
      </c>
      <c r="C1658" s="3" t="s">
        <v>33</v>
      </c>
      <c r="D1658" s="3" t="s">
        <v>2149</v>
      </c>
      <c r="E1658" s="3" t="s">
        <v>400</v>
      </c>
      <c r="F1658" s="3"/>
      <c r="G1658" s="3"/>
      <c r="H1658" s="3"/>
      <c r="I1658" s="3"/>
      <c r="J1658" s="3"/>
      <c r="K1658" s="3"/>
      <c r="L1658" s="3"/>
      <c r="M1658" s="3"/>
    </row>
    <row r="1659" spans="1:13">
      <c r="A1659" s="3" t="s">
        <v>11</v>
      </c>
      <c r="B1659" s="3">
        <v>0</v>
      </c>
      <c r="C1659" s="3" t="s">
        <v>33</v>
      </c>
      <c r="D1659" s="3" t="s">
        <v>2150</v>
      </c>
      <c r="E1659" s="3" t="s">
        <v>400</v>
      </c>
      <c r="F1659" s="3"/>
      <c r="G1659" s="3"/>
      <c r="H1659" s="3"/>
      <c r="I1659" s="3"/>
      <c r="J1659" s="3"/>
      <c r="K1659" s="3"/>
      <c r="L1659" s="3"/>
      <c r="M1659" s="3"/>
    </row>
    <row r="1660" spans="1:13">
      <c r="A1660" s="3" t="s">
        <v>11</v>
      </c>
      <c r="B1660" s="3">
        <v>0</v>
      </c>
      <c r="C1660" s="3" t="s">
        <v>33</v>
      </c>
      <c r="D1660" s="3" t="s">
        <v>2151</v>
      </c>
      <c r="E1660" s="3" t="s">
        <v>2079</v>
      </c>
      <c r="F1660" s="3"/>
      <c r="G1660" s="3"/>
      <c r="H1660" s="3"/>
      <c r="I1660" s="3"/>
      <c r="J1660" s="3"/>
      <c r="K1660" s="3"/>
      <c r="L1660" s="3"/>
      <c r="M1660" s="3"/>
    </row>
    <row r="1661" spans="1:13">
      <c r="A1661" s="3" t="s">
        <v>11</v>
      </c>
      <c r="B1661" s="3">
        <v>0</v>
      </c>
      <c r="C1661" s="3" t="s">
        <v>33</v>
      </c>
      <c r="D1661" s="3" t="s">
        <v>2152</v>
      </c>
      <c r="E1661" s="3" t="s">
        <v>400</v>
      </c>
      <c r="F1661" s="3"/>
      <c r="G1661" s="3"/>
      <c r="H1661" s="3"/>
      <c r="I1661" s="3"/>
      <c r="J1661" s="3"/>
      <c r="K1661" s="3"/>
      <c r="L1661" s="3"/>
      <c r="M1661" s="3"/>
    </row>
    <row r="1662" spans="1:13">
      <c r="A1662" s="3" t="s">
        <v>11</v>
      </c>
      <c r="B1662" s="3">
        <v>0</v>
      </c>
      <c r="C1662" s="3" t="s">
        <v>33</v>
      </c>
      <c r="D1662" s="3" t="s">
        <v>2153</v>
      </c>
      <c r="E1662" s="3" t="s">
        <v>400</v>
      </c>
      <c r="F1662" s="3"/>
      <c r="G1662" s="3"/>
      <c r="H1662" s="3"/>
      <c r="I1662" s="3"/>
      <c r="J1662" s="3"/>
      <c r="K1662" s="3"/>
      <c r="L1662" s="3"/>
      <c r="M1662" s="3"/>
    </row>
    <row r="1663" spans="1:13">
      <c r="A1663" s="3" t="s">
        <v>11</v>
      </c>
      <c r="B1663" s="3">
        <v>0</v>
      </c>
      <c r="C1663" s="3" t="s">
        <v>33</v>
      </c>
      <c r="D1663" s="3" t="s">
        <v>2154</v>
      </c>
      <c r="E1663" s="3" t="s">
        <v>400</v>
      </c>
      <c r="F1663" s="3"/>
      <c r="G1663" s="3"/>
      <c r="H1663" s="3"/>
      <c r="I1663" s="3"/>
      <c r="J1663" s="3"/>
      <c r="K1663" s="3"/>
      <c r="L1663" s="3"/>
      <c r="M1663" s="3"/>
    </row>
    <row r="1664" spans="1:13">
      <c r="A1664" s="3" t="s">
        <v>11</v>
      </c>
      <c r="B1664" s="3">
        <v>0</v>
      </c>
      <c r="C1664" s="3" t="s">
        <v>33</v>
      </c>
      <c r="D1664" s="3" t="s">
        <v>2155</v>
      </c>
      <c r="E1664" s="3" t="s">
        <v>400</v>
      </c>
      <c r="F1664" s="3"/>
      <c r="G1664" s="3"/>
      <c r="H1664" s="3"/>
      <c r="I1664" s="3"/>
      <c r="J1664" s="3"/>
      <c r="K1664" s="3"/>
      <c r="L1664" s="3"/>
      <c r="M1664" s="3"/>
    </row>
    <row r="1665" spans="1:13">
      <c r="A1665" s="3" t="s">
        <v>11</v>
      </c>
      <c r="B1665" s="3">
        <v>0</v>
      </c>
      <c r="C1665" s="3" t="s">
        <v>25</v>
      </c>
      <c r="D1665" s="3" t="s">
        <v>2156</v>
      </c>
      <c r="E1665" s="3" t="s">
        <v>400</v>
      </c>
      <c r="F1665" s="3"/>
      <c r="G1665" s="3"/>
      <c r="H1665" s="3"/>
      <c r="I1665" s="3"/>
      <c r="J1665" s="3"/>
      <c r="K1665" s="3"/>
      <c r="L1665" s="3"/>
      <c r="M1665" s="3"/>
    </row>
    <row r="1666" spans="1:13">
      <c r="A1666" s="3" t="s">
        <v>11</v>
      </c>
      <c r="B1666" s="3">
        <v>0</v>
      </c>
      <c r="C1666" s="3" t="s">
        <v>33</v>
      </c>
      <c r="D1666" s="3" t="s">
        <v>2157</v>
      </c>
      <c r="E1666" s="3" t="s">
        <v>400</v>
      </c>
      <c r="F1666" s="3"/>
      <c r="G1666" s="3"/>
      <c r="H1666" s="3"/>
      <c r="I1666" s="3"/>
      <c r="J1666" s="3"/>
      <c r="K1666" s="3"/>
      <c r="L1666" s="3"/>
      <c r="M1666" s="3"/>
    </row>
    <row r="1667" spans="1:13">
      <c r="A1667" s="3" t="s">
        <v>11</v>
      </c>
      <c r="B1667" s="3">
        <v>0</v>
      </c>
      <c r="C1667" s="3" t="s">
        <v>33</v>
      </c>
      <c r="D1667" s="3" t="s">
        <v>2158</v>
      </c>
      <c r="E1667" s="3" t="s">
        <v>400</v>
      </c>
      <c r="F1667" s="3"/>
      <c r="G1667" s="3"/>
      <c r="H1667" s="3"/>
      <c r="I1667" s="3"/>
      <c r="J1667" s="3"/>
      <c r="K1667" s="3"/>
      <c r="L1667" s="3"/>
      <c r="M1667" s="3"/>
    </row>
    <row r="1668" spans="1:13">
      <c r="A1668" s="3" t="s">
        <v>11</v>
      </c>
      <c r="B1668" s="3">
        <v>0</v>
      </c>
      <c r="C1668" s="3" t="s">
        <v>25</v>
      </c>
      <c r="D1668" s="3" t="s">
        <v>2159</v>
      </c>
      <c r="E1668" s="3" t="s">
        <v>2065</v>
      </c>
      <c r="F1668" s="3"/>
      <c r="G1668" s="3"/>
      <c r="H1668" s="3"/>
      <c r="I1668" s="3"/>
      <c r="J1668" s="3"/>
      <c r="K1668" s="3"/>
      <c r="L1668" s="3"/>
      <c r="M1668" s="3"/>
    </row>
    <row r="1669" spans="1:13">
      <c r="A1669" s="3" t="s">
        <v>11</v>
      </c>
      <c r="B1669" s="3">
        <v>0</v>
      </c>
      <c r="C1669" s="3" t="s">
        <v>33</v>
      </c>
      <c r="D1669" s="3" t="s">
        <v>2160</v>
      </c>
      <c r="E1669" s="3" t="s">
        <v>400</v>
      </c>
      <c r="F1669" s="3"/>
      <c r="G1669" s="3"/>
      <c r="H1669" s="3"/>
      <c r="I1669" s="3"/>
      <c r="J1669" s="3"/>
      <c r="K1669" s="3"/>
      <c r="L1669" s="3"/>
      <c r="M1669" s="3"/>
    </row>
    <row r="1670" spans="1:13">
      <c r="A1670" s="3" t="s">
        <v>11</v>
      </c>
      <c r="B1670" s="3">
        <v>0</v>
      </c>
      <c r="C1670" s="3" t="s">
        <v>33</v>
      </c>
      <c r="D1670" s="3" t="s">
        <v>2161</v>
      </c>
      <c r="E1670" s="3" t="s">
        <v>400</v>
      </c>
      <c r="F1670" s="3"/>
      <c r="G1670" s="3"/>
      <c r="H1670" s="3"/>
      <c r="I1670" s="3"/>
      <c r="J1670" s="3"/>
      <c r="K1670" s="3"/>
      <c r="L1670" s="3"/>
      <c r="M1670" s="3"/>
    </row>
    <row r="1671" spans="1:13">
      <c r="A1671" s="3" t="s">
        <v>11</v>
      </c>
      <c r="B1671" s="3">
        <v>0</v>
      </c>
      <c r="C1671" s="3" t="s">
        <v>33</v>
      </c>
      <c r="D1671" s="3" t="s">
        <v>2162</v>
      </c>
      <c r="E1671" s="3" t="s">
        <v>400</v>
      </c>
      <c r="F1671" s="3"/>
      <c r="G1671" s="3"/>
      <c r="H1671" s="3"/>
      <c r="I1671" s="3"/>
      <c r="J1671" s="3"/>
      <c r="K1671" s="3"/>
      <c r="L1671" s="3"/>
      <c r="M1671" s="3"/>
    </row>
    <row r="1672" spans="1:13">
      <c r="A1672" s="3" t="s">
        <v>11</v>
      </c>
      <c r="B1672" s="3">
        <v>0</v>
      </c>
      <c r="C1672" s="3" t="s">
        <v>25</v>
      </c>
      <c r="D1672" s="3" t="s">
        <v>2163</v>
      </c>
      <c r="E1672" s="3" t="s">
        <v>400</v>
      </c>
      <c r="F1672" s="3"/>
      <c r="G1672" s="3"/>
      <c r="H1672" s="3"/>
      <c r="I1672" s="3"/>
      <c r="J1672" s="3"/>
      <c r="K1672" s="3"/>
      <c r="L1672" s="3"/>
      <c r="M1672" s="3"/>
    </row>
    <row r="1673" spans="1:13">
      <c r="A1673" s="3" t="s">
        <v>11</v>
      </c>
      <c r="B1673" s="3">
        <v>0</v>
      </c>
      <c r="C1673" s="3" t="s">
        <v>33</v>
      </c>
      <c r="D1673" s="3" t="s">
        <v>2164</v>
      </c>
      <c r="E1673" s="3" t="s">
        <v>400</v>
      </c>
      <c r="F1673" s="3"/>
      <c r="G1673" s="3"/>
      <c r="H1673" s="3"/>
      <c r="I1673" s="3"/>
      <c r="J1673" s="3"/>
      <c r="K1673" s="3"/>
      <c r="L1673" s="3"/>
      <c r="M1673" s="3"/>
    </row>
    <row r="1674" spans="1:13">
      <c r="A1674" s="3" t="s">
        <v>11</v>
      </c>
      <c r="B1674" s="3">
        <v>0</v>
      </c>
      <c r="C1674" s="3" t="s">
        <v>33</v>
      </c>
      <c r="D1674" s="3" t="s">
        <v>2165</v>
      </c>
      <c r="E1674" s="3" t="s">
        <v>400</v>
      </c>
      <c r="F1674" s="3"/>
      <c r="G1674" s="3"/>
      <c r="H1674" s="3"/>
      <c r="I1674" s="3"/>
      <c r="J1674" s="3"/>
      <c r="K1674" s="3"/>
      <c r="L1674" s="3"/>
      <c r="M1674" s="3"/>
    </row>
    <row r="1675" spans="1:13">
      <c r="A1675" s="3" t="s">
        <v>11</v>
      </c>
      <c r="B1675" s="3">
        <v>0</v>
      </c>
      <c r="C1675" s="3" t="s">
        <v>33</v>
      </c>
      <c r="D1675" s="3" t="s">
        <v>2166</v>
      </c>
      <c r="E1675" s="3" t="s">
        <v>400</v>
      </c>
      <c r="F1675" s="3"/>
      <c r="G1675" s="3"/>
      <c r="H1675" s="3"/>
      <c r="I1675" s="3"/>
      <c r="J1675" s="3"/>
      <c r="K1675" s="3"/>
      <c r="L1675" s="3"/>
      <c r="M1675" s="3"/>
    </row>
    <row r="1676" spans="1:13">
      <c r="A1676" s="3" t="s">
        <v>11</v>
      </c>
      <c r="B1676" s="3">
        <v>0</v>
      </c>
      <c r="C1676" s="3" t="s">
        <v>33</v>
      </c>
      <c r="D1676" s="3" t="s">
        <v>2167</v>
      </c>
      <c r="E1676" s="3" t="s">
        <v>2079</v>
      </c>
      <c r="F1676" s="3"/>
      <c r="G1676" s="3"/>
      <c r="H1676" s="3"/>
      <c r="I1676" s="3"/>
      <c r="J1676" s="3"/>
      <c r="K1676" s="3"/>
      <c r="L1676" s="3"/>
      <c r="M1676" s="3"/>
    </row>
    <row r="1677" spans="1:13">
      <c r="A1677" s="3" t="s">
        <v>11</v>
      </c>
      <c r="B1677" s="3">
        <v>0</v>
      </c>
      <c r="C1677" s="3" t="s">
        <v>23</v>
      </c>
      <c r="D1677" s="3" t="s">
        <v>2168</v>
      </c>
      <c r="E1677" s="3" t="s">
        <v>400</v>
      </c>
      <c r="F1677" s="3"/>
      <c r="G1677" s="3"/>
      <c r="H1677" s="3"/>
      <c r="I1677" s="3"/>
      <c r="J1677" s="3"/>
      <c r="K1677" s="3"/>
      <c r="L1677" s="3"/>
      <c r="M1677" s="3"/>
    </row>
    <row r="1678" spans="1:13">
      <c r="A1678" s="3" t="s">
        <v>11</v>
      </c>
      <c r="B1678" s="3">
        <v>0</v>
      </c>
      <c r="C1678" s="3" t="s">
        <v>33</v>
      </c>
      <c r="D1678" s="3" t="s">
        <v>2169</v>
      </c>
      <c r="E1678" s="3" t="s">
        <v>400</v>
      </c>
      <c r="F1678" s="3"/>
      <c r="G1678" s="3"/>
      <c r="H1678" s="3"/>
      <c r="I1678" s="3"/>
      <c r="J1678" s="3"/>
      <c r="K1678" s="3"/>
      <c r="L1678" s="3"/>
      <c r="M1678" s="3"/>
    </row>
    <row r="1679" spans="1:13">
      <c r="A1679" s="3" t="s">
        <v>11</v>
      </c>
      <c r="B1679" s="3">
        <v>0</v>
      </c>
      <c r="C1679" s="3" t="s">
        <v>25</v>
      </c>
      <c r="D1679" s="3" t="s">
        <v>2170</v>
      </c>
      <c r="E1679" s="3" t="s">
        <v>400</v>
      </c>
      <c r="F1679" s="3"/>
      <c r="G1679" s="3"/>
      <c r="H1679" s="3"/>
      <c r="I1679" s="3"/>
      <c r="J1679" s="3"/>
      <c r="K1679" s="3"/>
      <c r="L1679" s="3"/>
      <c r="M1679" s="3"/>
    </row>
    <row r="1680" spans="1:13">
      <c r="A1680" s="3" t="s">
        <v>11</v>
      </c>
      <c r="B1680" s="3">
        <v>0</v>
      </c>
      <c r="C1680" s="3" t="s">
        <v>33</v>
      </c>
      <c r="D1680" s="3" t="s">
        <v>2171</v>
      </c>
      <c r="E1680" s="3" t="s">
        <v>400</v>
      </c>
      <c r="F1680" s="3"/>
      <c r="G1680" s="3"/>
      <c r="H1680" s="3"/>
      <c r="I1680" s="3"/>
      <c r="J1680" s="3"/>
      <c r="K1680" s="3"/>
      <c r="L1680" s="3"/>
      <c r="M1680" s="3"/>
    </row>
    <row r="1681" spans="1:13">
      <c r="A1681" s="3" t="s">
        <v>11</v>
      </c>
      <c r="B1681" s="3">
        <v>0</v>
      </c>
      <c r="C1681" s="3" t="s">
        <v>25</v>
      </c>
      <c r="D1681" s="3" t="s">
        <v>2172</v>
      </c>
      <c r="E1681" s="3" t="s">
        <v>400</v>
      </c>
      <c r="F1681" s="3"/>
      <c r="G1681" s="3"/>
      <c r="H1681" s="3"/>
      <c r="I1681" s="3"/>
      <c r="J1681" s="3"/>
      <c r="K1681" s="3"/>
      <c r="L1681" s="3"/>
      <c r="M1681" s="3"/>
    </row>
    <row r="1682" spans="1:13">
      <c r="A1682" s="3" t="s">
        <v>11</v>
      </c>
      <c r="B1682" s="3">
        <v>0</v>
      </c>
      <c r="C1682" s="3" t="s">
        <v>33</v>
      </c>
      <c r="D1682" s="3" t="s">
        <v>2173</v>
      </c>
      <c r="E1682" s="3" t="s">
        <v>400</v>
      </c>
      <c r="F1682" s="3"/>
      <c r="G1682" s="3"/>
      <c r="H1682" s="3"/>
      <c r="I1682" s="3"/>
      <c r="J1682" s="3"/>
      <c r="K1682" s="3"/>
      <c r="L1682" s="3"/>
      <c r="M1682" s="3"/>
    </row>
    <row r="1683" spans="1:13">
      <c r="A1683" s="3" t="s">
        <v>11</v>
      </c>
      <c r="B1683" s="3">
        <v>0</v>
      </c>
      <c r="C1683" s="3" t="s">
        <v>33</v>
      </c>
      <c r="D1683" s="3" t="s">
        <v>2174</v>
      </c>
      <c r="E1683" s="3" t="s">
        <v>400</v>
      </c>
      <c r="F1683" s="3"/>
      <c r="G1683" s="3"/>
      <c r="H1683" s="3"/>
      <c r="I1683" s="3"/>
      <c r="J1683" s="3"/>
      <c r="K1683" s="3"/>
      <c r="L1683" s="3"/>
      <c r="M1683" s="3"/>
    </row>
    <row r="1684" spans="1:13">
      <c r="A1684" s="3" t="s">
        <v>11</v>
      </c>
      <c r="B1684" s="3">
        <v>0</v>
      </c>
      <c r="C1684" s="3" t="s">
        <v>25</v>
      </c>
      <c r="D1684" s="3" t="s">
        <v>2175</v>
      </c>
      <c r="E1684" s="3" t="s">
        <v>400</v>
      </c>
      <c r="F1684" s="3"/>
      <c r="G1684" s="3"/>
      <c r="H1684" s="3"/>
      <c r="I1684" s="3"/>
      <c r="J1684" s="3"/>
      <c r="K1684" s="3"/>
      <c r="L1684" s="3"/>
      <c r="M1684" s="3"/>
    </row>
    <row r="1685" spans="1:13">
      <c r="A1685" s="3" t="s">
        <v>11</v>
      </c>
      <c r="B1685" s="3">
        <v>0</v>
      </c>
      <c r="C1685" s="3" t="s">
        <v>33</v>
      </c>
      <c r="D1685" s="3" t="s">
        <v>2176</v>
      </c>
      <c r="E1685" s="3" t="s">
        <v>400</v>
      </c>
      <c r="F1685" s="3"/>
      <c r="G1685" s="3"/>
      <c r="H1685" s="3"/>
      <c r="I1685" s="3"/>
      <c r="J1685" s="3"/>
      <c r="K1685" s="3"/>
      <c r="L1685" s="3"/>
      <c r="M1685" s="3"/>
    </row>
    <row r="1686" spans="1:13">
      <c r="A1686" s="3" t="s">
        <v>11</v>
      </c>
      <c r="B1686" s="3">
        <v>0</v>
      </c>
      <c r="C1686" s="3" t="s">
        <v>33</v>
      </c>
      <c r="D1686" s="3" t="s">
        <v>2177</v>
      </c>
      <c r="E1686" s="3" t="s">
        <v>400</v>
      </c>
      <c r="F1686" s="3"/>
      <c r="G1686" s="3"/>
      <c r="H1686" s="3"/>
      <c r="I1686" s="3"/>
      <c r="J1686" s="3"/>
      <c r="K1686" s="3"/>
      <c r="L1686" s="3"/>
      <c r="M1686" s="3"/>
    </row>
    <row r="1687" spans="1:13">
      <c r="A1687" s="3" t="s">
        <v>11</v>
      </c>
      <c r="B1687" s="3">
        <v>1</v>
      </c>
      <c r="C1687" s="3" t="s">
        <v>23</v>
      </c>
      <c r="D1687" s="3" t="s">
        <v>2178</v>
      </c>
      <c r="E1687" s="3" t="s">
        <v>400</v>
      </c>
      <c r="F1687" s="3"/>
      <c r="G1687" s="3"/>
      <c r="H1687" s="3"/>
      <c r="I1687" s="3"/>
      <c r="J1687" s="3"/>
      <c r="K1687" s="3"/>
      <c r="L1687" s="3"/>
      <c r="M1687" s="3"/>
    </row>
    <row r="1688" spans="1:13">
      <c r="A1688" s="3" t="s">
        <v>11</v>
      </c>
      <c r="B1688" s="3">
        <v>1</v>
      </c>
      <c r="C1688" s="3" t="s">
        <v>23</v>
      </c>
      <c r="D1688" s="3" t="s">
        <v>2179</v>
      </c>
      <c r="E1688" s="3" t="s">
        <v>2180</v>
      </c>
      <c r="F1688" s="3"/>
      <c r="G1688" s="3"/>
      <c r="H1688" s="3"/>
      <c r="I1688" s="3"/>
      <c r="J1688" s="3"/>
      <c r="K1688" s="3"/>
      <c r="L1688" s="3"/>
      <c r="M1688" s="3"/>
    </row>
    <row r="1689" spans="1:13">
      <c r="A1689" s="3" t="s">
        <v>11</v>
      </c>
      <c r="B1689" s="3">
        <v>1</v>
      </c>
      <c r="C1689" s="3" t="s">
        <v>23</v>
      </c>
      <c r="D1689" s="3" t="s">
        <v>2181</v>
      </c>
      <c r="E1689" s="3" t="s">
        <v>400</v>
      </c>
      <c r="F1689" s="3"/>
      <c r="G1689" s="3"/>
      <c r="H1689" s="3"/>
      <c r="I1689" s="3"/>
      <c r="J1689" s="3"/>
      <c r="K1689" s="3"/>
      <c r="L1689" s="3"/>
      <c r="M1689" s="3"/>
    </row>
    <row r="1690" spans="1:13">
      <c r="A1690" s="3" t="s">
        <v>11</v>
      </c>
      <c r="B1690" s="3">
        <v>1</v>
      </c>
      <c r="C1690" s="3" t="s">
        <v>23</v>
      </c>
      <c r="D1690" s="3" t="s">
        <v>2182</v>
      </c>
      <c r="E1690" s="3" t="s">
        <v>2183</v>
      </c>
      <c r="F1690" s="3"/>
      <c r="G1690" s="3"/>
      <c r="H1690" s="3"/>
      <c r="I1690" s="3"/>
      <c r="J1690" s="3"/>
      <c r="K1690" s="3"/>
      <c r="L1690" s="3"/>
      <c r="M1690" s="3"/>
    </row>
    <row r="1691" spans="1:13">
      <c r="A1691" s="3" t="s">
        <v>11</v>
      </c>
      <c r="B1691" s="3">
        <v>1</v>
      </c>
      <c r="C1691" s="3" t="s">
        <v>23</v>
      </c>
      <c r="D1691" s="3" t="s">
        <v>2184</v>
      </c>
      <c r="E1691" s="3" t="s">
        <v>400</v>
      </c>
      <c r="F1691" s="3"/>
      <c r="G1691" s="3"/>
      <c r="H1691" s="3"/>
      <c r="I1691" s="3"/>
      <c r="J1691" s="3"/>
      <c r="K1691" s="3"/>
      <c r="L1691" s="3"/>
      <c r="M1691" s="3"/>
    </row>
    <row r="1692" spans="1:13">
      <c r="A1692" s="3" t="s">
        <v>11</v>
      </c>
      <c r="B1692" s="3">
        <v>1</v>
      </c>
      <c r="C1692" s="3" t="s">
        <v>23</v>
      </c>
      <c r="D1692" s="3" t="s">
        <v>2185</v>
      </c>
      <c r="E1692" s="3" t="s">
        <v>786</v>
      </c>
      <c r="F1692" s="3"/>
      <c r="G1692" s="3"/>
      <c r="H1692" s="3"/>
      <c r="I1692" s="3"/>
      <c r="J1692" s="3"/>
      <c r="K1692" s="3"/>
      <c r="L1692" s="3"/>
      <c r="M1692" s="3"/>
    </row>
    <row r="1693" spans="1:13">
      <c r="A1693" s="3" t="s">
        <v>11</v>
      </c>
      <c r="B1693" s="3">
        <v>1</v>
      </c>
      <c r="C1693" s="3" t="s">
        <v>23</v>
      </c>
      <c r="D1693" s="3" t="s">
        <v>2186</v>
      </c>
      <c r="E1693" s="3" t="s">
        <v>400</v>
      </c>
      <c r="F1693" s="3"/>
      <c r="G1693" s="3"/>
      <c r="H1693" s="3"/>
      <c r="I1693" s="3"/>
      <c r="J1693" s="3"/>
      <c r="K1693" s="3"/>
      <c r="L1693" s="3"/>
      <c r="M1693" s="3"/>
    </row>
    <row r="1694" spans="1:13">
      <c r="A1694" s="3" t="s">
        <v>11</v>
      </c>
      <c r="B1694" s="3">
        <v>1</v>
      </c>
      <c r="C1694" s="3" t="s">
        <v>23</v>
      </c>
      <c r="D1694" s="3" t="s">
        <v>2187</v>
      </c>
      <c r="E1694" s="3" t="s">
        <v>400</v>
      </c>
      <c r="F1694" s="3"/>
      <c r="G1694" s="3"/>
      <c r="H1694" s="3"/>
      <c r="I1694" s="3"/>
      <c r="J1694" s="3"/>
      <c r="K1694" s="3"/>
      <c r="L1694" s="3"/>
      <c r="M1694" s="3"/>
    </row>
    <row r="1695" spans="1:13">
      <c r="A1695" s="3" t="s">
        <v>11</v>
      </c>
      <c r="B1695" s="3">
        <v>1</v>
      </c>
      <c r="C1695" s="3" t="s">
        <v>23</v>
      </c>
      <c r="D1695" s="3" t="s">
        <v>2188</v>
      </c>
      <c r="E1695" s="3" t="s">
        <v>786</v>
      </c>
      <c r="F1695" s="3"/>
      <c r="G1695" s="3"/>
      <c r="H1695" s="3"/>
      <c r="I1695" s="3"/>
      <c r="J1695" s="3"/>
      <c r="K1695" s="3"/>
      <c r="L1695" s="3"/>
      <c r="M1695" s="3"/>
    </row>
    <row r="1696" spans="1:13">
      <c r="A1696" s="3" t="s">
        <v>11</v>
      </c>
      <c r="B1696" s="3">
        <v>1</v>
      </c>
      <c r="C1696" s="3" t="s">
        <v>26</v>
      </c>
      <c r="D1696" s="3" t="s">
        <v>2189</v>
      </c>
      <c r="E1696" s="3" t="s">
        <v>2190</v>
      </c>
      <c r="F1696" s="3"/>
      <c r="G1696" s="3"/>
      <c r="H1696" s="3"/>
      <c r="I1696" s="3"/>
      <c r="J1696" s="3"/>
      <c r="K1696" s="3"/>
      <c r="L1696" s="3"/>
      <c r="M1696" s="3"/>
    </row>
    <row r="1697" spans="1:13">
      <c r="A1697" s="3" t="s">
        <v>11</v>
      </c>
      <c r="B1697" s="3">
        <v>1</v>
      </c>
      <c r="C1697" s="3" t="s">
        <v>23</v>
      </c>
      <c r="D1697" s="3" t="s">
        <v>2191</v>
      </c>
      <c r="E1697" s="3" t="s">
        <v>786</v>
      </c>
      <c r="F1697" s="3"/>
      <c r="G1697" s="3"/>
      <c r="H1697" s="3"/>
      <c r="I1697" s="3"/>
      <c r="J1697" s="3"/>
      <c r="K1697" s="3"/>
      <c r="L1697" s="3"/>
      <c r="M1697" s="3"/>
    </row>
    <row r="1698" spans="1:13">
      <c r="A1698" s="3" t="s">
        <v>11</v>
      </c>
      <c r="B1698" s="3">
        <v>1</v>
      </c>
      <c r="C1698" s="3" t="s">
        <v>23</v>
      </c>
      <c r="D1698" s="3" t="s">
        <v>2192</v>
      </c>
      <c r="E1698" s="3" t="s">
        <v>2193</v>
      </c>
      <c r="F1698" s="3"/>
      <c r="G1698" s="3"/>
      <c r="H1698" s="3"/>
      <c r="I1698" s="3"/>
      <c r="J1698" s="3"/>
      <c r="K1698" s="3"/>
      <c r="L1698" s="3"/>
      <c r="M1698" s="3"/>
    </row>
    <row r="1699" spans="1:13">
      <c r="A1699" s="3" t="s">
        <v>11</v>
      </c>
      <c r="B1699" s="3">
        <v>1</v>
      </c>
      <c r="C1699" s="3" t="s">
        <v>23</v>
      </c>
      <c r="D1699" s="3" t="s">
        <v>2194</v>
      </c>
      <c r="E1699" s="3" t="s">
        <v>2190</v>
      </c>
      <c r="F1699" s="3"/>
      <c r="G1699" s="3"/>
      <c r="H1699" s="3"/>
      <c r="I1699" s="3"/>
      <c r="J1699" s="3"/>
      <c r="K1699" s="3"/>
      <c r="L1699" s="3"/>
      <c r="M1699" s="3"/>
    </row>
    <row r="1700" spans="1:13">
      <c r="A1700" s="3" t="s">
        <v>11</v>
      </c>
      <c r="B1700" s="3">
        <v>1</v>
      </c>
      <c r="C1700" s="3" t="s">
        <v>23</v>
      </c>
      <c r="D1700" s="3" t="s">
        <v>2195</v>
      </c>
      <c r="E1700" s="3" t="s">
        <v>400</v>
      </c>
      <c r="F1700" s="3"/>
      <c r="G1700" s="3"/>
      <c r="H1700" s="3"/>
      <c r="I1700" s="3"/>
      <c r="J1700" s="3"/>
      <c r="K1700" s="3"/>
      <c r="L1700" s="3"/>
      <c r="M1700" s="3"/>
    </row>
    <row r="1701" spans="1:13">
      <c r="A1701" s="3" t="s">
        <v>11</v>
      </c>
      <c r="B1701" s="3">
        <v>1</v>
      </c>
      <c r="C1701" s="3" t="s">
        <v>23</v>
      </c>
      <c r="D1701" s="3" t="s">
        <v>2196</v>
      </c>
      <c r="E1701" s="3" t="s">
        <v>400</v>
      </c>
      <c r="F1701" s="3"/>
      <c r="G1701" s="3"/>
      <c r="H1701" s="3"/>
      <c r="I1701" s="3"/>
      <c r="J1701" s="3"/>
      <c r="K1701" s="3"/>
      <c r="L1701" s="3"/>
      <c r="M1701" s="3"/>
    </row>
    <row r="1702" spans="1:13">
      <c r="A1702" s="3" t="s">
        <v>11</v>
      </c>
      <c r="B1702" s="3">
        <v>1</v>
      </c>
      <c r="C1702" s="3" t="s">
        <v>23</v>
      </c>
      <c r="D1702" s="3" t="s">
        <v>2197</v>
      </c>
      <c r="E1702" s="3" t="s">
        <v>400</v>
      </c>
      <c r="F1702" s="3"/>
      <c r="G1702" s="3"/>
      <c r="H1702" s="3"/>
      <c r="I1702" s="3"/>
      <c r="J1702" s="3"/>
      <c r="K1702" s="3"/>
      <c r="L1702" s="3"/>
      <c r="M1702" s="3"/>
    </row>
    <row r="1703" spans="1:13">
      <c r="A1703" s="3" t="s">
        <v>11</v>
      </c>
      <c r="B1703" s="3">
        <v>1</v>
      </c>
      <c r="C1703" s="3" t="s">
        <v>23</v>
      </c>
      <c r="D1703" s="3" t="s">
        <v>2198</v>
      </c>
      <c r="E1703" s="3" t="s">
        <v>400</v>
      </c>
      <c r="F1703" s="3"/>
      <c r="G1703" s="3"/>
      <c r="H1703" s="3"/>
      <c r="I1703" s="3"/>
      <c r="J1703" s="3"/>
      <c r="K1703" s="3"/>
      <c r="L1703" s="3"/>
      <c r="M1703" s="3"/>
    </row>
    <row r="1704" spans="1:13">
      <c r="A1704" s="3" t="s">
        <v>11</v>
      </c>
      <c r="B1704" s="3">
        <v>1</v>
      </c>
      <c r="C1704" s="3" t="s">
        <v>23</v>
      </c>
      <c r="D1704" s="3" t="s">
        <v>2199</v>
      </c>
      <c r="E1704" s="3" t="s">
        <v>2180</v>
      </c>
      <c r="F1704" s="3"/>
      <c r="G1704" s="3"/>
      <c r="H1704" s="3"/>
      <c r="I1704" s="3"/>
      <c r="J1704" s="3"/>
      <c r="K1704" s="3"/>
      <c r="L1704" s="3"/>
      <c r="M1704" s="3"/>
    </row>
    <row r="1705" spans="1:13">
      <c r="A1705" s="3" t="s">
        <v>11</v>
      </c>
      <c r="B1705" s="3">
        <v>1</v>
      </c>
      <c r="C1705" s="3" t="s">
        <v>23</v>
      </c>
      <c r="D1705" s="3" t="s">
        <v>2200</v>
      </c>
      <c r="E1705" s="3" t="s">
        <v>2190</v>
      </c>
      <c r="F1705" s="3"/>
      <c r="G1705" s="3"/>
      <c r="H1705" s="3"/>
      <c r="I1705" s="3"/>
      <c r="J1705" s="3"/>
      <c r="K1705" s="3"/>
      <c r="L1705" s="3"/>
      <c r="M1705" s="3"/>
    </row>
    <row r="1706" spans="1:13">
      <c r="A1706" s="3" t="s">
        <v>11</v>
      </c>
      <c r="B1706" s="3">
        <v>2</v>
      </c>
      <c r="C1706" s="3" t="s">
        <v>25</v>
      </c>
      <c r="D1706" s="3" t="s">
        <v>2201</v>
      </c>
      <c r="E1706" s="3" t="s">
        <v>400</v>
      </c>
      <c r="F1706" s="3"/>
      <c r="G1706" s="3"/>
      <c r="H1706" s="3"/>
      <c r="I1706" s="3"/>
      <c r="J1706" s="3"/>
      <c r="K1706" s="3"/>
      <c r="L1706" s="3"/>
      <c r="M1706" s="3"/>
    </row>
    <row r="1707" spans="1:13">
      <c r="A1707" s="3" t="s">
        <v>11</v>
      </c>
      <c r="B1707" s="3">
        <v>2</v>
      </c>
      <c r="C1707" s="3" t="s">
        <v>25</v>
      </c>
      <c r="D1707" s="3" t="s">
        <v>2202</v>
      </c>
      <c r="E1707" s="3" t="s">
        <v>400</v>
      </c>
      <c r="F1707" s="3"/>
      <c r="G1707" s="3"/>
      <c r="H1707" s="3"/>
      <c r="I1707" s="3"/>
      <c r="J1707" s="3"/>
      <c r="K1707" s="3"/>
      <c r="L1707" s="3"/>
      <c r="M1707" s="3"/>
    </row>
    <row r="1708" spans="1:13">
      <c r="A1708" s="3" t="s">
        <v>11</v>
      </c>
      <c r="B1708" s="3">
        <v>2</v>
      </c>
      <c r="C1708" s="3" t="s">
        <v>33</v>
      </c>
      <c r="D1708" s="3" t="s">
        <v>2203</v>
      </c>
      <c r="E1708" s="3" t="s">
        <v>400</v>
      </c>
      <c r="F1708" s="3"/>
      <c r="G1708" s="3"/>
      <c r="H1708" s="3"/>
      <c r="I1708" s="3"/>
      <c r="J1708" s="3"/>
      <c r="K1708" s="3"/>
      <c r="L1708" s="3"/>
      <c r="M1708" s="3"/>
    </row>
    <row r="1709" spans="1:13">
      <c r="A1709" s="3" t="s">
        <v>11</v>
      </c>
      <c r="B1709" s="3">
        <v>2</v>
      </c>
      <c r="C1709" s="3" t="s">
        <v>33</v>
      </c>
      <c r="D1709" s="3" t="s">
        <v>2204</v>
      </c>
      <c r="E1709" s="3" t="s">
        <v>400</v>
      </c>
      <c r="F1709" s="3"/>
      <c r="G1709" s="3"/>
      <c r="H1709" s="3"/>
      <c r="I1709" s="3"/>
      <c r="J1709" s="3"/>
      <c r="K1709" s="3"/>
      <c r="L1709" s="3"/>
      <c r="M1709" s="3"/>
    </row>
    <row r="1710" spans="1:13">
      <c r="A1710" s="3" t="s">
        <v>11</v>
      </c>
      <c r="B1710" s="3">
        <v>2</v>
      </c>
      <c r="C1710" s="3" t="s">
        <v>33</v>
      </c>
      <c r="D1710" s="3" t="s">
        <v>2205</v>
      </c>
      <c r="E1710" s="3" t="s">
        <v>400</v>
      </c>
      <c r="F1710" s="3"/>
      <c r="G1710" s="3"/>
      <c r="H1710" s="3"/>
      <c r="I1710" s="3"/>
      <c r="J1710" s="3"/>
      <c r="K1710" s="3"/>
      <c r="L1710" s="3"/>
      <c r="M1710" s="3"/>
    </row>
    <row r="1711" spans="1:13">
      <c r="A1711" s="3" t="s">
        <v>11</v>
      </c>
      <c r="B1711" s="3">
        <v>2</v>
      </c>
      <c r="C1711" s="3" t="s">
        <v>25</v>
      </c>
      <c r="D1711" s="3" t="s">
        <v>2206</v>
      </c>
      <c r="E1711" s="3" t="s">
        <v>400</v>
      </c>
      <c r="F1711" s="3"/>
      <c r="G1711" s="3"/>
      <c r="H1711" s="3"/>
      <c r="I1711" s="3"/>
      <c r="J1711" s="3"/>
      <c r="K1711" s="3"/>
      <c r="L1711" s="3"/>
      <c r="M1711" s="3"/>
    </row>
    <row r="1712" spans="1:13">
      <c r="A1712" s="3" t="s">
        <v>11</v>
      </c>
      <c r="B1712" s="3">
        <v>2</v>
      </c>
      <c r="C1712" s="3" t="s">
        <v>33</v>
      </c>
      <c r="D1712" s="3" t="s">
        <v>2207</v>
      </c>
      <c r="E1712" s="3" t="s">
        <v>400</v>
      </c>
      <c r="F1712" s="3"/>
      <c r="G1712" s="3"/>
      <c r="H1712" s="3"/>
      <c r="I1712" s="3"/>
      <c r="J1712" s="3"/>
      <c r="K1712" s="3"/>
      <c r="L1712" s="3"/>
      <c r="M1712" s="3"/>
    </row>
    <row r="1713" spans="1:13">
      <c r="A1713" s="3" t="s">
        <v>11</v>
      </c>
      <c r="B1713" s="3">
        <v>2</v>
      </c>
      <c r="C1713" s="3" t="s">
        <v>23</v>
      </c>
      <c r="D1713" s="3" t="s">
        <v>2208</v>
      </c>
      <c r="E1713" s="3" t="s">
        <v>400</v>
      </c>
      <c r="F1713" s="3"/>
      <c r="G1713" s="3"/>
      <c r="H1713" s="3"/>
      <c r="I1713" s="3"/>
      <c r="J1713" s="3"/>
      <c r="K1713" s="3"/>
      <c r="L1713" s="3"/>
      <c r="M1713" s="3"/>
    </row>
    <row r="1714" spans="1:13">
      <c r="A1714" s="3" t="s">
        <v>11</v>
      </c>
      <c r="B1714" s="3">
        <v>2</v>
      </c>
      <c r="C1714" s="3" t="s">
        <v>26</v>
      </c>
      <c r="D1714" s="3" t="s">
        <v>2209</v>
      </c>
      <c r="E1714" s="3" t="s">
        <v>2210</v>
      </c>
      <c r="F1714" s="3"/>
      <c r="G1714" s="3"/>
      <c r="H1714" s="3"/>
      <c r="I1714" s="3"/>
      <c r="J1714" s="3"/>
      <c r="K1714" s="3"/>
      <c r="L1714" s="3"/>
      <c r="M1714" s="3"/>
    </row>
    <row r="1715" spans="1:13">
      <c r="A1715" s="3" t="s">
        <v>11</v>
      </c>
      <c r="B1715" s="3">
        <v>2</v>
      </c>
      <c r="C1715" s="3" t="s">
        <v>33</v>
      </c>
      <c r="D1715" s="3" t="s">
        <v>2211</v>
      </c>
      <c r="E1715" s="3" t="s">
        <v>400</v>
      </c>
      <c r="F1715" s="3"/>
      <c r="G1715" s="3"/>
      <c r="H1715" s="3"/>
      <c r="I1715" s="3"/>
      <c r="J1715" s="3"/>
      <c r="K1715" s="3"/>
      <c r="L1715" s="3"/>
      <c r="M1715" s="3"/>
    </row>
    <row r="1716" spans="1:13">
      <c r="A1716" s="3" t="s">
        <v>11</v>
      </c>
      <c r="B1716" s="3">
        <v>2</v>
      </c>
      <c r="C1716" s="3" t="s">
        <v>25</v>
      </c>
      <c r="D1716" s="3" t="s">
        <v>2212</v>
      </c>
      <c r="E1716" s="3" t="s">
        <v>400</v>
      </c>
      <c r="F1716" s="3"/>
      <c r="G1716" s="3"/>
      <c r="H1716" s="3"/>
      <c r="I1716" s="3"/>
      <c r="J1716" s="3"/>
      <c r="K1716" s="3"/>
      <c r="L1716" s="3"/>
      <c r="M1716" s="3"/>
    </row>
    <row r="1717" spans="1:13">
      <c r="A1717" s="3" t="s">
        <v>11</v>
      </c>
      <c r="B1717" s="3">
        <v>2</v>
      </c>
      <c r="C1717" s="3" t="s">
        <v>25</v>
      </c>
      <c r="D1717" s="3" t="s">
        <v>2213</v>
      </c>
      <c r="E1717" s="3" t="s">
        <v>400</v>
      </c>
      <c r="F1717" s="3"/>
      <c r="G1717" s="3"/>
      <c r="H1717" s="3"/>
      <c r="I1717" s="3"/>
      <c r="J1717" s="3"/>
      <c r="K1717" s="3"/>
      <c r="L1717" s="3"/>
      <c r="M1717" s="3"/>
    </row>
    <row r="1718" spans="1:13">
      <c r="A1718" s="3" t="s">
        <v>11</v>
      </c>
      <c r="B1718" s="3">
        <v>2</v>
      </c>
      <c r="C1718" s="3" t="s">
        <v>33</v>
      </c>
      <c r="D1718" s="3" t="s">
        <v>2214</v>
      </c>
      <c r="E1718" s="3" t="s">
        <v>400</v>
      </c>
      <c r="F1718" s="3"/>
      <c r="G1718" s="3"/>
      <c r="H1718" s="3"/>
      <c r="I1718" s="3"/>
      <c r="J1718" s="3"/>
      <c r="K1718" s="3"/>
      <c r="L1718" s="3"/>
      <c r="M1718" s="3"/>
    </row>
    <row r="1719" spans="1:13">
      <c r="A1719" s="3" t="s">
        <v>11</v>
      </c>
      <c r="B1719" s="3">
        <v>2</v>
      </c>
      <c r="C1719" s="3" t="s">
        <v>33</v>
      </c>
      <c r="D1719" s="3" t="s">
        <v>2215</v>
      </c>
      <c r="E1719" s="3" t="s">
        <v>400</v>
      </c>
      <c r="F1719" s="3"/>
      <c r="G1719" s="3"/>
      <c r="H1719" s="3"/>
      <c r="I1719" s="3"/>
      <c r="J1719" s="3"/>
      <c r="K1719" s="3"/>
      <c r="L1719" s="3"/>
      <c r="M1719" s="3"/>
    </row>
    <row r="1720" spans="1:13">
      <c r="A1720" s="3" t="s">
        <v>11</v>
      </c>
      <c r="B1720" s="3">
        <v>2</v>
      </c>
      <c r="C1720" s="3" t="s">
        <v>33</v>
      </c>
      <c r="D1720" s="3" t="s">
        <v>2216</v>
      </c>
      <c r="E1720" s="3" t="s">
        <v>400</v>
      </c>
      <c r="F1720" s="3"/>
      <c r="G1720" s="3"/>
      <c r="H1720" s="3"/>
      <c r="I1720" s="3"/>
      <c r="J1720" s="3"/>
      <c r="K1720" s="3"/>
      <c r="L1720" s="3"/>
      <c r="M1720" s="3"/>
    </row>
    <row r="1721" spans="1:13">
      <c r="A1721" s="3" t="s">
        <v>11</v>
      </c>
      <c r="B1721" s="3">
        <v>2</v>
      </c>
      <c r="C1721" s="3" t="s">
        <v>33</v>
      </c>
      <c r="D1721" s="3" t="s">
        <v>2217</v>
      </c>
      <c r="E1721" s="3" t="s">
        <v>400</v>
      </c>
      <c r="F1721" s="3"/>
      <c r="G1721" s="3"/>
      <c r="H1721" s="3"/>
      <c r="I1721" s="3"/>
      <c r="J1721" s="3"/>
      <c r="K1721" s="3"/>
      <c r="L1721" s="3"/>
      <c r="M1721" s="3"/>
    </row>
    <row r="1722" spans="1:13">
      <c r="A1722" s="3" t="s">
        <v>11</v>
      </c>
      <c r="B1722" s="3">
        <v>2</v>
      </c>
      <c r="C1722" s="3" t="s">
        <v>25</v>
      </c>
      <c r="D1722" s="3" t="s">
        <v>2218</v>
      </c>
      <c r="E1722" s="3" t="s">
        <v>400</v>
      </c>
      <c r="F1722" s="3"/>
      <c r="G1722" s="3"/>
      <c r="H1722" s="3"/>
      <c r="I1722" s="3"/>
      <c r="J1722" s="3"/>
      <c r="K1722" s="3"/>
      <c r="L1722" s="3"/>
      <c r="M1722" s="3"/>
    </row>
    <row r="1723" spans="1:13">
      <c r="A1723" s="3" t="s">
        <v>11</v>
      </c>
      <c r="B1723" s="3">
        <v>3</v>
      </c>
      <c r="C1723" s="3" t="s">
        <v>23</v>
      </c>
      <c r="D1723" s="3" t="s">
        <v>2219</v>
      </c>
      <c r="E1723" s="3" t="s">
        <v>2220</v>
      </c>
      <c r="F1723" s="3"/>
      <c r="G1723" s="3"/>
      <c r="H1723" s="3"/>
      <c r="I1723" s="3"/>
      <c r="J1723" s="3"/>
      <c r="K1723" s="3"/>
      <c r="L1723" s="3"/>
      <c r="M1723" s="3"/>
    </row>
    <row r="1724" spans="1:13">
      <c r="A1724" s="3" t="s">
        <v>11</v>
      </c>
      <c r="B1724" s="3">
        <v>3</v>
      </c>
      <c r="C1724" s="3" t="s">
        <v>23</v>
      </c>
      <c r="D1724" s="3" t="s">
        <v>2221</v>
      </c>
      <c r="E1724" s="3" t="s">
        <v>400</v>
      </c>
      <c r="F1724" s="3"/>
      <c r="G1724" s="3"/>
      <c r="H1724" s="3"/>
      <c r="I1724" s="3"/>
      <c r="J1724" s="3"/>
      <c r="K1724" s="3"/>
      <c r="L1724" s="3"/>
      <c r="M1724" s="3"/>
    </row>
    <row r="1725" spans="1:13">
      <c r="A1725" s="3" t="s">
        <v>11</v>
      </c>
      <c r="B1725" s="3">
        <v>3</v>
      </c>
      <c r="C1725" s="3" t="s">
        <v>23</v>
      </c>
      <c r="D1725" s="3" t="s">
        <v>2222</v>
      </c>
      <c r="E1725" s="3" t="s">
        <v>2223</v>
      </c>
      <c r="F1725" s="3"/>
      <c r="G1725" s="3"/>
      <c r="H1725" s="3"/>
      <c r="I1725" s="3"/>
      <c r="J1725" s="3"/>
      <c r="K1725" s="3"/>
      <c r="L1725" s="3"/>
      <c r="M1725" s="3"/>
    </row>
    <row r="1726" spans="1:13">
      <c r="A1726" s="3" t="s">
        <v>11</v>
      </c>
      <c r="B1726" s="3">
        <v>3</v>
      </c>
      <c r="C1726" s="3" t="s">
        <v>23</v>
      </c>
      <c r="D1726" s="3" t="s">
        <v>2224</v>
      </c>
      <c r="E1726" s="3" t="s">
        <v>2225</v>
      </c>
      <c r="F1726" s="3"/>
      <c r="G1726" s="3"/>
      <c r="H1726" s="3"/>
      <c r="I1726" s="3"/>
      <c r="J1726" s="3"/>
      <c r="K1726" s="3"/>
      <c r="L1726" s="3"/>
      <c r="M1726" s="3"/>
    </row>
    <row r="1727" spans="1:13">
      <c r="A1727" s="3" t="s">
        <v>11</v>
      </c>
      <c r="B1727" s="3">
        <v>3</v>
      </c>
      <c r="C1727" s="3" t="s">
        <v>23</v>
      </c>
      <c r="D1727" s="3" t="s">
        <v>2226</v>
      </c>
      <c r="E1727" s="3" t="s">
        <v>400</v>
      </c>
      <c r="F1727" s="3"/>
      <c r="G1727" s="3"/>
      <c r="H1727" s="3"/>
      <c r="I1727" s="3"/>
      <c r="J1727" s="3"/>
      <c r="K1727" s="3"/>
      <c r="L1727" s="3"/>
      <c r="M1727" s="3"/>
    </row>
    <row r="1728" spans="1:13">
      <c r="A1728" s="3" t="s">
        <v>11</v>
      </c>
      <c r="B1728" s="3">
        <v>3</v>
      </c>
      <c r="C1728" s="3" t="s">
        <v>23</v>
      </c>
      <c r="D1728" s="3" t="s">
        <v>2227</v>
      </c>
      <c r="E1728" s="3" t="s">
        <v>400</v>
      </c>
      <c r="F1728" s="3"/>
      <c r="G1728" s="3"/>
      <c r="H1728" s="3"/>
      <c r="I1728" s="3"/>
      <c r="J1728" s="3"/>
      <c r="K1728" s="3"/>
      <c r="L1728" s="3"/>
      <c r="M1728" s="3"/>
    </row>
    <row r="1729" spans="1:13">
      <c r="A1729" s="3" t="s">
        <v>11</v>
      </c>
      <c r="B1729" s="3">
        <v>3</v>
      </c>
      <c r="C1729" s="3" t="s">
        <v>25</v>
      </c>
      <c r="D1729" s="3" t="s">
        <v>2228</v>
      </c>
      <c r="E1729" s="3" t="s">
        <v>400</v>
      </c>
      <c r="F1729" s="3"/>
      <c r="G1729" s="3"/>
      <c r="H1729" s="3"/>
      <c r="I1729" s="3"/>
      <c r="J1729" s="3"/>
      <c r="K1729" s="3"/>
      <c r="L1729" s="3"/>
      <c r="M1729" s="3"/>
    </row>
    <row r="1730" spans="1:13">
      <c r="A1730" s="3" t="s">
        <v>11</v>
      </c>
      <c r="B1730" s="3">
        <v>3</v>
      </c>
      <c r="C1730" s="3" t="s">
        <v>23</v>
      </c>
      <c r="D1730" s="3" t="s">
        <v>2229</v>
      </c>
      <c r="E1730" s="3" t="s">
        <v>400</v>
      </c>
      <c r="F1730" s="3"/>
      <c r="G1730" s="3"/>
      <c r="H1730" s="3"/>
      <c r="I1730" s="3"/>
      <c r="J1730" s="3"/>
      <c r="K1730" s="3"/>
      <c r="L1730" s="3"/>
      <c r="M1730" s="3"/>
    </row>
    <row r="1731" spans="1:13">
      <c r="A1731" s="3" t="s">
        <v>11</v>
      </c>
      <c r="B1731" s="3">
        <v>3</v>
      </c>
      <c r="C1731" s="3" t="s">
        <v>23</v>
      </c>
      <c r="D1731" s="3" t="s">
        <v>2230</v>
      </c>
      <c r="E1731" s="3" t="s">
        <v>400</v>
      </c>
      <c r="F1731" s="3"/>
      <c r="G1731" s="3"/>
      <c r="H1731" s="3"/>
      <c r="I1731" s="3"/>
      <c r="J1731" s="3"/>
      <c r="K1731" s="3"/>
      <c r="L1731" s="3"/>
      <c r="M1731" s="3"/>
    </row>
    <row r="1732" spans="1:13">
      <c r="A1732" s="3" t="s">
        <v>11</v>
      </c>
      <c r="B1732" s="3">
        <v>3</v>
      </c>
      <c r="C1732" s="3" t="s">
        <v>26</v>
      </c>
      <c r="D1732" s="3" t="s">
        <v>2231</v>
      </c>
      <c r="E1732" s="3" t="s">
        <v>786</v>
      </c>
      <c r="F1732" s="3"/>
      <c r="G1732" s="3"/>
      <c r="H1732" s="3"/>
      <c r="I1732" s="3"/>
      <c r="J1732" s="3"/>
      <c r="K1732" s="3"/>
      <c r="L1732" s="3"/>
      <c r="M1732" s="3"/>
    </row>
    <row r="1733" spans="1:13">
      <c r="A1733" s="3" t="s">
        <v>11</v>
      </c>
      <c r="B1733" s="3">
        <v>3</v>
      </c>
      <c r="C1733" s="3" t="s">
        <v>23</v>
      </c>
      <c r="D1733" s="3" t="s">
        <v>2232</v>
      </c>
      <c r="E1733" s="3" t="s">
        <v>400</v>
      </c>
      <c r="F1733" s="3"/>
      <c r="G1733" s="3"/>
      <c r="H1733" s="3"/>
      <c r="I1733" s="3"/>
      <c r="J1733" s="3"/>
      <c r="K1733" s="3"/>
      <c r="L1733" s="3"/>
      <c r="M1733" s="3"/>
    </row>
    <row r="1734" spans="1:13">
      <c r="A1734" s="3" t="s">
        <v>11</v>
      </c>
      <c r="B1734" s="3">
        <v>3</v>
      </c>
      <c r="C1734" s="3" t="s">
        <v>23</v>
      </c>
      <c r="D1734" s="3" t="s">
        <v>2233</v>
      </c>
      <c r="E1734" s="3" t="s">
        <v>400</v>
      </c>
      <c r="F1734" s="3"/>
      <c r="G1734" s="3"/>
      <c r="H1734" s="3"/>
      <c r="I1734" s="3"/>
      <c r="J1734" s="3"/>
      <c r="K1734" s="3"/>
      <c r="L1734" s="3"/>
      <c r="M1734" s="3"/>
    </row>
    <row r="1735" spans="1:13">
      <c r="A1735" s="3" t="s">
        <v>11</v>
      </c>
      <c r="B1735" s="3">
        <v>3</v>
      </c>
      <c r="C1735" s="3" t="s">
        <v>23</v>
      </c>
      <c r="D1735" s="3" t="s">
        <v>2234</v>
      </c>
      <c r="E1735" s="3" t="s">
        <v>2235</v>
      </c>
      <c r="F1735" s="3"/>
      <c r="G1735" s="3"/>
      <c r="H1735" s="3"/>
      <c r="I1735" s="3"/>
      <c r="J1735" s="3"/>
      <c r="K1735" s="3"/>
      <c r="L1735" s="3"/>
      <c r="M1735" s="3"/>
    </row>
    <row r="1736" spans="1:13">
      <c r="A1736" s="3" t="s">
        <v>11</v>
      </c>
      <c r="B1736" s="3">
        <v>3</v>
      </c>
      <c r="C1736" s="3" t="s">
        <v>23</v>
      </c>
      <c r="D1736" s="3" t="s">
        <v>2236</v>
      </c>
      <c r="E1736" s="3" t="s">
        <v>2235</v>
      </c>
      <c r="F1736" s="3"/>
      <c r="G1736" s="3"/>
      <c r="H1736" s="3"/>
      <c r="I1736" s="3"/>
      <c r="J1736" s="3"/>
      <c r="K1736" s="3"/>
      <c r="L1736" s="3"/>
      <c r="M1736" s="3"/>
    </row>
    <row r="1737" spans="1:13">
      <c r="A1737" s="3" t="s">
        <v>11</v>
      </c>
      <c r="B1737" s="3">
        <v>3</v>
      </c>
      <c r="C1737" s="3" t="s">
        <v>23</v>
      </c>
      <c r="D1737" s="3" t="s">
        <v>2237</v>
      </c>
      <c r="E1737" s="3" t="s">
        <v>400</v>
      </c>
      <c r="F1737" s="3"/>
      <c r="G1737" s="3"/>
      <c r="H1737" s="3"/>
      <c r="I1737" s="3"/>
      <c r="J1737" s="3"/>
      <c r="K1737" s="3"/>
      <c r="L1737" s="3"/>
      <c r="M1737" s="3"/>
    </row>
    <row r="1738" spans="1:13">
      <c r="A1738" s="3" t="s">
        <v>11</v>
      </c>
      <c r="B1738" s="3">
        <v>4</v>
      </c>
      <c r="C1738" s="3" t="s">
        <v>25</v>
      </c>
      <c r="D1738" s="3" t="s">
        <v>2238</v>
      </c>
      <c r="E1738" s="3" t="s">
        <v>400</v>
      </c>
      <c r="F1738" s="3"/>
      <c r="G1738" s="3"/>
      <c r="H1738" s="3"/>
      <c r="I1738" s="3"/>
      <c r="J1738" s="3"/>
      <c r="K1738" s="3"/>
      <c r="L1738" s="3"/>
      <c r="M1738" s="3"/>
    </row>
    <row r="1739" spans="1:13">
      <c r="A1739" s="3" t="s">
        <v>11</v>
      </c>
      <c r="B1739" s="3">
        <v>4</v>
      </c>
      <c r="C1739" s="3" t="s">
        <v>25</v>
      </c>
      <c r="D1739" s="3" t="s">
        <v>2239</v>
      </c>
      <c r="E1739" s="3" t="s">
        <v>400</v>
      </c>
      <c r="F1739" s="3"/>
      <c r="G1739" s="3"/>
      <c r="H1739" s="3"/>
      <c r="I1739" s="3"/>
      <c r="J1739" s="3"/>
      <c r="K1739" s="3"/>
      <c r="L1739" s="3"/>
      <c r="M1739" s="3"/>
    </row>
    <row r="1740" spans="1:13">
      <c r="A1740" s="3" t="s">
        <v>11</v>
      </c>
      <c r="B1740" s="3">
        <v>4</v>
      </c>
      <c r="C1740" s="3" t="s">
        <v>23</v>
      </c>
      <c r="D1740" s="3" t="s">
        <v>2240</v>
      </c>
      <c r="E1740" s="3" t="s">
        <v>400</v>
      </c>
      <c r="F1740" s="3"/>
      <c r="G1740" s="3"/>
      <c r="H1740" s="3"/>
      <c r="I1740" s="3"/>
      <c r="J1740" s="3"/>
      <c r="K1740" s="3"/>
      <c r="L1740" s="3"/>
      <c r="M1740" s="3"/>
    </row>
    <row r="1741" spans="1:13">
      <c r="A1741" s="3" t="s">
        <v>11</v>
      </c>
      <c r="B1741" s="3">
        <v>4</v>
      </c>
      <c r="C1741" s="3" t="s">
        <v>25</v>
      </c>
      <c r="D1741" s="3" t="s">
        <v>2241</v>
      </c>
      <c r="E1741" s="3" t="s">
        <v>400</v>
      </c>
      <c r="F1741" s="3"/>
      <c r="G1741" s="3"/>
      <c r="H1741" s="3"/>
      <c r="I1741" s="3"/>
      <c r="J1741" s="3"/>
      <c r="K1741" s="3"/>
      <c r="L1741" s="3"/>
      <c r="M1741" s="3"/>
    </row>
    <row r="1742" spans="1:13">
      <c r="A1742" s="3" t="s">
        <v>11</v>
      </c>
      <c r="B1742" s="3">
        <v>4</v>
      </c>
      <c r="C1742" s="3" t="s">
        <v>25</v>
      </c>
      <c r="D1742" s="3" t="s">
        <v>2242</v>
      </c>
      <c r="E1742" s="3" t="s">
        <v>400</v>
      </c>
      <c r="F1742" s="3"/>
      <c r="G1742" s="3"/>
      <c r="H1742" s="3"/>
      <c r="I1742" s="3"/>
      <c r="J1742" s="3"/>
      <c r="K1742" s="3"/>
      <c r="L1742" s="3"/>
      <c r="M1742" s="3"/>
    </row>
    <row r="1743" spans="1:13">
      <c r="A1743" s="3" t="s">
        <v>11</v>
      </c>
      <c r="B1743" s="3">
        <v>4</v>
      </c>
      <c r="C1743" s="3" t="s">
        <v>33</v>
      </c>
      <c r="D1743" s="3" t="s">
        <v>2243</v>
      </c>
      <c r="E1743" s="3" t="s">
        <v>400</v>
      </c>
      <c r="F1743" s="3"/>
      <c r="G1743" s="3"/>
      <c r="H1743" s="3"/>
      <c r="I1743" s="3"/>
      <c r="J1743" s="3"/>
      <c r="K1743" s="3"/>
      <c r="L1743" s="3"/>
      <c r="M1743" s="3"/>
    </row>
    <row r="1744" spans="1:13">
      <c r="A1744" s="3" t="s">
        <v>11</v>
      </c>
      <c r="B1744" s="3">
        <v>4</v>
      </c>
      <c r="C1744" s="3" t="s">
        <v>25</v>
      </c>
      <c r="D1744" s="3" t="s">
        <v>2244</v>
      </c>
      <c r="E1744" s="3" t="s">
        <v>400</v>
      </c>
      <c r="F1744" s="3"/>
      <c r="G1744" s="3"/>
      <c r="H1744" s="3"/>
      <c r="I1744" s="3"/>
      <c r="J1744" s="3"/>
      <c r="K1744" s="3"/>
      <c r="L1744" s="3"/>
      <c r="M1744" s="3"/>
    </row>
    <row r="1745" spans="1:13">
      <c r="A1745" s="3" t="s">
        <v>11</v>
      </c>
      <c r="B1745" s="3">
        <v>4</v>
      </c>
      <c r="C1745" s="3" t="s">
        <v>23</v>
      </c>
      <c r="D1745" s="3" t="s">
        <v>2245</v>
      </c>
      <c r="E1745" s="3" t="s">
        <v>400</v>
      </c>
      <c r="F1745" s="3"/>
      <c r="G1745" s="3"/>
      <c r="H1745" s="3"/>
      <c r="I1745" s="3"/>
      <c r="J1745" s="3"/>
      <c r="K1745" s="3"/>
      <c r="L1745" s="3"/>
      <c r="M1745" s="3"/>
    </row>
    <row r="1746" spans="1:13">
      <c r="A1746" s="3" t="s">
        <v>11</v>
      </c>
      <c r="B1746" s="3">
        <v>4</v>
      </c>
      <c r="C1746" s="3" t="s">
        <v>25</v>
      </c>
      <c r="D1746" s="3" t="s">
        <v>2246</v>
      </c>
      <c r="E1746" s="3" t="s">
        <v>400</v>
      </c>
      <c r="F1746" s="3"/>
      <c r="G1746" s="3"/>
      <c r="H1746" s="3"/>
      <c r="I1746" s="3"/>
      <c r="J1746" s="3"/>
      <c r="K1746" s="3"/>
      <c r="L1746" s="3"/>
      <c r="M1746" s="3"/>
    </row>
    <row r="1747" spans="1:13">
      <c r="A1747" s="3" t="s">
        <v>11</v>
      </c>
      <c r="B1747" s="3">
        <v>4</v>
      </c>
      <c r="C1747" s="3" t="s">
        <v>26</v>
      </c>
      <c r="D1747" s="3" t="s">
        <v>2247</v>
      </c>
      <c r="E1747" s="3" t="s">
        <v>400</v>
      </c>
      <c r="F1747" s="3"/>
      <c r="G1747" s="3"/>
      <c r="H1747" s="3"/>
      <c r="I1747" s="3"/>
      <c r="J1747" s="3"/>
      <c r="K1747" s="3"/>
      <c r="L1747" s="3"/>
      <c r="M1747" s="3"/>
    </row>
    <row r="1748" spans="1:13">
      <c r="A1748" s="3" t="s">
        <v>11</v>
      </c>
      <c r="B1748" s="3">
        <v>4</v>
      </c>
      <c r="C1748" s="3" t="s">
        <v>25</v>
      </c>
      <c r="D1748" s="3" t="s">
        <v>2248</v>
      </c>
      <c r="E1748" s="3" t="s">
        <v>400</v>
      </c>
      <c r="F1748" s="3"/>
      <c r="G1748" s="3"/>
      <c r="H1748" s="3"/>
      <c r="I1748" s="3"/>
      <c r="J1748" s="3"/>
      <c r="K1748" s="3"/>
      <c r="L1748" s="3"/>
      <c r="M1748" s="3"/>
    </row>
    <row r="1749" spans="1:13">
      <c r="A1749" s="3" t="s">
        <v>11</v>
      </c>
      <c r="B1749" s="3">
        <v>4</v>
      </c>
      <c r="C1749" s="3" t="s">
        <v>25</v>
      </c>
      <c r="D1749" s="3" t="s">
        <v>2249</v>
      </c>
      <c r="E1749" s="3" t="s">
        <v>400</v>
      </c>
      <c r="F1749" s="3"/>
      <c r="G1749" s="3"/>
      <c r="H1749" s="3"/>
      <c r="I1749" s="3"/>
      <c r="J1749" s="3"/>
      <c r="K1749" s="3"/>
      <c r="L1749" s="3"/>
      <c r="M1749" s="3"/>
    </row>
    <row r="1750" spans="1:13">
      <c r="A1750" s="3" t="s">
        <v>11</v>
      </c>
      <c r="B1750" s="3">
        <v>4</v>
      </c>
      <c r="C1750" s="3" t="s">
        <v>25</v>
      </c>
      <c r="D1750" s="3" t="s">
        <v>2250</v>
      </c>
      <c r="E1750" s="3" t="s">
        <v>400</v>
      </c>
      <c r="F1750" s="3"/>
      <c r="G1750" s="3"/>
      <c r="H1750" s="3"/>
      <c r="I1750" s="3"/>
      <c r="J1750" s="3"/>
      <c r="K1750" s="3"/>
      <c r="L1750" s="3"/>
      <c r="M1750" s="3"/>
    </row>
    <row r="1751" spans="1:13">
      <c r="A1751" s="3" t="s">
        <v>11</v>
      </c>
      <c r="B1751" s="3">
        <v>4</v>
      </c>
      <c r="C1751" s="3" t="s">
        <v>25</v>
      </c>
      <c r="D1751" s="3" t="s">
        <v>2251</v>
      </c>
      <c r="E1751" s="3" t="s">
        <v>400</v>
      </c>
      <c r="F1751" s="3"/>
      <c r="G1751" s="3"/>
      <c r="H1751" s="3"/>
      <c r="I1751" s="3"/>
      <c r="J1751" s="3"/>
      <c r="K1751" s="3"/>
      <c r="L1751" s="3"/>
      <c r="M1751" s="3"/>
    </row>
    <row r="1752" spans="1:13">
      <c r="A1752" s="3" t="s">
        <v>11</v>
      </c>
      <c r="B1752" s="3">
        <v>4</v>
      </c>
      <c r="C1752" s="3" t="s">
        <v>25</v>
      </c>
      <c r="D1752" s="3" t="s">
        <v>2252</v>
      </c>
      <c r="E1752" s="3" t="s">
        <v>400</v>
      </c>
      <c r="F1752" s="3"/>
      <c r="G1752" s="3"/>
      <c r="H1752" s="3"/>
      <c r="I1752" s="3"/>
      <c r="J1752" s="3"/>
      <c r="K1752" s="3"/>
      <c r="L1752" s="3"/>
      <c r="M1752" s="3"/>
    </row>
    <row r="1753" spans="1:13">
      <c r="A1753" s="3" t="s">
        <v>11</v>
      </c>
      <c r="B1753" s="3">
        <v>5</v>
      </c>
      <c r="C1753" s="3" t="s">
        <v>23</v>
      </c>
      <c r="D1753" s="3" t="s">
        <v>2253</v>
      </c>
      <c r="E1753" s="3" t="s">
        <v>396</v>
      </c>
      <c r="F1753" s="3"/>
      <c r="G1753" s="3"/>
      <c r="H1753" s="3"/>
      <c r="I1753" s="3"/>
      <c r="J1753" s="3"/>
      <c r="K1753" s="3"/>
      <c r="L1753" s="3"/>
      <c r="M1753" s="3"/>
    </row>
    <row r="1754" spans="1:13">
      <c r="A1754" s="3" t="s">
        <v>11</v>
      </c>
      <c r="B1754" s="3">
        <v>5</v>
      </c>
      <c r="C1754" s="3" t="s">
        <v>23</v>
      </c>
      <c r="D1754" s="3" t="s">
        <v>2254</v>
      </c>
      <c r="E1754" s="3" t="s">
        <v>396</v>
      </c>
      <c r="F1754" s="3"/>
      <c r="G1754" s="3"/>
      <c r="H1754" s="3"/>
      <c r="I1754" s="3"/>
      <c r="J1754" s="3"/>
      <c r="K1754" s="3"/>
      <c r="L1754" s="3"/>
      <c r="M1754" s="3"/>
    </row>
    <row r="1755" spans="1:13">
      <c r="A1755" s="3" t="s">
        <v>11</v>
      </c>
      <c r="B1755" s="3">
        <v>5</v>
      </c>
      <c r="C1755" s="3" t="s">
        <v>23</v>
      </c>
      <c r="D1755" s="3" t="s">
        <v>2255</v>
      </c>
      <c r="E1755" s="3" t="s">
        <v>396</v>
      </c>
      <c r="F1755" s="3"/>
      <c r="G1755" s="3"/>
      <c r="H1755" s="3"/>
      <c r="I1755" s="3"/>
      <c r="J1755" s="3"/>
      <c r="K1755" s="3"/>
      <c r="L1755" s="3"/>
      <c r="M1755" s="3"/>
    </row>
    <row r="1756" spans="1:13">
      <c r="A1756" s="3" t="s">
        <v>11</v>
      </c>
      <c r="B1756" s="3">
        <v>5</v>
      </c>
      <c r="C1756" s="3" t="s">
        <v>23</v>
      </c>
      <c r="D1756" s="3" t="s">
        <v>2256</v>
      </c>
      <c r="E1756" s="3" t="s">
        <v>400</v>
      </c>
      <c r="F1756" s="3"/>
      <c r="G1756" s="3"/>
      <c r="H1756" s="3"/>
      <c r="I1756" s="3"/>
      <c r="J1756" s="3"/>
      <c r="K1756" s="3"/>
      <c r="L1756" s="3"/>
      <c r="M1756" s="3"/>
    </row>
    <row r="1757" spans="1:13">
      <c r="A1757" s="3" t="s">
        <v>11</v>
      </c>
      <c r="B1757" s="3">
        <v>5</v>
      </c>
      <c r="C1757" s="3" t="s">
        <v>26</v>
      </c>
      <c r="D1757" s="3" t="s">
        <v>2257</v>
      </c>
      <c r="E1757" s="3" t="s">
        <v>400</v>
      </c>
      <c r="F1757" s="3"/>
      <c r="G1757" s="3"/>
      <c r="H1757" s="3"/>
      <c r="I1757" s="3"/>
      <c r="J1757" s="3"/>
      <c r="K1757" s="3"/>
      <c r="L1757" s="3"/>
      <c r="M1757" s="3"/>
    </row>
    <row r="1758" spans="1:13">
      <c r="A1758" s="3" t="s">
        <v>11</v>
      </c>
      <c r="B1758" s="3">
        <v>5</v>
      </c>
      <c r="C1758" s="3" t="s">
        <v>23</v>
      </c>
      <c r="D1758" s="3" t="s">
        <v>2258</v>
      </c>
      <c r="E1758" s="3" t="s">
        <v>400</v>
      </c>
      <c r="F1758" s="3"/>
      <c r="G1758" s="3"/>
      <c r="H1758" s="3"/>
      <c r="I1758" s="3"/>
      <c r="J1758" s="3"/>
      <c r="K1758" s="3"/>
      <c r="L1758" s="3"/>
      <c r="M1758" s="3"/>
    </row>
    <row r="1759" spans="1:13">
      <c r="A1759" s="3" t="s">
        <v>11</v>
      </c>
      <c r="B1759" s="3">
        <v>5</v>
      </c>
      <c r="C1759" s="3" t="s">
        <v>23</v>
      </c>
      <c r="D1759" s="3" t="s">
        <v>2259</v>
      </c>
      <c r="E1759" s="3" t="s">
        <v>396</v>
      </c>
      <c r="F1759" s="3"/>
      <c r="G1759" s="3"/>
      <c r="H1759" s="3"/>
      <c r="I1759" s="3"/>
      <c r="J1759" s="3"/>
      <c r="K1759" s="3"/>
      <c r="L1759" s="3"/>
      <c r="M1759" s="3"/>
    </row>
    <row r="1760" spans="1:13">
      <c r="A1760" s="3" t="s">
        <v>11</v>
      </c>
      <c r="B1760" s="3">
        <v>5</v>
      </c>
      <c r="C1760" s="3" t="s">
        <v>23</v>
      </c>
      <c r="D1760" s="3" t="s">
        <v>2260</v>
      </c>
      <c r="E1760" s="3" t="s">
        <v>396</v>
      </c>
      <c r="F1760" s="3"/>
      <c r="G1760" s="3"/>
      <c r="H1760" s="3"/>
      <c r="I1760" s="3"/>
      <c r="J1760" s="3"/>
      <c r="K1760" s="3"/>
      <c r="L1760" s="3"/>
      <c r="M1760" s="3"/>
    </row>
    <row r="1761" spans="1:13">
      <c r="A1761" s="3" t="s">
        <v>11</v>
      </c>
      <c r="B1761" s="3">
        <v>5</v>
      </c>
      <c r="C1761" s="3" t="s">
        <v>25</v>
      </c>
      <c r="D1761" s="3" t="s">
        <v>2261</v>
      </c>
      <c r="E1761" s="3" t="s">
        <v>396</v>
      </c>
      <c r="F1761" s="3"/>
      <c r="G1761" s="3"/>
      <c r="H1761" s="3"/>
      <c r="I1761" s="3"/>
      <c r="J1761" s="3"/>
      <c r="K1761" s="3"/>
      <c r="L1761" s="3"/>
      <c r="M1761" s="3"/>
    </row>
    <row r="1762" spans="1:13">
      <c r="A1762" s="3" t="s">
        <v>11</v>
      </c>
      <c r="B1762" s="3">
        <v>5</v>
      </c>
      <c r="C1762" s="3" t="s">
        <v>25</v>
      </c>
      <c r="D1762" s="3" t="s">
        <v>2262</v>
      </c>
      <c r="E1762" s="3" t="s">
        <v>400</v>
      </c>
      <c r="F1762" s="3"/>
      <c r="G1762" s="3"/>
      <c r="H1762" s="3"/>
      <c r="I1762" s="3"/>
      <c r="J1762" s="3"/>
      <c r="K1762" s="3"/>
      <c r="L1762" s="3"/>
      <c r="M1762" s="3"/>
    </row>
    <row r="1763" spans="1:13">
      <c r="A1763" s="3" t="s">
        <v>11</v>
      </c>
      <c r="B1763" s="3">
        <v>5</v>
      </c>
      <c r="C1763" s="3" t="s">
        <v>23</v>
      </c>
      <c r="D1763" s="3" t="s">
        <v>2263</v>
      </c>
      <c r="E1763" s="3" t="s">
        <v>396</v>
      </c>
      <c r="F1763" s="3"/>
      <c r="G1763" s="3"/>
      <c r="H1763" s="3"/>
      <c r="I1763" s="3"/>
      <c r="J1763" s="3"/>
      <c r="K1763" s="3"/>
      <c r="L1763" s="3"/>
      <c r="M1763" s="3"/>
    </row>
    <row r="1764" spans="1:13">
      <c r="A1764" s="3" t="s">
        <v>11</v>
      </c>
      <c r="B1764" s="3">
        <v>5</v>
      </c>
      <c r="C1764" s="3" t="s">
        <v>23</v>
      </c>
      <c r="D1764" s="3" t="s">
        <v>2264</v>
      </c>
      <c r="E1764" s="3" t="s">
        <v>400</v>
      </c>
      <c r="F1764" s="3"/>
      <c r="G1764" s="3"/>
      <c r="H1764" s="3"/>
      <c r="I1764" s="3"/>
      <c r="J1764" s="3"/>
      <c r="K1764" s="3"/>
      <c r="L1764" s="3"/>
      <c r="M1764" s="3"/>
    </row>
    <row r="1765" spans="1:13">
      <c r="A1765" s="3" t="s">
        <v>11</v>
      </c>
      <c r="B1765" s="3">
        <v>5</v>
      </c>
      <c r="C1765" s="3" t="s">
        <v>23</v>
      </c>
      <c r="D1765" s="3" t="s">
        <v>2265</v>
      </c>
      <c r="E1765" s="3" t="s">
        <v>396</v>
      </c>
      <c r="F1765" s="3"/>
      <c r="G1765" s="3"/>
      <c r="H1765" s="3"/>
      <c r="I1765" s="3"/>
      <c r="J1765" s="3"/>
      <c r="K1765" s="3"/>
      <c r="L1765" s="3"/>
      <c r="M1765" s="3"/>
    </row>
    <row r="1766" spans="1:13">
      <c r="A1766" s="3" t="s">
        <v>11</v>
      </c>
      <c r="B1766" s="3">
        <v>5</v>
      </c>
      <c r="C1766" s="3" t="s">
        <v>23</v>
      </c>
      <c r="D1766" s="3" t="s">
        <v>2266</v>
      </c>
      <c r="E1766" s="3" t="s">
        <v>396</v>
      </c>
      <c r="F1766" s="3"/>
      <c r="G1766" s="3"/>
      <c r="H1766" s="3"/>
      <c r="I1766" s="3"/>
      <c r="J1766" s="3"/>
      <c r="K1766" s="3"/>
      <c r="L1766" s="3"/>
      <c r="M1766" s="3"/>
    </row>
    <row r="1767" spans="1:13">
      <c r="A1767" s="3" t="s">
        <v>11</v>
      </c>
      <c r="B1767" s="3">
        <v>5</v>
      </c>
      <c r="C1767" s="3" t="s">
        <v>23</v>
      </c>
      <c r="D1767" s="3" t="s">
        <v>2267</v>
      </c>
      <c r="E1767" s="3" t="s">
        <v>396</v>
      </c>
      <c r="F1767" s="3"/>
      <c r="G1767" s="3"/>
      <c r="H1767" s="3"/>
      <c r="I1767" s="3"/>
      <c r="J1767" s="3"/>
      <c r="K1767" s="3"/>
      <c r="L1767" s="3"/>
      <c r="M1767" s="3"/>
    </row>
    <row r="1768" spans="1:13">
      <c r="A1768" s="3" t="s">
        <v>11</v>
      </c>
      <c r="B1768" s="3">
        <v>6</v>
      </c>
      <c r="C1768" s="3" t="s">
        <v>23</v>
      </c>
      <c r="D1768" s="3" t="s">
        <v>2268</v>
      </c>
      <c r="E1768" s="3" t="s">
        <v>400</v>
      </c>
      <c r="F1768" s="3"/>
      <c r="G1768" s="3"/>
      <c r="H1768" s="3"/>
      <c r="I1768" s="3"/>
      <c r="J1768" s="3"/>
      <c r="K1768" s="3"/>
      <c r="L1768" s="3"/>
      <c r="M1768" s="3"/>
    </row>
    <row r="1769" spans="1:13">
      <c r="A1769" s="3" t="s">
        <v>11</v>
      </c>
      <c r="B1769" s="3">
        <v>6</v>
      </c>
      <c r="C1769" s="3" t="s">
        <v>23</v>
      </c>
      <c r="D1769" s="3" t="s">
        <v>2269</v>
      </c>
      <c r="E1769" s="3" t="s">
        <v>2270</v>
      </c>
      <c r="F1769" s="3"/>
      <c r="G1769" s="3"/>
      <c r="H1769" s="3"/>
      <c r="I1769" s="3"/>
      <c r="J1769" s="3"/>
      <c r="K1769" s="3"/>
      <c r="L1769" s="3"/>
      <c r="M1769" s="3"/>
    </row>
    <row r="1770" spans="1:13">
      <c r="A1770" s="3" t="s">
        <v>11</v>
      </c>
      <c r="B1770" s="3">
        <v>6</v>
      </c>
      <c r="C1770" s="3" t="s">
        <v>23</v>
      </c>
      <c r="D1770" s="3" t="s">
        <v>2271</v>
      </c>
      <c r="E1770" s="3" t="s">
        <v>2272</v>
      </c>
      <c r="F1770" s="3"/>
      <c r="G1770" s="3"/>
      <c r="H1770" s="3"/>
      <c r="I1770" s="3"/>
      <c r="J1770" s="3"/>
      <c r="K1770" s="3"/>
      <c r="L1770" s="3"/>
      <c r="M1770" s="3"/>
    </row>
    <row r="1771" spans="1:13">
      <c r="A1771" s="3" t="s">
        <v>11</v>
      </c>
      <c r="B1771" s="3">
        <v>6</v>
      </c>
      <c r="C1771" s="3" t="s">
        <v>23</v>
      </c>
      <c r="D1771" s="3" t="s">
        <v>2273</v>
      </c>
      <c r="E1771" s="3" t="s">
        <v>2270</v>
      </c>
      <c r="F1771" s="3"/>
      <c r="G1771" s="3"/>
      <c r="H1771" s="3"/>
      <c r="I1771" s="3"/>
      <c r="J1771" s="3"/>
      <c r="K1771" s="3"/>
      <c r="L1771" s="3"/>
      <c r="M1771" s="3"/>
    </row>
    <row r="1772" spans="1:13">
      <c r="A1772" s="3" t="s">
        <v>11</v>
      </c>
      <c r="B1772" s="3">
        <v>6</v>
      </c>
      <c r="C1772" s="3" t="s">
        <v>23</v>
      </c>
      <c r="D1772" s="3" t="s">
        <v>2274</v>
      </c>
      <c r="E1772" s="3" t="s">
        <v>2272</v>
      </c>
      <c r="F1772" s="3"/>
      <c r="G1772" s="3"/>
      <c r="H1772" s="3"/>
      <c r="I1772" s="3"/>
      <c r="J1772" s="3"/>
      <c r="K1772" s="3"/>
      <c r="L1772" s="3"/>
      <c r="M1772" s="3"/>
    </row>
    <row r="1773" spans="1:13">
      <c r="A1773" s="3" t="s">
        <v>11</v>
      </c>
      <c r="B1773" s="3">
        <v>6</v>
      </c>
      <c r="C1773" s="3" t="s">
        <v>23</v>
      </c>
      <c r="D1773" s="3" t="s">
        <v>2275</v>
      </c>
      <c r="E1773" s="3" t="s">
        <v>2272</v>
      </c>
      <c r="F1773" s="3"/>
      <c r="G1773" s="3"/>
      <c r="H1773" s="3"/>
      <c r="I1773" s="3"/>
      <c r="J1773" s="3"/>
      <c r="K1773" s="3"/>
      <c r="L1773" s="3"/>
      <c r="M1773" s="3"/>
    </row>
    <row r="1774" spans="1:13">
      <c r="A1774" s="3" t="s">
        <v>11</v>
      </c>
      <c r="B1774" s="3">
        <v>6</v>
      </c>
      <c r="C1774" s="3" t="s">
        <v>23</v>
      </c>
      <c r="D1774" s="3" t="s">
        <v>2276</v>
      </c>
      <c r="E1774" s="3" t="s">
        <v>2272</v>
      </c>
      <c r="F1774" s="3"/>
      <c r="G1774" s="3"/>
      <c r="H1774" s="3"/>
      <c r="I1774" s="3"/>
      <c r="J1774" s="3"/>
      <c r="K1774" s="3"/>
      <c r="L1774" s="3"/>
      <c r="M1774" s="3"/>
    </row>
    <row r="1775" spans="1:13">
      <c r="A1775" s="3" t="s">
        <v>11</v>
      </c>
      <c r="B1775" s="3">
        <v>6</v>
      </c>
      <c r="C1775" s="3" t="s">
        <v>23</v>
      </c>
      <c r="D1775" s="3" t="s">
        <v>2277</v>
      </c>
      <c r="E1775" s="3" t="s">
        <v>400</v>
      </c>
      <c r="F1775" s="3"/>
      <c r="G1775" s="3"/>
      <c r="H1775" s="3"/>
      <c r="I1775" s="3"/>
      <c r="J1775" s="3"/>
      <c r="K1775" s="3"/>
      <c r="L1775" s="3"/>
      <c r="M1775" s="3"/>
    </row>
    <row r="1776" spans="1:13">
      <c r="A1776" s="3" t="s">
        <v>11</v>
      </c>
      <c r="B1776" s="3">
        <v>6</v>
      </c>
      <c r="C1776" s="3" t="s">
        <v>23</v>
      </c>
      <c r="D1776" s="3" t="s">
        <v>2278</v>
      </c>
      <c r="E1776" s="3" t="s">
        <v>2270</v>
      </c>
      <c r="F1776" s="3"/>
      <c r="G1776" s="3"/>
      <c r="H1776" s="3"/>
      <c r="I1776" s="3"/>
      <c r="J1776" s="3"/>
      <c r="K1776" s="3"/>
      <c r="L1776" s="3"/>
      <c r="M1776" s="3"/>
    </row>
    <row r="1777" spans="1:13">
      <c r="A1777" s="3" t="s">
        <v>11</v>
      </c>
      <c r="B1777" s="3">
        <v>6</v>
      </c>
      <c r="C1777" s="3" t="s">
        <v>23</v>
      </c>
      <c r="D1777" s="3" t="s">
        <v>2279</v>
      </c>
      <c r="E1777" s="3" t="s">
        <v>2270</v>
      </c>
      <c r="F1777" s="3"/>
      <c r="G1777" s="3"/>
      <c r="H1777" s="3"/>
      <c r="I1777" s="3"/>
      <c r="J1777" s="3"/>
      <c r="K1777" s="3"/>
      <c r="L1777" s="3"/>
      <c r="M1777" s="3"/>
    </row>
    <row r="1778" spans="1:13">
      <c r="A1778" s="3" t="s">
        <v>11</v>
      </c>
      <c r="B1778" s="3">
        <v>6</v>
      </c>
      <c r="C1778" s="3" t="s">
        <v>23</v>
      </c>
      <c r="D1778" s="3" t="s">
        <v>2280</v>
      </c>
      <c r="E1778" s="3" t="s">
        <v>400</v>
      </c>
      <c r="F1778" s="3"/>
      <c r="G1778" s="3"/>
      <c r="H1778" s="3"/>
      <c r="I1778" s="3"/>
      <c r="J1778" s="3"/>
      <c r="K1778" s="3"/>
      <c r="L1778" s="3"/>
      <c r="M1778" s="3"/>
    </row>
    <row r="1779" spans="1:13">
      <c r="A1779" s="3" t="s">
        <v>11</v>
      </c>
      <c r="B1779" s="3">
        <v>6</v>
      </c>
      <c r="C1779" s="3" t="s">
        <v>25</v>
      </c>
      <c r="D1779" s="3" t="s">
        <v>2281</v>
      </c>
      <c r="E1779" s="3" t="s">
        <v>2272</v>
      </c>
      <c r="F1779" s="3"/>
      <c r="G1779" s="3"/>
      <c r="H1779" s="3"/>
      <c r="I1779" s="3"/>
      <c r="J1779" s="3"/>
      <c r="K1779" s="3"/>
      <c r="L1779" s="3"/>
      <c r="M1779" s="3"/>
    </row>
    <row r="1780" spans="1:13">
      <c r="A1780" s="3" t="s">
        <v>11</v>
      </c>
      <c r="B1780" s="3">
        <v>6</v>
      </c>
      <c r="C1780" s="3" t="s">
        <v>23</v>
      </c>
      <c r="D1780" s="3" t="s">
        <v>2282</v>
      </c>
      <c r="E1780" s="3" t="s">
        <v>2270</v>
      </c>
      <c r="F1780" s="3"/>
      <c r="G1780" s="3"/>
      <c r="H1780" s="3"/>
      <c r="I1780" s="3"/>
      <c r="J1780" s="3"/>
      <c r="K1780" s="3"/>
      <c r="L1780" s="3"/>
      <c r="M1780" s="3"/>
    </row>
    <row r="1781" spans="1:13">
      <c r="A1781" s="3" t="s">
        <v>11</v>
      </c>
      <c r="B1781" s="3">
        <v>6</v>
      </c>
      <c r="C1781" s="3" t="s">
        <v>23</v>
      </c>
      <c r="D1781" s="3" t="s">
        <v>2283</v>
      </c>
      <c r="E1781" s="3" t="s">
        <v>400</v>
      </c>
      <c r="F1781" s="3"/>
      <c r="G1781" s="3"/>
      <c r="H1781" s="3"/>
      <c r="I1781" s="3"/>
      <c r="J1781" s="3"/>
      <c r="K1781" s="3"/>
      <c r="L1781" s="3"/>
      <c r="M1781" s="3"/>
    </row>
    <row r="1782" spans="1:13">
      <c r="A1782" s="3" t="s">
        <v>11</v>
      </c>
      <c r="B1782" s="3">
        <v>7</v>
      </c>
      <c r="C1782" s="3" t="s">
        <v>33</v>
      </c>
      <c r="D1782" s="3" t="s">
        <v>2284</v>
      </c>
      <c r="E1782" s="3" t="s">
        <v>400</v>
      </c>
      <c r="F1782" s="3"/>
      <c r="G1782" s="3"/>
      <c r="H1782" s="3"/>
      <c r="I1782" s="3"/>
      <c r="J1782" s="3"/>
      <c r="K1782" s="3"/>
      <c r="L1782" s="3"/>
      <c r="M1782" s="3"/>
    </row>
    <row r="1783" spans="1:13">
      <c r="A1783" s="3" t="s">
        <v>11</v>
      </c>
      <c r="B1783" s="3">
        <v>7</v>
      </c>
      <c r="C1783" s="3" t="s">
        <v>33</v>
      </c>
      <c r="D1783" s="3" t="s">
        <v>2285</v>
      </c>
      <c r="E1783" s="3" t="s">
        <v>400</v>
      </c>
      <c r="F1783" s="3"/>
      <c r="G1783" s="3"/>
      <c r="H1783" s="3"/>
      <c r="I1783" s="3"/>
      <c r="J1783" s="3"/>
      <c r="K1783" s="3"/>
      <c r="L1783" s="3"/>
      <c r="M1783" s="3"/>
    </row>
    <row r="1784" spans="1:13">
      <c r="A1784" s="3" t="s">
        <v>11</v>
      </c>
      <c r="B1784" s="3">
        <v>7</v>
      </c>
      <c r="C1784" s="3" t="s">
        <v>25</v>
      </c>
      <c r="D1784" s="3" t="s">
        <v>2286</v>
      </c>
      <c r="E1784" s="3" t="s">
        <v>400</v>
      </c>
      <c r="F1784" s="3"/>
      <c r="G1784" s="3"/>
      <c r="H1784" s="3"/>
      <c r="I1784" s="3"/>
      <c r="J1784" s="3"/>
      <c r="K1784" s="3"/>
      <c r="L1784" s="3"/>
      <c r="M1784" s="3"/>
    </row>
    <row r="1785" spans="1:13">
      <c r="A1785" s="3" t="s">
        <v>11</v>
      </c>
      <c r="B1785" s="3">
        <v>7</v>
      </c>
      <c r="C1785" s="3" t="s">
        <v>33</v>
      </c>
      <c r="D1785" s="3" t="s">
        <v>2287</v>
      </c>
      <c r="E1785" s="3" t="s">
        <v>400</v>
      </c>
      <c r="F1785" s="3"/>
      <c r="G1785" s="3"/>
      <c r="H1785" s="3"/>
      <c r="I1785" s="3"/>
      <c r="J1785" s="3"/>
      <c r="K1785" s="3"/>
      <c r="L1785" s="3"/>
      <c r="M1785" s="3"/>
    </row>
    <row r="1786" spans="1:13">
      <c r="A1786" s="3" t="s">
        <v>11</v>
      </c>
      <c r="B1786" s="3">
        <v>7</v>
      </c>
      <c r="C1786" s="3" t="s">
        <v>33</v>
      </c>
      <c r="D1786" s="3" t="s">
        <v>2288</v>
      </c>
      <c r="E1786" s="3" t="s">
        <v>400</v>
      </c>
      <c r="F1786" s="3"/>
      <c r="G1786" s="3"/>
      <c r="H1786" s="3"/>
      <c r="I1786" s="3"/>
      <c r="J1786" s="3"/>
      <c r="K1786" s="3"/>
      <c r="L1786" s="3"/>
      <c r="M1786" s="3"/>
    </row>
    <row r="1787" spans="1:13">
      <c r="A1787" s="3" t="s">
        <v>11</v>
      </c>
      <c r="B1787" s="3">
        <v>7</v>
      </c>
      <c r="C1787" s="3" t="s">
        <v>33</v>
      </c>
      <c r="D1787" s="3" t="s">
        <v>2289</v>
      </c>
      <c r="E1787" s="3" t="s">
        <v>400</v>
      </c>
      <c r="F1787" s="3"/>
      <c r="G1787" s="3"/>
      <c r="H1787" s="3"/>
      <c r="I1787" s="3"/>
      <c r="J1787" s="3"/>
      <c r="K1787" s="3"/>
      <c r="L1787" s="3"/>
      <c r="M1787" s="3"/>
    </row>
    <row r="1788" spans="1:13">
      <c r="A1788" s="3" t="s">
        <v>11</v>
      </c>
      <c r="B1788" s="3">
        <v>7</v>
      </c>
      <c r="C1788" s="3" t="s">
        <v>33</v>
      </c>
      <c r="D1788" s="3" t="s">
        <v>2290</v>
      </c>
      <c r="E1788" s="3" t="s">
        <v>400</v>
      </c>
      <c r="F1788" s="3"/>
      <c r="G1788" s="3"/>
      <c r="H1788" s="3"/>
      <c r="I1788" s="3"/>
      <c r="J1788" s="3"/>
      <c r="K1788" s="3"/>
      <c r="L1788" s="3"/>
      <c r="M1788" s="3"/>
    </row>
    <row r="1789" spans="1:13">
      <c r="A1789" s="3" t="s">
        <v>11</v>
      </c>
      <c r="B1789" s="3">
        <v>7</v>
      </c>
      <c r="C1789" s="3" t="s">
        <v>33</v>
      </c>
      <c r="D1789" s="3" t="s">
        <v>2291</v>
      </c>
      <c r="E1789" s="3" t="s">
        <v>400</v>
      </c>
      <c r="F1789" s="3"/>
      <c r="G1789" s="3"/>
      <c r="H1789" s="3"/>
      <c r="I1789" s="3"/>
      <c r="J1789" s="3"/>
      <c r="K1789" s="3"/>
      <c r="L1789" s="3"/>
      <c r="M1789" s="3"/>
    </row>
    <row r="1790" spans="1:13">
      <c r="A1790" s="3" t="s">
        <v>11</v>
      </c>
      <c r="B1790" s="3">
        <v>7</v>
      </c>
      <c r="C1790" s="3" t="s">
        <v>33</v>
      </c>
      <c r="D1790" s="3" t="s">
        <v>2292</v>
      </c>
      <c r="E1790" s="3" t="s">
        <v>400</v>
      </c>
      <c r="F1790" s="3"/>
      <c r="G1790" s="3"/>
      <c r="H1790" s="3"/>
      <c r="I1790" s="3"/>
      <c r="J1790" s="3"/>
      <c r="K1790" s="3"/>
      <c r="L1790" s="3"/>
      <c r="M1790" s="3"/>
    </row>
    <row r="1791" spans="1:13">
      <c r="A1791" s="3" t="s">
        <v>11</v>
      </c>
      <c r="B1791" s="3">
        <v>7</v>
      </c>
      <c r="C1791" s="3" t="s">
        <v>33</v>
      </c>
      <c r="D1791" s="3" t="s">
        <v>2293</v>
      </c>
      <c r="E1791" s="3" t="s">
        <v>400</v>
      </c>
      <c r="F1791" s="3"/>
      <c r="G1791" s="3"/>
      <c r="H1791" s="3"/>
      <c r="I1791" s="3"/>
      <c r="J1791" s="3"/>
      <c r="K1791" s="3"/>
      <c r="L1791" s="3"/>
      <c r="M1791" s="3"/>
    </row>
    <row r="1792" spans="1:13">
      <c r="A1792" s="3" t="s">
        <v>11</v>
      </c>
      <c r="B1792" s="3">
        <v>7</v>
      </c>
      <c r="C1792" s="3" t="s">
        <v>33</v>
      </c>
      <c r="D1792" s="3" t="s">
        <v>2294</v>
      </c>
      <c r="E1792" s="3" t="s">
        <v>400</v>
      </c>
      <c r="F1792" s="3"/>
      <c r="G1792" s="3"/>
      <c r="H1792" s="3"/>
      <c r="I1792" s="3"/>
      <c r="J1792" s="3"/>
      <c r="K1792" s="3"/>
      <c r="L1792" s="3"/>
      <c r="M1792" s="3"/>
    </row>
    <row r="1793" spans="1:13">
      <c r="A1793" s="3" t="s">
        <v>11</v>
      </c>
      <c r="B1793" s="3">
        <v>8</v>
      </c>
      <c r="C1793" s="3" t="s">
        <v>25</v>
      </c>
      <c r="D1793" s="3" t="s">
        <v>2295</v>
      </c>
      <c r="E1793" s="3" t="s">
        <v>400</v>
      </c>
      <c r="F1793" s="3"/>
      <c r="G1793" s="3"/>
      <c r="H1793" s="3"/>
      <c r="I1793" s="3"/>
      <c r="J1793" s="3"/>
      <c r="K1793" s="3"/>
      <c r="L1793" s="3"/>
      <c r="M1793" s="3"/>
    </row>
    <row r="1794" spans="1:13">
      <c r="A1794" s="3" t="s">
        <v>11</v>
      </c>
      <c r="B1794" s="3">
        <v>8</v>
      </c>
      <c r="C1794" s="3" t="s">
        <v>25</v>
      </c>
      <c r="D1794" s="3" t="s">
        <v>2296</v>
      </c>
      <c r="E1794" s="3" t="s">
        <v>400</v>
      </c>
      <c r="F1794" s="3"/>
      <c r="G1794" s="3"/>
      <c r="H1794" s="3"/>
      <c r="I1794" s="3"/>
      <c r="J1794" s="3"/>
      <c r="K1794" s="3"/>
      <c r="L1794" s="3"/>
      <c r="M1794" s="3"/>
    </row>
    <row r="1795" spans="1:13">
      <c r="A1795" s="3" t="s">
        <v>11</v>
      </c>
      <c r="B1795" s="3">
        <v>8</v>
      </c>
      <c r="C1795" s="3" t="s">
        <v>25</v>
      </c>
      <c r="D1795" s="3" t="s">
        <v>2297</v>
      </c>
      <c r="E1795" s="3" t="s">
        <v>400</v>
      </c>
      <c r="F1795" s="3"/>
      <c r="G1795" s="3"/>
      <c r="H1795" s="3"/>
      <c r="I1795" s="3"/>
      <c r="J1795" s="3"/>
      <c r="K1795" s="3"/>
      <c r="L1795" s="3"/>
      <c r="M1795" s="3"/>
    </row>
    <row r="1796" spans="1:13">
      <c r="A1796" s="3" t="s">
        <v>11</v>
      </c>
      <c r="B1796" s="3">
        <v>8</v>
      </c>
      <c r="C1796" s="3" t="s">
        <v>25</v>
      </c>
      <c r="D1796" s="3" t="s">
        <v>2298</v>
      </c>
      <c r="E1796" s="3" t="s">
        <v>400</v>
      </c>
      <c r="F1796" s="3"/>
      <c r="G1796" s="3"/>
      <c r="H1796" s="3"/>
      <c r="I1796" s="3"/>
      <c r="J1796" s="3"/>
      <c r="K1796" s="3"/>
      <c r="L1796" s="3"/>
      <c r="M1796" s="3"/>
    </row>
    <row r="1797" spans="1:13">
      <c r="A1797" s="3" t="s">
        <v>11</v>
      </c>
      <c r="B1797" s="3">
        <v>8</v>
      </c>
      <c r="C1797" s="3" t="s">
        <v>25</v>
      </c>
      <c r="D1797" s="3" t="s">
        <v>2299</v>
      </c>
      <c r="E1797" s="3" t="s">
        <v>400</v>
      </c>
      <c r="F1797" s="3"/>
      <c r="G1797" s="3"/>
      <c r="H1797" s="3"/>
      <c r="I1797" s="3"/>
      <c r="J1797" s="3"/>
      <c r="K1797" s="3"/>
      <c r="L1797" s="3"/>
      <c r="M1797" s="3"/>
    </row>
    <row r="1798" spans="1:13">
      <c r="A1798" s="3" t="s">
        <v>11</v>
      </c>
      <c r="B1798" s="3">
        <v>8</v>
      </c>
      <c r="C1798" s="3" t="s">
        <v>26</v>
      </c>
      <c r="D1798" s="3" t="s">
        <v>2300</v>
      </c>
      <c r="E1798" s="3" t="s">
        <v>400</v>
      </c>
      <c r="F1798" s="3"/>
      <c r="G1798" s="3"/>
      <c r="H1798" s="3"/>
      <c r="I1798" s="3"/>
      <c r="J1798" s="3"/>
      <c r="K1798" s="3"/>
      <c r="L1798" s="3"/>
      <c r="M1798" s="3"/>
    </row>
    <row r="1799" spans="1:13">
      <c r="A1799" s="3" t="s">
        <v>11</v>
      </c>
      <c r="B1799" s="3">
        <v>8</v>
      </c>
      <c r="C1799" s="3" t="s">
        <v>25</v>
      </c>
      <c r="D1799" s="3" t="s">
        <v>2301</v>
      </c>
      <c r="E1799" s="3" t="s">
        <v>400</v>
      </c>
      <c r="F1799" s="3"/>
      <c r="G1799" s="3"/>
      <c r="H1799" s="3"/>
      <c r="I1799" s="3"/>
      <c r="J1799" s="3"/>
      <c r="K1799" s="3"/>
      <c r="L1799" s="3"/>
      <c r="M1799" s="3"/>
    </row>
    <row r="1800" spans="1:13">
      <c r="A1800" s="3" t="s">
        <v>11</v>
      </c>
      <c r="B1800" s="3">
        <v>8</v>
      </c>
      <c r="C1800" s="3" t="s">
        <v>25</v>
      </c>
      <c r="D1800" s="3" t="s">
        <v>2302</v>
      </c>
      <c r="E1800" s="3" t="s">
        <v>400</v>
      </c>
      <c r="F1800" s="3"/>
      <c r="G1800" s="3"/>
      <c r="H1800" s="3"/>
      <c r="I1800" s="3"/>
      <c r="J1800" s="3"/>
      <c r="K1800" s="3"/>
      <c r="L1800" s="3"/>
      <c r="M1800" s="3"/>
    </row>
    <row r="1801" spans="1:13">
      <c r="A1801" s="3" t="s">
        <v>11</v>
      </c>
      <c r="B1801" s="3">
        <v>8</v>
      </c>
      <c r="C1801" s="3" t="s">
        <v>25</v>
      </c>
      <c r="D1801" s="3" t="s">
        <v>2303</v>
      </c>
      <c r="E1801" s="3" t="s">
        <v>400</v>
      </c>
      <c r="F1801" s="3"/>
      <c r="G1801" s="3"/>
      <c r="H1801" s="3"/>
      <c r="I1801" s="3"/>
      <c r="J1801" s="3"/>
      <c r="K1801" s="3"/>
      <c r="L1801" s="3"/>
      <c r="M1801" s="3"/>
    </row>
    <row r="1802" spans="1:13">
      <c r="A1802" s="3" t="s">
        <v>11</v>
      </c>
      <c r="B1802" s="3">
        <v>8</v>
      </c>
      <c r="C1802" s="3" t="s">
        <v>23</v>
      </c>
      <c r="D1802" s="3" t="s">
        <v>2304</v>
      </c>
      <c r="E1802" s="3" t="s">
        <v>400</v>
      </c>
      <c r="F1802" s="3"/>
      <c r="G1802" s="3"/>
      <c r="H1802" s="3"/>
      <c r="I1802" s="3"/>
      <c r="J1802" s="3"/>
      <c r="K1802" s="3"/>
      <c r="L1802" s="3"/>
      <c r="M1802" s="3"/>
    </row>
    <row r="1803" spans="1:13">
      <c r="A1803" s="3" t="s">
        <v>11</v>
      </c>
      <c r="B1803" s="3">
        <v>8</v>
      </c>
      <c r="C1803" s="3" t="s">
        <v>25</v>
      </c>
      <c r="D1803" s="3" t="s">
        <v>2305</v>
      </c>
      <c r="E1803" s="3" t="s">
        <v>400</v>
      </c>
      <c r="F1803" s="3"/>
      <c r="G1803" s="3"/>
      <c r="H1803" s="3"/>
      <c r="I1803" s="3"/>
      <c r="J1803" s="3"/>
      <c r="K1803" s="3"/>
      <c r="L1803" s="3"/>
      <c r="M1803" s="3"/>
    </row>
    <row r="1804" spans="1:13">
      <c r="A1804" s="3" t="s">
        <v>11</v>
      </c>
      <c r="B1804" s="3">
        <v>8</v>
      </c>
      <c r="C1804" s="3" t="s">
        <v>25</v>
      </c>
      <c r="D1804" s="3" t="s">
        <v>2306</v>
      </c>
      <c r="E1804" s="3" t="s">
        <v>400</v>
      </c>
      <c r="F1804" s="3"/>
      <c r="G1804" s="3"/>
      <c r="H1804" s="3"/>
      <c r="I1804" s="3"/>
      <c r="J1804" s="3"/>
      <c r="K1804" s="3"/>
      <c r="L1804" s="3"/>
      <c r="M1804" s="3"/>
    </row>
    <row r="1805" spans="1:13">
      <c r="A1805" s="3" t="s">
        <v>11</v>
      </c>
      <c r="B1805" s="3">
        <v>9</v>
      </c>
      <c r="C1805" s="3" t="s">
        <v>23</v>
      </c>
      <c r="D1805" s="3" t="s">
        <v>2307</v>
      </c>
      <c r="E1805" s="3" t="s">
        <v>400</v>
      </c>
      <c r="F1805" s="3"/>
      <c r="G1805" s="3"/>
      <c r="H1805" s="3"/>
      <c r="I1805" s="3"/>
      <c r="J1805" s="3"/>
      <c r="K1805" s="3"/>
      <c r="L1805" s="3"/>
      <c r="M1805" s="3"/>
    </row>
    <row r="1806" spans="1:13">
      <c r="A1806" s="3" t="s">
        <v>11</v>
      </c>
      <c r="B1806" s="3">
        <v>9</v>
      </c>
      <c r="C1806" s="3" t="s">
        <v>25</v>
      </c>
      <c r="D1806" s="3" t="s">
        <v>2308</v>
      </c>
      <c r="E1806" s="3" t="s">
        <v>400</v>
      </c>
      <c r="F1806" s="3"/>
      <c r="G1806" s="3"/>
      <c r="H1806" s="3"/>
      <c r="I1806" s="3"/>
      <c r="J1806" s="3"/>
      <c r="K1806" s="3"/>
      <c r="L1806" s="3"/>
      <c r="M1806" s="3"/>
    </row>
    <row r="1807" spans="1:13">
      <c r="A1807" s="3" t="s">
        <v>11</v>
      </c>
      <c r="B1807" s="3">
        <v>9</v>
      </c>
      <c r="C1807" s="3" t="s">
        <v>25</v>
      </c>
      <c r="D1807" s="3" t="s">
        <v>2309</v>
      </c>
      <c r="E1807" s="3" t="s">
        <v>400</v>
      </c>
      <c r="F1807" s="3"/>
      <c r="G1807" s="3"/>
      <c r="H1807" s="3"/>
      <c r="I1807" s="3"/>
      <c r="J1807" s="3"/>
      <c r="K1807" s="3"/>
      <c r="L1807" s="3"/>
      <c r="M1807" s="3"/>
    </row>
    <row r="1808" spans="1:13">
      <c r="A1808" s="3" t="s">
        <v>11</v>
      </c>
      <c r="B1808" s="3">
        <v>9</v>
      </c>
      <c r="C1808" s="3" t="s">
        <v>25</v>
      </c>
      <c r="D1808" s="3" t="s">
        <v>2310</v>
      </c>
      <c r="E1808" s="3" t="s">
        <v>400</v>
      </c>
      <c r="F1808" s="3"/>
      <c r="G1808" s="3"/>
      <c r="H1808" s="3"/>
      <c r="I1808" s="3"/>
      <c r="J1808" s="3"/>
      <c r="K1808" s="3"/>
      <c r="L1808" s="3"/>
      <c r="M1808" s="3"/>
    </row>
    <row r="1809" spans="1:13">
      <c r="A1809" s="3" t="s">
        <v>11</v>
      </c>
      <c r="B1809" s="3">
        <v>9</v>
      </c>
      <c r="C1809" s="3" t="s">
        <v>25</v>
      </c>
      <c r="D1809" s="3" t="s">
        <v>2311</v>
      </c>
      <c r="E1809" s="3" t="s">
        <v>400</v>
      </c>
      <c r="F1809" s="3"/>
      <c r="G1809" s="3"/>
      <c r="H1809" s="3"/>
      <c r="I1809" s="3"/>
      <c r="J1809" s="3"/>
      <c r="K1809" s="3"/>
      <c r="L1809" s="3"/>
      <c r="M1809" s="3"/>
    </row>
    <row r="1810" spans="1:13">
      <c r="A1810" s="3" t="s">
        <v>11</v>
      </c>
      <c r="B1810" s="3">
        <v>9</v>
      </c>
      <c r="C1810" s="3" t="s">
        <v>26</v>
      </c>
      <c r="D1810" s="3" t="s">
        <v>2312</v>
      </c>
      <c r="E1810" s="3" t="s">
        <v>2313</v>
      </c>
      <c r="F1810" s="3"/>
      <c r="G1810" s="3"/>
      <c r="H1810" s="3"/>
      <c r="I1810" s="3"/>
      <c r="J1810" s="3"/>
      <c r="K1810" s="3"/>
      <c r="L1810" s="3"/>
      <c r="M1810" s="3"/>
    </row>
    <row r="1811" spans="1:13">
      <c r="A1811" s="3" t="s">
        <v>11</v>
      </c>
      <c r="B1811" s="3">
        <v>9</v>
      </c>
      <c r="C1811" s="3" t="s">
        <v>33</v>
      </c>
      <c r="D1811" s="3" t="s">
        <v>2314</v>
      </c>
      <c r="E1811" s="3" t="s">
        <v>400</v>
      </c>
      <c r="F1811" s="3"/>
      <c r="G1811" s="3"/>
      <c r="H1811" s="3"/>
      <c r="I1811" s="3"/>
      <c r="J1811" s="3"/>
      <c r="K1811" s="3"/>
      <c r="L1811" s="3"/>
      <c r="M1811" s="3"/>
    </row>
    <row r="1812" spans="1:13">
      <c r="A1812" s="3" t="s">
        <v>11</v>
      </c>
      <c r="B1812" s="3">
        <v>9</v>
      </c>
      <c r="C1812" s="3" t="s">
        <v>25</v>
      </c>
      <c r="D1812" s="3" t="s">
        <v>2315</v>
      </c>
      <c r="E1812" s="3" t="s">
        <v>400</v>
      </c>
      <c r="F1812" s="3"/>
      <c r="G1812" s="3"/>
      <c r="H1812" s="3"/>
      <c r="I1812" s="3"/>
      <c r="J1812" s="3"/>
      <c r="K1812" s="3"/>
      <c r="L1812" s="3"/>
      <c r="M1812" s="3"/>
    </row>
    <row r="1813" spans="1:13">
      <c r="A1813" s="3" t="s">
        <v>11</v>
      </c>
      <c r="B1813" s="3">
        <v>9</v>
      </c>
      <c r="C1813" s="3" t="s">
        <v>25</v>
      </c>
      <c r="D1813" s="3" t="s">
        <v>2316</v>
      </c>
      <c r="E1813" s="3" t="s">
        <v>400</v>
      </c>
      <c r="F1813" s="3"/>
      <c r="G1813" s="3"/>
      <c r="H1813" s="3"/>
      <c r="I1813" s="3"/>
      <c r="J1813" s="3"/>
      <c r="K1813" s="3"/>
      <c r="L1813" s="3"/>
      <c r="M1813" s="3"/>
    </row>
    <row r="1814" spans="1:13">
      <c r="A1814" s="3" t="s">
        <v>11</v>
      </c>
      <c r="B1814" s="3">
        <v>9</v>
      </c>
      <c r="C1814" s="3" t="s">
        <v>25</v>
      </c>
      <c r="D1814" s="3" t="s">
        <v>2317</v>
      </c>
      <c r="E1814" s="3" t="s">
        <v>400</v>
      </c>
      <c r="F1814" s="3"/>
      <c r="G1814" s="3"/>
      <c r="H1814" s="3"/>
      <c r="I1814" s="3"/>
      <c r="J1814" s="3"/>
      <c r="K1814" s="3"/>
      <c r="L1814" s="3"/>
      <c r="M1814" s="3"/>
    </row>
    <row r="1815" spans="1:13">
      <c r="A1815" s="3" t="s">
        <v>11</v>
      </c>
      <c r="B1815" s="3">
        <v>9</v>
      </c>
      <c r="C1815" s="3" t="s">
        <v>25</v>
      </c>
      <c r="D1815" s="3" t="s">
        <v>2318</v>
      </c>
      <c r="E1815" s="3" t="s">
        <v>400</v>
      </c>
      <c r="F1815" s="3"/>
      <c r="G1815" s="3"/>
      <c r="H1815" s="3"/>
      <c r="I1815" s="3"/>
      <c r="J1815" s="3"/>
      <c r="K1815" s="3"/>
      <c r="L1815" s="3"/>
      <c r="M1815" s="3"/>
    </row>
    <row r="1816" spans="1:13">
      <c r="A1816" s="3" t="s">
        <v>11</v>
      </c>
      <c r="B1816" s="3">
        <v>9</v>
      </c>
      <c r="C1816" s="3" t="s">
        <v>25</v>
      </c>
      <c r="D1816" s="3" t="s">
        <v>2319</v>
      </c>
      <c r="E1816" s="3" t="s">
        <v>400</v>
      </c>
      <c r="F1816" s="3"/>
      <c r="G1816" s="3"/>
      <c r="H1816" s="3"/>
      <c r="I1816" s="3"/>
      <c r="J1816" s="3"/>
      <c r="K1816" s="3"/>
      <c r="L1816" s="3"/>
      <c r="M1816" s="3"/>
    </row>
    <row r="1817" spans="1:13">
      <c r="A1817" s="3" t="s">
        <v>11</v>
      </c>
      <c r="B1817" s="3">
        <v>9</v>
      </c>
      <c r="C1817" s="3" t="s">
        <v>25</v>
      </c>
      <c r="D1817" s="3" t="s">
        <v>2320</v>
      </c>
      <c r="E1817" s="3" t="s">
        <v>400</v>
      </c>
      <c r="F1817" s="3"/>
      <c r="G1817" s="3"/>
      <c r="H1817" s="3"/>
      <c r="I1817" s="3"/>
      <c r="J1817" s="3"/>
      <c r="K1817" s="3"/>
      <c r="L1817" s="3"/>
      <c r="M1817" s="3"/>
    </row>
    <row r="1818" spans="1:13">
      <c r="A1818" s="3" t="s">
        <v>11</v>
      </c>
      <c r="B1818" s="3">
        <v>10</v>
      </c>
      <c r="C1818" s="3" t="s">
        <v>33</v>
      </c>
      <c r="D1818" s="3" t="s">
        <v>2321</v>
      </c>
      <c r="E1818" s="3" t="s">
        <v>400</v>
      </c>
      <c r="F1818" s="3"/>
      <c r="G1818" s="3"/>
      <c r="H1818" s="3"/>
      <c r="I1818" s="3"/>
      <c r="J1818" s="3"/>
      <c r="K1818" s="3"/>
      <c r="L1818" s="3"/>
      <c r="M1818" s="3"/>
    </row>
    <row r="1819" spans="1:13">
      <c r="A1819" s="3" t="s">
        <v>11</v>
      </c>
      <c r="B1819" s="3">
        <v>10</v>
      </c>
      <c r="C1819" s="3" t="s">
        <v>33</v>
      </c>
      <c r="D1819" s="3" t="s">
        <v>2322</v>
      </c>
      <c r="E1819" s="3" t="s">
        <v>400</v>
      </c>
      <c r="F1819" s="3"/>
      <c r="G1819" s="3"/>
      <c r="H1819" s="3"/>
      <c r="I1819" s="3"/>
      <c r="J1819" s="3"/>
      <c r="K1819" s="3"/>
      <c r="L1819" s="3"/>
      <c r="M1819" s="3"/>
    </row>
    <row r="1820" spans="1:13">
      <c r="A1820" s="3" t="s">
        <v>11</v>
      </c>
      <c r="B1820" s="3">
        <v>10</v>
      </c>
      <c r="C1820" s="3" t="s">
        <v>33</v>
      </c>
      <c r="D1820" s="3" t="s">
        <v>2323</v>
      </c>
      <c r="E1820" s="3" t="s">
        <v>400</v>
      </c>
      <c r="F1820" s="3"/>
      <c r="G1820" s="3"/>
      <c r="H1820" s="3"/>
      <c r="I1820" s="3"/>
      <c r="J1820" s="3"/>
      <c r="K1820" s="3"/>
      <c r="L1820" s="3"/>
      <c r="M1820" s="3"/>
    </row>
    <row r="1821" spans="1:13">
      <c r="A1821" s="3" t="s">
        <v>11</v>
      </c>
      <c r="B1821" s="3">
        <v>10</v>
      </c>
      <c r="C1821" s="3" t="s">
        <v>33</v>
      </c>
      <c r="D1821" s="3" t="s">
        <v>2324</v>
      </c>
      <c r="E1821" s="3" t="s">
        <v>400</v>
      </c>
      <c r="F1821" s="3"/>
      <c r="G1821" s="3"/>
      <c r="H1821" s="3"/>
      <c r="I1821" s="3"/>
      <c r="J1821" s="3"/>
      <c r="K1821" s="3"/>
      <c r="L1821" s="3"/>
      <c r="M1821" s="3"/>
    </row>
    <row r="1822" spans="1:13">
      <c r="A1822" s="3" t="s">
        <v>11</v>
      </c>
      <c r="B1822" s="3">
        <v>10</v>
      </c>
      <c r="C1822" s="3" t="s">
        <v>25</v>
      </c>
      <c r="D1822" s="3" t="s">
        <v>2325</v>
      </c>
      <c r="E1822" s="3" t="s">
        <v>400</v>
      </c>
      <c r="F1822" s="3"/>
      <c r="G1822" s="3"/>
      <c r="H1822" s="3"/>
      <c r="I1822" s="3"/>
      <c r="J1822" s="3"/>
      <c r="K1822" s="3"/>
      <c r="L1822" s="3"/>
      <c r="M1822" s="3"/>
    </row>
    <row r="1823" spans="1:13">
      <c r="A1823" s="3" t="s">
        <v>11</v>
      </c>
      <c r="B1823" s="3">
        <v>10</v>
      </c>
      <c r="C1823" s="3" t="s">
        <v>25</v>
      </c>
      <c r="D1823" s="3" t="s">
        <v>2326</v>
      </c>
      <c r="E1823" s="3" t="s">
        <v>400</v>
      </c>
      <c r="F1823" s="3"/>
      <c r="G1823" s="3"/>
      <c r="H1823" s="3"/>
      <c r="I1823" s="3"/>
      <c r="J1823" s="3"/>
      <c r="K1823" s="3"/>
      <c r="L1823" s="3"/>
      <c r="M1823" s="3"/>
    </row>
    <row r="1824" spans="1:13">
      <c r="A1824" s="3" t="s">
        <v>11</v>
      </c>
      <c r="B1824" s="3">
        <v>10</v>
      </c>
      <c r="C1824" s="3" t="s">
        <v>33</v>
      </c>
      <c r="D1824" s="3" t="s">
        <v>2327</v>
      </c>
      <c r="E1824" s="3" t="s">
        <v>400</v>
      </c>
      <c r="F1824" s="3"/>
      <c r="G1824" s="3"/>
      <c r="H1824" s="3"/>
      <c r="I1824" s="3"/>
      <c r="J1824" s="3"/>
      <c r="K1824" s="3"/>
      <c r="L1824" s="3"/>
      <c r="M1824" s="3"/>
    </row>
    <row r="1825" spans="1:13">
      <c r="A1825" s="3" t="s">
        <v>11</v>
      </c>
      <c r="B1825" s="3">
        <v>11</v>
      </c>
      <c r="C1825" s="3" t="s">
        <v>23</v>
      </c>
      <c r="D1825" s="3" t="s">
        <v>2328</v>
      </c>
      <c r="E1825" s="3" t="s">
        <v>786</v>
      </c>
      <c r="F1825" s="3"/>
      <c r="G1825" s="3"/>
      <c r="H1825" s="3"/>
      <c r="I1825" s="3"/>
      <c r="J1825" s="3"/>
      <c r="K1825" s="3"/>
      <c r="L1825" s="3"/>
      <c r="M1825" s="3"/>
    </row>
    <row r="1826" spans="1:13">
      <c r="A1826" s="3" t="s">
        <v>11</v>
      </c>
      <c r="B1826" s="3">
        <v>11</v>
      </c>
      <c r="C1826" s="3" t="s">
        <v>23</v>
      </c>
      <c r="D1826" s="3" t="s">
        <v>2329</v>
      </c>
      <c r="E1826" s="3" t="s">
        <v>400</v>
      </c>
      <c r="F1826" s="3"/>
      <c r="G1826" s="3"/>
      <c r="H1826" s="3"/>
      <c r="I1826" s="3"/>
      <c r="J1826" s="3"/>
      <c r="K1826" s="3"/>
      <c r="L1826" s="3"/>
      <c r="M1826" s="3"/>
    </row>
    <row r="1827" spans="1:13">
      <c r="A1827" s="3" t="s">
        <v>11</v>
      </c>
      <c r="B1827" s="3">
        <v>11</v>
      </c>
      <c r="C1827" s="3" t="s">
        <v>25</v>
      </c>
      <c r="D1827" s="3" t="s">
        <v>2330</v>
      </c>
      <c r="E1827" s="3" t="s">
        <v>2331</v>
      </c>
      <c r="F1827" s="3"/>
      <c r="G1827" s="3"/>
      <c r="H1827" s="3"/>
      <c r="I1827" s="3"/>
      <c r="J1827" s="3"/>
      <c r="K1827" s="3"/>
      <c r="L1827" s="3"/>
      <c r="M1827" s="3"/>
    </row>
    <row r="1828" spans="1:13">
      <c r="A1828" s="3" t="s">
        <v>11</v>
      </c>
      <c r="B1828" s="3">
        <v>11</v>
      </c>
      <c r="C1828" s="3" t="s">
        <v>23</v>
      </c>
      <c r="D1828" s="3" t="s">
        <v>2332</v>
      </c>
      <c r="E1828" s="3" t="s">
        <v>400</v>
      </c>
      <c r="F1828" s="3"/>
      <c r="G1828" s="3"/>
      <c r="H1828" s="3"/>
      <c r="I1828" s="3"/>
      <c r="J1828" s="3"/>
      <c r="K1828" s="3"/>
      <c r="L1828" s="3"/>
      <c r="M1828" s="3"/>
    </row>
    <row r="1829" spans="1:13">
      <c r="A1829" s="3" t="s">
        <v>11</v>
      </c>
      <c r="B1829" s="3">
        <v>11</v>
      </c>
      <c r="C1829" s="3" t="s">
        <v>23</v>
      </c>
      <c r="D1829" s="3" t="s">
        <v>2333</v>
      </c>
      <c r="E1829" s="3" t="s">
        <v>786</v>
      </c>
      <c r="F1829" s="3"/>
      <c r="G1829" s="3"/>
      <c r="H1829" s="3"/>
      <c r="I1829" s="3"/>
      <c r="J1829" s="3"/>
      <c r="K1829" s="3"/>
      <c r="L1829" s="3"/>
      <c r="M1829" s="3"/>
    </row>
    <row r="1830" spans="1:13">
      <c r="A1830" s="3" t="s">
        <v>11</v>
      </c>
      <c r="B1830" s="3">
        <v>11</v>
      </c>
      <c r="C1830" s="3" t="s">
        <v>23</v>
      </c>
      <c r="D1830" s="3" t="s">
        <v>2334</v>
      </c>
      <c r="E1830" s="3" t="s">
        <v>400</v>
      </c>
      <c r="F1830" s="3"/>
      <c r="G1830" s="3"/>
      <c r="H1830" s="3"/>
      <c r="I1830" s="3"/>
      <c r="J1830" s="3"/>
      <c r="K1830" s="3"/>
      <c r="L1830" s="3"/>
      <c r="M1830" s="3"/>
    </row>
    <row r="1831" spans="1:13">
      <c r="A1831" s="3" t="s">
        <v>11</v>
      </c>
      <c r="B1831" s="3">
        <v>11</v>
      </c>
      <c r="C1831" s="3" t="s">
        <v>23</v>
      </c>
      <c r="D1831" s="3" t="s">
        <v>2335</v>
      </c>
      <c r="E1831" s="3" t="s">
        <v>400</v>
      </c>
      <c r="F1831" s="3"/>
      <c r="G1831" s="3"/>
      <c r="H1831" s="3"/>
      <c r="I1831" s="3"/>
      <c r="J1831" s="3"/>
      <c r="K1831" s="3"/>
      <c r="L1831" s="3"/>
      <c r="M1831" s="3"/>
    </row>
    <row r="1832" spans="1:13">
      <c r="A1832" s="3" t="s">
        <v>11</v>
      </c>
      <c r="B1832" s="3">
        <v>12</v>
      </c>
      <c r="C1832" s="3" t="s">
        <v>23</v>
      </c>
      <c r="D1832" s="3" t="s">
        <v>2336</v>
      </c>
      <c r="E1832" s="3" t="s">
        <v>400</v>
      </c>
      <c r="F1832" s="3"/>
      <c r="G1832" s="3"/>
      <c r="H1832" s="3"/>
      <c r="I1832" s="3"/>
      <c r="J1832" s="3"/>
      <c r="K1832" s="3"/>
      <c r="L1832" s="3"/>
      <c r="M1832" s="3"/>
    </row>
    <row r="1833" spans="1:13">
      <c r="A1833" s="3" t="s">
        <v>11</v>
      </c>
      <c r="B1833" s="3">
        <v>12</v>
      </c>
      <c r="C1833" s="3" t="s">
        <v>23</v>
      </c>
      <c r="D1833" s="3" t="s">
        <v>2337</v>
      </c>
      <c r="E1833" s="3" t="s">
        <v>2338</v>
      </c>
      <c r="F1833" s="3"/>
      <c r="G1833" s="3"/>
      <c r="H1833" s="3"/>
      <c r="I1833" s="3"/>
      <c r="J1833" s="3"/>
      <c r="K1833" s="3"/>
      <c r="L1833" s="3"/>
      <c r="M1833" s="3"/>
    </row>
    <row r="1834" spans="1:13">
      <c r="A1834" s="3" t="s">
        <v>11</v>
      </c>
      <c r="B1834" s="3">
        <v>12</v>
      </c>
      <c r="C1834" s="3" t="s">
        <v>26</v>
      </c>
      <c r="D1834" s="3" t="s">
        <v>2339</v>
      </c>
      <c r="E1834" s="3" t="s">
        <v>400</v>
      </c>
      <c r="F1834" s="3"/>
      <c r="G1834" s="3"/>
      <c r="H1834" s="3"/>
      <c r="I1834" s="3"/>
      <c r="J1834" s="3"/>
      <c r="K1834" s="3"/>
      <c r="L1834" s="3"/>
      <c r="M1834" s="3"/>
    </row>
    <row r="1835" spans="1:13">
      <c r="A1835" s="3" t="s">
        <v>11</v>
      </c>
      <c r="B1835" s="3">
        <v>12</v>
      </c>
      <c r="C1835" s="3" t="s">
        <v>23</v>
      </c>
      <c r="D1835" s="3" t="s">
        <v>2340</v>
      </c>
      <c r="E1835" s="3" t="s">
        <v>400</v>
      </c>
      <c r="F1835" s="3"/>
      <c r="G1835" s="3"/>
      <c r="H1835" s="3"/>
      <c r="I1835" s="3"/>
      <c r="J1835" s="3"/>
      <c r="K1835" s="3"/>
      <c r="L1835" s="3"/>
      <c r="M1835" s="3"/>
    </row>
    <row r="1836" spans="1:13">
      <c r="A1836" s="3" t="s">
        <v>11</v>
      </c>
      <c r="B1836" s="3">
        <v>12</v>
      </c>
      <c r="C1836" s="3" t="s">
        <v>23</v>
      </c>
      <c r="D1836" s="3" t="s">
        <v>2341</v>
      </c>
      <c r="E1836" s="3" t="s">
        <v>400</v>
      </c>
      <c r="F1836" s="3"/>
      <c r="G1836" s="3"/>
      <c r="H1836" s="3"/>
      <c r="I1836" s="3"/>
      <c r="J1836" s="3"/>
      <c r="K1836" s="3"/>
      <c r="L1836" s="3"/>
      <c r="M1836" s="3"/>
    </row>
    <row r="1837" spans="1:13">
      <c r="A1837" s="3" t="s">
        <v>11</v>
      </c>
      <c r="B1837" s="3">
        <v>12</v>
      </c>
      <c r="C1837" s="3" t="s">
        <v>23</v>
      </c>
      <c r="D1837" s="3" t="s">
        <v>2342</v>
      </c>
      <c r="E1837" s="3" t="s">
        <v>2343</v>
      </c>
      <c r="F1837" s="3"/>
      <c r="G1837" s="3"/>
      <c r="H1837" s="3"/>
      <c r="I1837" s="3"/>
      <c r="J1837" s="3"/>
      <c r="K1837" s="3"/>
      <c r="L1837" s="3"/>
      <c r="M1837" s="3"/>
    </row>
    <row r="1838" spans="1:13">
      <c r="A1838" s="3" t="s">
        <v>11</v>
      </c>
      <c r="B1838" s="3">
        <v>12</v>
      </c>
      <c r="C1838" s="3" t="s">
        <v>25</v>
      </c>
      <c r="D1838" s="3" t="s">
        <v>2344</v>
      </c>
      <c r="E1838" s="3" t="s">
        <v>786</v>
      </c>
      <c r="F1838" s="3"/>
      <c r="G1838" s="3"/>
      <c r="H1838" s="3"/>
      <c r="I1838" s="3"/>
      <c r="J1838" s="3"/>
      <c r="K1838" s="3"/>
      <c r="L1838" s="3"/>
      <c r="M1838" s="3"/>
    </row>
    <row r="1839" spans="1:13">
      <c r="A1839" s="3" t="s">
        <v>11</v>
      </c>
      <c r="B1839" s="3">
        <v>13</v>
      </c>
      <c r="C1839" s="3" t="s">
        <v>23</v>
      </c>
      <c r="D1839" s="3" t="s">
        <v>2345</v>
      </c>
      <c r="E1839" s="3" t="s">
        <v>400</v>
      </c>
      <c r="F1839" s="3"/>
      <c r="G1839" s="3"/>
      <c r="H1839" s="3"/>
      <c r="I1839" s="3"/>
      <c r="J1839" s="3"/>
      <c r="K1839" s="3"/>
      <c r="L1839" s="3"/>
      <c r="M1839" s="3"/>
    </row>
    <row r="1840" spans="1:13">
      <c r="A1840" s="3" t="s">
        <v>11</v>
      </c>
      <c r="B1840" s="3">
        <v>13</v>
      </c>
      <c r="C1840" s="3" t="s">
        <v>23</v>
      </c>
      <c r="D1840" s="3" t="s">
        <v>2346</v>
      </c>
      <c r="E1840" s="3" t="s">
        <v>2347</v>
      </c>
      <c r="F1840" s="3"/>
      <c r="G1840" s="3"/>
      <c r="H1840" s="3"/>
      <c r="I1840" s="3"/>
      <c r="J1840" s="3"/>
      <c r="K1840" s="3"/>
      <c r="L1840" s="3"/>
      <c r="M1840" s="3"/>
    </row>
    <row r="1841" spans="1:13">
      <c r="A1841" s="3" t="s">
        <v>11</v>
      </c>
      <c r="B1841" s="3">
        <v>13</v>
      </c>
      <c r="C1841" s="3" t="s">
        <v>23</v>
      </c>
      <c r="D1841" s="3" t="s">
        <v>2348</v>
      </c>
      <c r="E1841" s="3" t="s">
        <v>2347</v>
      </c>
      <c r="F1841" s="3"/>
      <c r="G1841" s="3"/>
      <c r="H1841" s="3"/>
      <c r="I1841" s="3"/>
      <c r="J1841" s="3"/>
      <c r="K1841" s="3"/>
      <c r="L1841" s="3"/>
      <c r="M1841" s="3"/>
    </row>
    <row r="1842" spans="1:13">
      <c r="A1842" s="3" t="s">
        <v>11</v>
      </c>
      <c r="B1842" s="3">
        <v>13</v>
      </c>
      <c r="C1842" s="3" t="s">
        <v>23</v>
      </c>
      <c r="D1842" s="3" t="s">
        <v>2349</v>
      </c>
      <c r="E1842" s="3" t="s">
        <v>2347</v>
      </c>
      <c r="F1842" s="3"/>
      <c r="G1842" s="3"/>
      <c r="H1842" s="3"/>
      <c r="I1842" s="3"/>
      <c r="J1842" s="3"/>
      <c r="K1842" s="3"/>
      <c r="L1842" s="3"/>
      <c r="M1842" s="3"/>
    </row>
    <row r="1843" spans="1:13">
      <c r="A1843" s="3" t="s">
        <v>11</v>
      </c>
      <c r="B1843" s="3">
        <v>13</v>
      </c>
      <c r="C1843" s="3" t="s">
        <v>23</v>
      </c>
      <c r="D1843" s="3" t="s">
        <v>2350</v>
      </c>
      <c r="E1843" s="3" t="s">
        <v>2347</v>
      </c>
      <c r="F1843" s="3"/>
      <c r="G1843" s="3"/>
      <c r="H1843" s="3"/>
      <c r="I1843" s="3"/>
      <c r="J1843" s="3"/>
      <c r="K1843" s="3"/>
      <c r="L1843" s="3"/>
      <c r="M1843" s="3"/>
    </row>
    <row r="1844" spans="1:13">
      <c r="A1844" s="3" t="s">
        <v>11</v>
      </c>
      <c r="B1844" s="3">
        <v>14</v>
      </c>
      <c r="C1844" s="3" t="s">
        <v>25</v>
      </c>
      <c r="D1844" s="3" t="s">
        <v>2351</v>
      </c>
      <c r="E1844" s="3" t="s">
        <v>400</v>
      </c>
      <c r="F1844" s="3"/>
      <c r="G1844" s="3"/>
      <c r="H1844" s="3"/>
      <c r="I1844" s="3"/>
      <c r="J1844" s="3"/>
      <c r="K1844" s="3"/>
      <c r="L1844" s="3"/>
      <c r="M1844" s="3"/>
    </row>
    <row r="1845" spans="1:13">
      <c r="A1845" s="3" t="s">
        <v>11</v>
      </c>
      <c r="B1845" s="3">
        <v>14</v>
      </c>
      <c r="C1845" s="3" t="s">
        <v>23</v>
      </c>
      <c r="D1845" s="3" t="s">
        <v>2352</v>
      </c>
      <c r="E1845" s="3" t="s">
        <v>2193</v>
      </c>
      <c r="F1845" s="3"/>
      <c r="G1845" s="3"/>
      <c r="H1845" s="3"/>
      <c r="I1845" s="3"/>
      <c r="J1845" s="3"/>
      <c r="K1845" s="3"/>
      <c r="L1845" s="3"/>
      <c r="M1845" s="3"/>
    </row>
    <row r="1846" spans="1:13">
      <c r="A1846" s="3" t="s">
        <v>11</v>
      </c>
      <c r="B1846" s="3">
        <v>14</v>
      </c>
      <c r="C1846" s="3" t="s">
        <v>23</v>
      </c>
      <c r="D1846" s="3" t="s">
        <v>2353</v>
      </c>
      <c r="E1846" s="3" t="s">
        <v>2193</v>
      </c>
      <c r="F1846" s="3"/>
      <c r="G1846" s="3"/>
      <c r="H1846" s="3"/>
      <c r="I1846" s="3"/>
      <c r="J1846" s="3"/>
      <c r="K1846" s="3"/>
      <c r="L1846" s="3"/>
      <c r="M1846" s="3"/>
    </row>
    <row r="1847" spans="1:13">
      <c r="A1847" s="3" t="s">
        <v>11</v>
      </c>
      <c r="B1847" s="3">
        <v>14</v>
      </c>
      <c r="C1847" s="3" t="s">
        <v>23</v>
      </c>
      <c r="D1847" s="3" t="s">
        <v>2354</v>
      </c>
      <c r="E1847" s="3" t="s">
        <v>400</v>
      </c>
      <c r="F1847" s="3"/>
      <c r="G1847" s="3"/>
      <c r="H1847" s="3"/>
      <c r="I1847" s="3"/>
      <c r="J1847" s="3"/>
      <c r="K1847" s="3"/>
      <c r="L1847" s="3"/>
      <c r="M1847" s="3"/>
    </row>
    <row r="1848" spans="1:13">
      <c r="A1848" s="3" t="s">
        <v>11</v>
      </c>
      <c r="B1848" s="3">
        <v>14</v>
      </c>
      <c r="C1848" s="3" t="s">
        <v>23</v>
      </c>
      <c r="D1848" s="3" t="s">
        <v>2355</v>
      </c>
      <c r="E1848" s="3" t="s">
        <v>400</v>
      </c>
      <c r="F1848" s="3"/>
      <c r="G1848" s="3"/>
      <c r="H1848" s="3"/>
      <c r="I1848" s="3"/>
      <c r="J1848" s="3"/>
      <c r="K1848" s="3"/>
      <c r="L1848" s="3"/>
      <c r="M1848" s="3"/>
    </row>
    <row r="1849" spans="1:13">
      <c r="A1849" s="3" t="s">
        <v>11</v>
      </c>
      <c r="B1849" s="3">
        <v>14</v>
      </c>
      <c r="C1849" s="3" t="s">
        <v>23</v>
      </c>
      <c r="D1849" s="3" t="s">
        <v>2356</v>
      </c>
      <c r="E1849" s="3" t="s">
        <v>2193</v>
      </c>
      <c r="F1849" s="3"/>
      <c r="G1849" s="3"/>
      <c r="H1849" s="3"/>
      <c r="I1849" s="3"/>
      <c r="J1849" s="3"/>
      <c r="K1849" s="3"/>
      <c r="L1849" s="3"/>
      <c r="M1849" s="3"/>
    </row>
    <row r="1850" spans="1:13">
      <c r="A1850" s="3" t="s">
        <v>11</v>
      </c>
      <c r="B1850" s="3">
        <v>15</v>
      </c>
      <c r="C1850" s="3" t="s">
        <v>23</v>
      </c>
      <c r="D1850" s="3" t="s">
        <v>2357</v>
      </c>
      <c r="E1850" s="3" t="s">
        <v>2358</v>
      </c>
      <c r="F1850" s="3"/>
      <c r="G1850" s="3"/>
      <c r="H1850" s="3"/>
      <c r="I1850" s="3"/>
      <c r="J1850" s="3"/>
      <c r="K1850" s="3"/>
      <c r="L1850" s="3"/>
      <c r="M1850" s="3"/>
    </row>
    <row r="1851" spans="1:13">
      <c r="A1851" s="3" t="s">
        <v>11</v>
      </c>
      <c r="B1851" s="3">
        <v>15</v>
      </c>
      <c r="C1851" s="3" t="s">
        <v>23</v>
      </c>
      <c r="D1851" s="3" t="s">
        <v>2359</v>
      </c>
      <c r="E1851" s="3" t="s">
        <v>2358</v>
      </c>
      <c r="F1851" s="3"/>
      <c r="G1851" s="3"/>
      <c r="H1851" s="3"/>
      <c r="I1851" s="3"/>
      <c r="J1851" s="3"/>
      <c r="K1851" s="3"/>
      <c r="L1851" s="3"/>
      <c r="M1851" s="3"/>
    </row>
    <row r="1852" spans="1:13">
      <c r="A1852" s="3" t="s">
        <v>11</v>
      </c>
      <c r="B1852" s="3">
        <v>15</v>
      </c>
      <c r="C1852" s="3" t="s">
        <v>23</v>
      </c>
      <c r="D1852" s="3" t="s">
        <v>2360</v>
      </c>
      <c r="E1852" s="3" t="s">
        <v>2361</v>
      </c>
      <c r="F1852" s="3"/>
      <c r="G1852" s="3"/>
      <c r="H1852" s="3"/>
      <c r="I1852" s="3"/>
      <c r="J1852" s="3"/>
      <c r="K1852" s="3"/>
      <c r="L1852" s="3"/>
      <c r="M1852" s="3"/>
    </row>
    <row r="1853" spans="1:13">
      <c r="A1853" s="3" t="s">
        <v>11</v>
      </c>
      <c r="B1853" s="3">
        <v>15</v>
      </c>
      <c r="C1853" s="3" t="s">
        <v>23</v>
      </c>
      <c r="D1853" s="3" t="s">
        <v>2362</v>
      </c>
      <c r="E1853" s="3" t="s">
        <v>400</v>
      </c>
      <c r="F1853" s="3"/>
      <c r="G1853" s="3"/>
      <c r="H1853" s="3"/>
      <c r="I1853" s="3"/>
      <c r="J1853" s="3"/>
      <c r="K1853" s="3"/>
      <c r="L1853" s="3"/>
      <c r="M1853" s="3"/>
    </row>
    <row r="1854" spans="1:13">
      <c r="A1854" s="3" t="s">
        <v>11</v>
      </c>
      <c r="B1854" s="3">
        <v>15</v>
      </c>
      <c r="C1854" s="3" t="s">
        <v>23</v>
      </c>
      <c r="D1854" s="3" t="s">
        <v>2363</v>
      </c>
      <c r="E1854" s="3" t="s">
        <v>2361</v>
      </c>
      <c r="F1854" s="3"/>
      <c r="G1854" s="3"/>
      <c r="H1854" s="3"/>
      <c r="I1854" s="3"/>
      <c r="J1854" s="3"/>
      <c r="K1854" s="3"/>
      <c r="L1854" s="3"/>
      <c r="M1854" s="3"/>
    </row>
    <row r="1855" spans="1:13">
      <c r="A1855" s="3" t="s">
        <v>11</v>
      </c>
      <c r="B1855" s="3">
        <v>16</v>
      </c>
      <c r="C1855" s="3" t="s">
        <v>23</v>
      </c>
      <c r="D1855" s="3" t="s">
        <v>2364</v>
      </c>
      <c r="E1855" s="3" t="s">
        <v>2365</v>
      </c>
      <c r="F1855" s="3"/>
      <c r="G1855" s="3"/>
      <c r="H1855" s="3"/>
      <c r="I1855" s="3"/>
      <c r="J1855" s="3"/>
      <c r="K1855" s="3"/>
      <c r="L1855" s="3"/>
      <c r="M1855" s="3"/>
    </row>
    <row r="1856" spans="1:13">
      <c r="A1856" s="3" t="s">
        <v>11</v>
      </c>
      <c r="B1856" s="3">
        <v>16</v>
      </c>
      <c r="C1856" s="3" t="s">
        <v>23</v>
      </c>
      <c r="D1856" s="3" t="s">
        <v>2366</v>
      </c>
      <c r="E1856" s="3" t="s">
        <v>2367</v>
      </c>
      <c r="F1856" s="3"/>
      <c r="G1856" s="3"/>
      <c r="H1856" s="3"/>
      <c r="I1856" s="3"/>
      <c r="J1856" s="3"/>
      <c r="K1856" s="3"/>
      <c r="L1856" s="3"/>
      <c r="M1856" s="3"/>
    </row>
    <row r="1857" spans="1:13">
      <c r="A1857" s="3" t="s">
        <v>11</v>
      </c>
      <c r="B1857" s="3">
        <v>16</v>
      </c>
      <c r="C1857" s="3" t="s">
        <v>23</v>
      </c>
      <c r="D1857" s="3" t="s">
        <v>2368</v>
      </c>
      <c r="E1857" s="3" t="s">
        <v>2369</v>
      </c>
      <c r="F1857" s="3"/>
      <c r="G1857" s="3"/>
      <c r="H1857" s="3"/>
      <c r="I1857" s="3"/>
      <c r="J1857" s="3"/>
      <c r="K1857" s="3"/>
      <c r="L1857" s="3"/>
      <c r="M1857" s="3"/>
    </row>
    <row r="1858" spans="1:13">
      <c r="A1858" s="3" t="s">
        <v>11</v>
      </c>
      <c r="B1858" s="3">
        <v>16</v>
      </c>
      <c r="C1858" s="3" t="s">
        <v>23</v>
      </c>
      <c r="D1858" s="3" t="s">
        <v>2370</v>
      </c>
      <c r="E1858" s="3" t="s">
        <v>2371</v>
      </c>
      <c r="F1858" s="3"/>
      <c r="G1858" s="3"/>
      <c r="H1858" s="3"/>
      <c r="I1858" s="3"/>
      <c r="J1858" s="3"/>
      <c r="K1858" s="3"/>
      <c r="L1858" s="3"/>
      <c r="M1858" s="3"/>
    </row>
    <row r="1859" spans="1:13">
      <c r="A1859" s="3" t="s">
        <v>11</v>
      </c>
      <c r="B1859" s="3">
        <v>17</v>
      </c>
      <c r="C1859" s="3" t="s">
        <v>25</v>
      </c>
      <c r="D1859" s="3" t="s">
        <v>2372</v>
      </c>
      <c r="E1859" s="3" t="s">
        <v>400</v>
      </c>
      <c r="F1859" s="3"/>
      <c r="G1859" s="3"/>
      <c r="H1859" s="3"/>
      <c r="I1859" s="3"/>
      <c r="J1859" s="3"/>
      <c r="K1859" s="3"/>
      <c r="L1859" s="3"/>
      <c r="M1859" s="3"/>
    </row>
    <row r="1860" spans="1:13">
      <c r="A1860" s="3" t="s">
        <v>11</v>
      </c>
      <c r="B1860" s="3">
        <v>17</v>
      </c>
      <c r="C1860" s="3" t="s">
        <v>23</v>
      </c>
      <c r="D1860" s="3" t="s">
        <v>2373</v>
      </c>
      <c r="E1860" s="3" t="s">
        <v>2374</v>
      </c>
      <c r="F1860" s="3"/>
      <c r="G1860" s="3"/>
      <c r="H1860" s="3"/>
      <c r="I1860" s="3"/>
      <c r="J1860" s="3"/>
      <c r="K1860" s="3"/>
      <c r="L1860" s="3"/>
      <c r="M1860" s="3"/>
    </row>
    <row r="1861" spans="1:13">
      <c r="A1861" s="3" t="s">
        <v>11</v>
      </c>
      <c r="B1861" s="3">
        <v>17</v>
      </c>
      <c r="C1861" s="3" t="s">
        <v>23</v>
      </c>
      <c r="D1861" s="3" t="s">
        <v>2375</v>
      </c>
      <c r="E1861" s="3" t="s">
        <v>400</v>
      </c>
      <c r="F1861" s="3"/>
      <c r="G1861" s="3"/>
      <c r="H1861" s="3"/>
      <c r="I1861" s="3"/>
      <c r="J1861" s="3"/>
      <c r="K1861" s="3"/>
      <c r="L1861" s="3"/>
      <c r="M1861" s="3"/>
    </row>
    <row r="1862" spans="1:13">
      <c r="A1862" s="3" t="s">
        <v>11</v>
      </c>
      <c r="B1862" s="3">
        <v>17</v>
      </c>
      <c r="C1862" s="3" t="s">
        <v>23</v>
      </c>
      <c r="D1862" s="3" t="s">
        <v>2376</v>
      </c>
      <c r="E1862" s="3" t="s">
        <v>2377</v>
      </c>
      <c r="F1862" s="3"/>
      <c r="G1862" s="3"/>
      <c r="H1862" s="3"/>
      <c r="I1862" s="3"/>
      <c r="J1862" s="3"/>
      <c r="K1862" s="3"/>
      <c r="L1862" s="3"/>
      <c r="M1862" s="3"/>
    </row>
    <row r="1863" spans="1:13">
      <c r="A1863" s="3" t="s">
        <v>11</v>
      </c>
      <c r="B1863" s="3">
        <v>17</v>
      </c>
      <c r="C1863" s="3" t="s">
        <v>23</v>
      </c>
      <c r="D1863" s="3" t="s">
        <v>2378</v>
      </c>
      <c r="E1863" s="3" t="s">
        <v>400</v>
      </c>
      <c r="F1863" s="3"/>
      <c r="G1863" s="3"/>
      <c r="H1863" s="3"/>
      <c r="I1863" s="3"/>
      <c r="J1863" s="3"/>
      <c r="K1863" s="3"/>
      <c r="L1863" s="3"/>
      <c r="M1863" s="3"/>
    </row>
    <row r="1864" spans="1:13">
      <c r="A1864" s="3" t="s">
        <v>11</v>
      </c>
      <c r="B1864" s="3">
        <v>18</v>
      </c>
      <c r="C1864" s="3" t="s">
        <v>25</v>
      </c>
      <c r="D1864" s="3" t="s">
        <v>2379</v>
      </c>
      <c r="E1864" s="3" t="s">
        <v>2380</v>
      </c>
      <c r="F1864" s="3"/>
      <c r="G1864" s="3"/>
      <c r="H1864" s="3"/>
      <c r="I1864" s="3"/>
      <c r="J1864" s="3"/>
      <c r="K1864" s="3"/>
      <c r="L1864" s="3"/>
      <c r="M1864" s="3"/>
    </row>
    <row r="1865" spans="1:13">
      <c r="A1865" s="3" t="s">
        <v>11</v>
      </c>
      <c r="B1865" s="3">
        <v>18</v>
      </c>
      <c r="C1865" s="3" t="s">
        <v>33</v>
      </c>
      <c r="D1865" s="3" t="s">
        <v>2381</v>
      </c>
      <c r="E1865" s="3" t="s">
        <v>400</v>
      </c>
      <c r="F1865" s="3"/>
      <c r="G1865" s="3"/>
      <c r="H1865" s="3"/>
      <c r="I1865" s="3"/>
      <c r="J1865" s="3"/>
      <c r="K1865" s="3"/>
      <c r="L1865" s="3"/>
      <c r="M1865" s="3"/>
    </row>
    <row r="1866" spans="1:13">
      <c r="A1866" s="3" t="s">
        <v>11</v>
      </c>
      <c r="B1866" s="3">
        <v>18</v>
      </c>
      <c r="C1866" s="3" t="s">
        <v>33</v>
      </c>
      <c r="D1866" s="3" t="s">
        <v>2382</v>
      </c>
      <c r="E1866" s="3" t="s">
        <v>400</v>
      </c>
      <c r="F1866" s="3"/>
      <c r="G1866" s="3"/>
      <c r="H1866" s="3"/>
      <c r="I1866" s="3"/>
      <c r="J1866" s="3"/>
      <c r="K1866" s="3"/>
      <c r="L1866" s="3"/>
      <c r="M1866" s="3"/>
    </row>
    <row r="1867" spans="1:13">
      <c r="A1867" s="3" t="s">
        <v>11</v>
      </c>
      <c r="B1867" s="3">
        <v>18</v>
      </c>
      <c r="C1867" s="3" t="s">
        <v>33</v>
      </c>
      <c r="D1867" s="3" t="s">
        <v>2383</v>
      </c>
      <c r="E1867" s="3" t="s">
        <v>400</v>
      </c>
      <c r="F1867" s="3"/>
      <c r="G1867" s="3"/>
      <c r="H1867" s="3"/>
      <c r="I1867" s="3"/>
      <c r="J1867" s="3"/>
      <c r="K1867" s="3"/>
      <c r="L1867" s="3"/>
      <c r="M1867" s="3"/>
    </row>
    <row r="1868" spans="1:13">
      <c r="A1868" s="3" t="s">
        <v>11</v>
      </c>
      <c r="B1868" s="3">
        <v>19</v>
      </c>
      <c r="C1868" s="3" t="s">
        <v>23</v>
      </c>
      <c r="D1868" s="3" t="s">
        <v>2384</v>
      </c>
      <c r="E1868" s="3" t="s">
        <v>2193</v>
      </c>
      <c r="F1868" s="3"/>
      <c r="G1868" s="3"/>
      <c r="H1868" s="3"/>
      <c r="I1868" s="3"/>
      <c r="J1868" s="3"/>
      <c r="K1868" s="3"/>
      <c r="L1868" s="3"/>
      <c r="M1868" s="3"/>
    </row>
    <row r="1869" spans="1:13">
      <c r="A1869" s="3" t="s">
        <v>11</v>
      </c>
      <c r="B1869" s="3">
        <v>19</v>
      </c>
      <c r="C1869" s="3" t="s">
        <v>23</v>
      </c>
      <c r="D1869" s="3" t="s">
        <v>2385</v>
      </c>
      <c r="E1869" s="3" t="s">
        <v>2180</v>
      </c>
      <c r="F1869" s="3"/>
      <c r="G1869" s="3"/>
      <c r="H1869" s="3"/>
      <c r="I1869" s="3"/>
      <c r="J1869" s="3"/>
      <c r="K1869" s="3"/>
      <c r="L1869" s="3"/>
      <c r="M1869" s="3"/>
    </row>
    <row r="1870" spans="1:13">
      <c r="A1870" s="3" t="s">
        <v>11</v>
      </c>
      <c r="B1870" s="3">
        <v>19</v>
      </c>
      <c r="C1870" s="3" t="s">
        <v>25</v>
      </c>
      <c r="D1870" s="3" t="s">
        <v>2386</v>
      </c>
      <c r="E1870" s="3" t="s">
        <v>2193</v>
      </c>
      <c r="F1870" s="3"/>
      <c r="G1870" s="3"/>
      <c r="H1870" s="3"/>
      <c r="I1870" s="3"/>
      <c r="J1870" s="3"/>
      <c r="K1870" s="3"/>
      <c r="L1870" s="3"/>
      <c r="M1870" s="3"/>
    </row>
    <row r="1871" spans="1:13">
      <c r="A1871" s="3" t="s">
        <v>11</v>
      </c>
      <c r="B1871" s="3">
        <v>19</v>
      </c>
      <c r="C1871" s="3" t="s">
        <v>23</v>
      </c>
      <c r="D1871" s="3" t="s">
        <v>2387</v>
      </c>
      <c r="E1871" s="3" t="s">
        <v>2180</v>
      </c>
      <c r="F1871" s="3"/>
      <c r="G1871" s="3"/>
      <c r="H1871" s="3"/>
      <c r="I1871" s="3"/>
      <c r="J1871" s="3"/>
      <c r="K1871" s="3"/>
      <c r="L1871" s="3"/>
      <c r="M1871" s="3"/>
    </row>
    <row r="1872" spans="1:13">
      <c r="A1872" s="3" t="s">
        <v>12</v>
      </c>
      <c r="B1872" s="3">
        <v>0</v>
      </c>
      <c r="C1872" s="3" t="s">
        <v>23</v>
      </c>
      <c r="D1872" s="3" t="s">
        <v>2388</v>
      </c>
      <c r="E1872" s="3" t="s">
        <v>400</v>
      </c>
      <c r="F1872" s="3"/>
      <c r="G1872" s="3"/>
      <c r="H1872" s="3"/>
      <c r="I1872" s="3"/>
      <c r="J1872" s="3"/>
      <c r="K1872" s="3"/>
      <c r="L1872" s="3"/>
      <c r="M1872" s="3"/>
    </row>
    <row r="1873" spans="1:13">
      <c r="A1873" s="3" t="s">
        <v>12</v>
      </c>
      <c r="B1873" s="3">
        <v>0</v>
      </c>
      <c r="C1873" s="3" t="s">
        <v>23</v>
      </c>
      <c r="D1873" s="3" t="s">
        <v>2389</v>
      </c>
      <c r="E1873" s="3" t="s">
        <v>400</v>
      </c>
      <c r="F1873" s="3"/>
      <c r="G1873" s="3"/>
      <c r="H1873" s="3"/>
      <c r="I1873" s="3"/>
      <c r="J1873" s="3"/>
      <c r="K1873" s="3"/>
      <c r="L1873" s="3"/>
      <c r="M1873" s="3"/>
    </row>
    <row r="1874" spans="1:13">
      <c r="A1874" s="3" t="s">
        <v>12</v>
      </c>
      <c r="B1874" s="3">
        <v>0</v>
      </c>
      <c r="C1874" s="3" t="s">
        <v>23</v>
      </c>
      <c r="D1874" s="3" t="s">
        <v>2390</v>
      </c>
      <c r="E1874" s="3" t="s">
        <v>2391</v>
      </c>
      <c r="F1874" s="3"/>
      <c r="G1874" s="3"/>
      <c r="H1874" s="3"/>
      <c r="I1874" s="3"/>
      <c r="J1874" s="3"/>
      <c r="K1874" s="3"/>
      <c r="L1874" s="3"/>
      <c r="M1874" s="3"/>
    </row>
    <row r="1875" spans="1:13">
      <c r="A1875" s="3" t="s">
        <v>12</v>
      </c>
      <c r="B1875" s="3">
        <v>0</v>
      </c>
      <c r="C1875" s="3" t="s">
        <v>23</v>
      </c>
      <c r="D1875" s="3" t="s">
        <v>2392</v>
      </c>
      <c r="E1875" s="3" t="s">
        <v>400</v>
      </c>
      <c r="F1875" s="3"/>
      <c r="G1875" s="3"/>
      <c r="H1875" s="3"/>
      <c r="I1875" s="3"/>
      <c r="J1875" s="3"/>
      <c r="K1875" s="3"/>
      <c r="L1875" s="3"/>
      <c r="M1875" s="3"/>
    </row>
    <row r="1876" spans="1:13">
      <c r="A1876" s="3" t="s">
        <v>12</v>
      </c>
      <c r="B1876" s="3">
        <v>0</v>
      </c>
      <c r="C1876" s="3" t="s">
        <v>23</v>
      </c>
      <c r="D1876" s="3" t="s">
        <v>2393</v>
      </c>
      <c r="E1876" s="3" t="s">
        <v>400</v>
      </c>
      <c r="F1876" s="3"/>
      <c r="G1876" s="3"/>
      <c r="H1876" s="3"/>
      <c r="I1876" s="3"/>
      <c r="J1876" s="3"/>
      <c r="K1876" s="3"/>
      <c r="L1876" s="3"/>
      <c r="M1876" s="3"/>
    </row>
    <row r="1877" spans="1:13">
      <c r="A1877" s="3" t="s">
        <v>12</v>
      </c>
      <c r="B1877" s="3">
        <v>0</v>
      </c>
      <c r="C1877" s="3" t="s">
        <v>23</v>
      </c>
      <c r="D1877" s="3" t="s">
        <v>2394</v>
      </c>
      <c r="E1877" s="3" t="s">
        <v>400</v>
      </c>
      <c r="F1877" s="3"/>
      <c r="G1877" s="3"/>
      <c r="H1877" s="3"/>
      <c r="I1877" s="3"/>
      <c r="J1877" s="3"/>
      <c r="K1877" s="3"/>
      <c r="L1877" s="3"/>
      <c r="M1877" s="3"/>
    </row>
    <row r="1878" spans="1:13">
      <c r="A1878" s="3" t="s">
        <v>12</v>
      </c>
      <c r="B1878" s="3">
        <v>0</v>
      </c>
      <c r="C1878" s="3" t="s">
        <v>23</v>
      </c>
      <c r="D1878" s="3" t="s">
        <v>2395</v>
      </c>
      <c r="E1878" s="3" t="s">
        <v>400</v>
      </c>
      <c r="F1878" s="3"/>
      <c r="G1878" s="3"/>
      <c r="H1878" s="3"/>
      <c r="I1878" s="3"/>
      <c r="J1878" s="3"/>
      <c r="K1878" s="3"/>
      <c r="L1878" s="3"/>
      <c r="M1878" s="3"/>
    </row>
    <row r="1879" spans="1:13">
      <c r="A1879" s="3" t="s">
        <v>12</v>
      </c>
      <c r="B1879" s="3">
        <v>0</v>
      </c>
      <c r="C1879" s="3" t="s">
        <v>23</v>
      </c>
      <c r="D1879" s="3" t="s">
        <v>2396</v>
      </c>
      <c r="E1879" s="3" t="s">
        <v>2397</v>
      </c>
      <c r="F1879" s="3"/>
      <c r="G1879" s="3"/>
      <c r="H1879" s="3"/>
      <c r="I1879" s="3"/>
      <c r="J1879" s="3"/>
      <c r="K1879" s="3"/>
      <c r="L1879" s="3"/>
      <c r="M1879" s="3"/>
    </row>
    <row r="1880" spans="1:13">
      <c r="A1880" s="3" t="s">
        <v>12</v>
      </c>
      <c r="B1880" s="3">
        <v>0</v>
      </c>
      <c r="C1880" s="3" t="s">
        <v>23</v>
      </c>
      <c r="D1880" s="3" t="s">
        <v>2398</v>
      </c>
      <c r="E1880" s="3" t="s">
        <v>400</v>
      </c>
      <c r="F1880" s="3"/>
      <c r="G1880" s="3"/>
      <c r="H1880" s="3"/>
      <c r="I1880" s="3"/>
      <c r="J1880" s="3"/>
      <c r="K1880" s="3"/>
      <c r="L1880" s="3"/>
      <c r="M1880" s="3"/>
    </row>
    <row r="1881" spans="1:13">
      <c r="A1881" s="3" t="s">
        <v>12</v>
      </c>
      <c r="B1881" s="3">
        <v>0</v>
      </c>
      <c r="C1881" s="3" t="s">
        <v>23</v>
      </c>
      <c r="D1881" s="3" t="s">
        <v>2399</v>
      </c>
      <c r="E1881" s="3" t="s">
        <v>400</v>
      </c>
      <c r="F1881" s="3"/>
      <c r="G1881" s="3"/>
      <c r="H1881" s="3"/>
      <c r="I1881" s="3"/>
      <c r="J1881" s="3"/>
      <c r="K1881" s="3"/>
      <c r="L1881" s="3"/>
      <c r="M1881" s="3"/>
    </row>
    <row r="1882" spans="1:13">
      <c r="A1882" s="3" t="s">
        <v>12</v>
      </c>
      <c r="B1882" s="3">
        <v>0</v>
      </c>
      <c r="C1882" s="3" t="s">
        <v>23</v>
      </c>
      <c r="D1882" s="3" t="s">
        <v>2400</v>
      </c>
      <c r="E1882" s="3" t="s">
        <v>400</v>
      </c>
      <c r="F1882" s="3"/>
      <c r="G1882" s="3"/>
      <c r="H1882" s="3"/>
      <c r="I1882" s="3"/>
      <c r="J1882" s="3"/>
      <c r="K1882" s="3"/>
      <c r="L1882" s="3"/>
      <c r="M1882" s="3"/>
    </row>
    <row r="1883" spans="1:13">
      <c r="A1883" s="3" t="s">
        <v>12</v>
      </c>
      <c r="B1883" s="3">
        <v>0</v>
      </c>
      <c r="C1883" s="3" t="s">
        <v>23</v>
      </c>
      <c r="D1883" s="3" t="s">
        <v>2401</v>
      </c>
      <c r="E1883" s="3" t="s">
        <v>400</v>
      </c>
      <c r="F1883" s="3"/>
      <c r="G1883" s="3"/>
      <c r="H1883" s="3"/>
      <c r="I1883" s="3"/>
      <c r="J1883" s="3"/>
      <c r="K1883" s="3"/>
      <c r="L1883" s="3"/>
      <c r="M1883" s="3"/>
    </row>
    <row r="1884" spans="1:13">
      <c r="A1884" s="3" t="s">
        <v>12</v>
      </c>
      <c r="B1884" s="3">
        <v>0</v>
      </c>
      <c r="C1884" s="3" t="s">
        <v>23</v>
      </c>
      <c r="D1884" s="3" t="s">
        <v>2402</v>
      </c>
      <c r="E1884" s="3" t="s">
        <v>400</v>
      </c>
      <c r="F1884" s="3"/>
      <c r="G1884" s="3"/>
      <c r="H1884" s="3"/>
      <c r="I1884" s="3"/>
      <c r="J1884" s="3"/>
      <c r="K1884" s="3"/>
      <c r="L1884" s="3"/>
      <c r="M1884" s="3"/>
    </row>
    <row r="1885" spans="1:13">
      <c r="A1885" s="3" t="s">
        <v>12</v>
      </c>
      <c r="B1885" s="3">
        <v>0</v>
      </c>
      <c r="C1885" s="3" t="s">
        <v>23</v>
      </c>
      <c r="D1885" s="3" t="s">
        <v>2403</v>
      </c>
      <c r="E1885" s="3" t="s">
        <v>400</v>
      </c>
      <c r="F1885" s="3"/>
      <c r="G1885" s="3"/>
      <c r="H1885" s="3"/>
      <c r="I1885" s="3"/>
      <c r="J1885" s="3"/>
      <c r="K1885" s="3"/>
      <c r="L1885" s="3"/>
      <c r="M1885" s="3"/>
    </row>
    <row r="1886" spans="1:13">
      <c r="A1886" s="3" t="s">
        <v>12</v>
      </c>
      <c r="B1886" s="3">
        <v>0</v>
      </c>
      <c r="C1886" s="3" t="s">
        <v>23</v>
      </c>
      <c r="D1886" s="3" t="s">
        <v>2404</v>
      </c>
      <c r="E1886" s="3" t="s">
        <v>400</v>
      </c>
      <c r="F1886" s="3"/>
      <c r="G1886" s="3"/>
      <c r="H1886" s="3"/>
      <c r="I1886" s="3"/>
      <c r="J1886" s="3"/>
      <c r="K1886" s="3"/>
      <c r="L1886" s="3"/>
      <c r="M1886" s="3"/>
    </row>
    <row r="1887" spans="1:13">
      <c r="A1887" s="3" t="s">
        <v>12</v>
      </c>
      <c r="B1887" s="3">
        <v>0</v>
      </c>
      <c r="C1887" s="3" t="s">
        <v>23</v>
      </c>
      <c r="D1887" s="3" t="s">
        <v>2405</v>
      </c>
      <c r="E1887" s="3" t="s">
        <v>400</v>
      </c>
      <c r="F1887" s="3"/>
      <c r="G1887" s="3"/>
      <c r="H1887" s="3"/>
      <c r="I1887" s="3"/>
      <c r="J1887" s="3"/>
      <c r="K1887" s="3"/>
      <c r="L1887" s="3"/>
      <c r="M1887" s="3"/>
    </row>
    <row r="1888" spans="1:13">
      <c r="A1888" s="3" t="s">
        <v>12</v>
      </c>
      <c r="B1888" s="3">
        <v>0</v>
      </c>
      <c r="C1888" s="3" t="s">
        <v>26</v>
      </c>
      <c r="D1888" s="3" t="s">
        <v>2406</v>
      </c>
      <c r="E1888" s="3" t="s">
        <v>400</v>
      </c>
      <c r="F1888" s="3"/>
      <c r="G1888" s="3"/>
      <c r="H1888" s="3"/>
      <c r="I1888" s="3"/>
      <c r="J1888" s="3"/>
      <c r="K1888" s="3"/>
      <c r="L1888" s="3"/>
      <c r="M1888" s="3"/>
    </row>
    <row r="1889" spans="1:13">
      <c r="A1889" s="3" t="s">
        <v>12</v>
      </c>
      <c r="B1889" s="3">
        <v>0</v>
      </c>
      <c r="C1889" s="3" t="s">
        <v>23</v>
      </c>
      <c r="D1889" s="3" t="s">
        <v>2407</v>
      </c>
      <c r="E1889" s="3" t="s">
        <v>400</v>
      </c>
      <c r="F1889" s="3"/>
      <c r="G1889" s="3"/>
      <c r="H1889" s="3"/>
      <c r="I1889" s="3"/>
      <c r="J1889" s="3"/>
      <c r="K1889" s="3"/>
      <c r="L1889" s="3"/>
      <c r="M1889" s="3"/>
    </row>
    <row r="1890" spans="1:13">
      <c r="A1890" s="3" t="s">
        <v>12</v>
      </c>
      <c r="B1890" s="3">
        <v>0</v>
      </c>
      <c r="C1890" s="3" t="s">
        <v>23</v>
      </c>
      <c r="D1890" s="3" t="s">
        <v>2408</v>
      </c>
      <c r="E1890" s="3" t="s">
        <v>2397</v>
      </c>
      <c r="F1890" s="3"/>
      <c r="G1890" s="3"/>
      <c r="H1890" s="3"/>
      <c r="I1890" s="3"/>
      <c r="J1890" s="3"/>
      <c r="K1890" s="3"/>
      <c r="L1890" s="3"/>
      <c r="M1890" s="3"/>
    </row>
    <row r="1891" spans="1:13">
      <c r="A1891" s="3" t="s">
        <v>12</v>
      </c>
      <c r="B1891" s="3">
        <v>0</v>
      </c>
      <c r="C1891" s="3" t="s">
        <v>23</v>
      </c>
      <c r="D1891" s="3" t="s">
        <v>2409</v>
      </c>
      <c r="E1891" s="3" t="s">
        <v>400</v>
      </c>
      <c r="F1891" s="3"/>
      <c r="G1891" s="3"/>
      <c r="H1891" s="3"/>
      <c r="I1891" s="3"/>
      <c r="J1891" s="3"/>
      <c r="K1891" s="3"/>
      <c r="L1891" s="3"/>
      <c r="M1891" s="3"/>
    </row>
    <row r="1892" spans="1:13">
      <c r="A1892" s="3" t="s">
        <v>12</v>
      </c>
      <c r="B1892" s="3">
        <v>0</v>
      </c>
      <c r="C1892" s="3" t="s">
        <v>23</v>
      </c>
      <c r="D1892" s="3" t="s">
        <v>2410</v>
      </c>
      <c r="E1892" s="3" t="s">
        <v>400</v>
      </c>
      <c r="F1892" s="3"/>
      <c r="G1892" s="3"/>
      <c r="H1892" s="3"/>
      <c r="I1892" s="3"/>
      <c r="J1892" s="3"/>
      <c r="K1892" s="3"/>
      <c r="L1892" s="3"/>
      <c r="M1892" s="3"/>
    </row>
    <row r="1893" spans="1:13">
      <c r="A1893" s="3" t="s">
        <v>12</v>
      </c>
      <c r="B1893" s="3">
        <v>0</v>
      </c>
      <c r="C1893" s="3" t="s">
        <v>23</v>
      </c>
      <c r="D1893" s="3" t="s">
        <v>2411</v>
      </c>
      <c r="E1893" s="3" t="s">
        <v>400</v>
      </c>
      <c r="F1893" s="3"/>
      <c r="G1893" s="3"/>
      <c r="H1893" s="3"/>
      <c r="I1893" s="3"/>
      <c r="J1893" s="3"/>
      <c r="K1893" s="3"/>
      <c r="L1893" s="3"/>
      <c r="M1893" s="3"/>
    </row>
    <row r="1894" spans="1:13">
      <c r="A1894" s="3" t="s">
        <v>12</v>
      </c>
      <c r="B1894" s="3">
        <v>0</v>
      </c>
      <c r="C1894" s="3" t="s">
        <v>23</v>
      </c>
      <c r="D1894" s="3" t="s">
        <v>2412</v>
      </c>
      <c r="E1894" s="3" t="s">
        <v>400</v>
      </c>
      <c r="F1894" s="3"/>
      <c r="G1894" s="3"/>
      <c r="H1894" s="3"/>
      <c r="I1894" s="3"/>
      <c r="J1894" s="3"/>
      <c r="K1894" s="3"/>
      <c r="L1894" s="3"/>
      <c r="M1894" s="3"/>
    </row>
    <row r="1895" spans="1:13">
      <c r="A1895" s="3" t="s">
        <v>12</v>
      </c>
      <c r="B1895" s="3">
        <v>0</v>
      </c>
      <c r="C1895" s="3" t="s">
        <v>23</v>
      </c>
      <c r="D1895" s="3" t="s">
        <v>2413</v>
      </c>
      <c r="E1895" s="3" t="s">
        <v>400</v>
      </c>
      <c r="F1895" s="3"/>
      <c r="G1895" s="3"/>
      <c r="H1895" s="3"/>
      <c r="I1895" s="3"/>
      <c r="J1895" s="3"/>
      <c r="K1895" s="3"/>
      <c r="L1895" s="3"/>
      <c r="M1895" s="3"/>
    </row>
    <row r="1896" spans="1:13">
      <c r="A1896" s="3" t="s">
        <v>12</v>
      </c>
      <c r="B1896" s="3">
        <v>0</v>
      </c>
      <c r="C1896" s="3" t="s">
        <v>23</v>
      </c>
      <c r="D1896" s="3" t="s">
        <v>2414</v>
      </c>
      <c r="E1896" s="3" t="s">
        <v>400</v>
      </c>
      <c r="F1896" s="3"/>
      <c r="G1896" s="3"/>
      <c r="H1896" s="3"/>
      <c r="I1896" s="3"/>
      <c r="J1896" s="3"/>
      <c r="K1896" s="3"/>
      <c r="L1896" s="3"/>
      <c r="M1896" s="3"/>
    </row>
    <row r="1897" spans="1:13">
      <c r="A1897" s="3" t="s">
        <v>12</v>
      </c>
      <c r="B1897" s="3">
        <v>0</v>
      </c>
      <c r="C1897" s="3" t="s">
        <v>23</v>
      </c>
      <c r="D1897" s="3" t="s">
        <v>2415</v>
      </c>
      <c r="E1897" s="3" t="s">
        <v>400</v>
      </c>
      <c r="F1897" s="3"/>
      <c r="G1897" s="3"/>
      <c r="H1897" s="3"/>
      <c r="I1897" s="3"/>
      <c r="J1897" s="3"/>
      <c r="K1897" s="3"/>
      <c r="L1897" s="3"/>
      <c r="M1897" s="3"/>
    </row>
    <row r="1898" spans="1:13">
      <c r="A1898" s="3" t="s">
        <v>12</v>
      </c>
      <c r="B1898" s="3">
        <v>0</v>
      </c>
      <c r="C1898" s="3" t="s">
        <v>23</v>
      </c>
      <c r="D1898" s="3" t="s">
        <v>2416</v>
      </c>
      <c r="E1898" s="3" t="s">
        <v>400</v>
      </c>
      <c r="F1898" s="3"/>
      <c r="G1898" s="3"/>
      <c r="H1898" s="3"/>
      <c r="I1898" s="3"/>
      <c r="J1898" s="3"/>
      <c r="K1898" s="3"/>
      <c r="L1898" s="3"/>
      <c r="M1898" s="3"/>
    </row>
    <row r="1899" spans="1:13">
      <c r="A1899" s="3" t="s">
        <v>12</v>
      </c>
      <c r="B1899" s="3">
        <v>0</v>
      </c>
      <c r="C1899" s="3" t="s">
        <v>23</v>
      </c>
      <c r="D1899" s="3" t="s">
        <v>2417</v>
      </c>
      <c r="E1899" s="3" t="s">
        <v>400</v>
      </c>
      <c r="F1899" s="3"/>
      <c r="G1899" s="3"/>
      <c r="H1899" s="3"/>
      <c r="I1899" s="3"/>
      <c r="J1899" s="3"/>
      <c r="K1899" s="3"/>
      <c r="L1899" s="3"/>
      <c r="M1899" s="3"/>
    </row>
    <row r="1900" spans="1:13">
      <c r="A1900" s="3" t="s">
        <v>12</v>
      </c>
      <c r="B1900" s="3">
        <v>0</v>
      </c>
      <c r="C1900" s="3" t="s">
        <v>23</v>
      </c>
      <c r="D1900" s="3" t="s">
        <v>2418</v>
      </c>
      <c r="E1900" s="3" t="s">
        <v>400</v>
      </c>
      <c r="F1900" s="3"/>
      <c r="G1900" s="3"/>
      <c r="H1900" s="3"/>
      <c r="I1900" s="3"/>
      <c r="J1900" s="3"/>
      <c r="K1900" s="3"/>
      <c r="L1900" s="3"/>
      <c r="M1900" s="3"/>
    </row>
    <row r="1901" spans="1:13">
      <c r="A1901" s="3" t="s">
        <v>12</v>
      </c>
      <c r="B1901" s="3">
        <v>0</v>
      </c>
      <c r="C1901" s="3" t="s">
        <v>23</v>
      </c>
      <c r="D1901" s="3" t="s">
        <v>2419</v>
      </c>
      <c r="E1901" s="3" t="s">
        <v>400</v>
      </c>
      <c r="F1901" s="3"/>
      <c r="G1901" s="3"/>
      <c r="H1901" s="3"/>
      <c r="I1901" s="3"/>
      <c r="J1901" s="3"/>
      <c r="K1901" s="3"/>
      <c r="L1901" s="3"/>
      <c r="M1901" s="3"/>
    </row>
    <row r="1902" spans="1:13">
      <c r="A1902" s="3" t="s">
        <v>12</v>
      </c>
      <c r="B1902" s="3">
        <v>0</v>
      </c>
      <c r="C1902" s="3" t="s">
        <v>23</v>
      </c>
      <c r="D1902" s="3" t="s">
        <v>2420</v>
      </c>
      <c r="E1902" s="3" t="s">
        <v>400</v>
      </c>
      <c r="F1902" s="3"/>
      <c r="G1902" s="3"/>
      <c r="H1902" s="3"/>
      <c r="I1902" s="3"/>
      <c r="J1902" s="3"/>
      <c r="K1902" s="3"/>
      <c r="L1902" s="3"/>
      <c r="M1902" s="3"/>
    </row>
    <row r="1903" spans="1:13">
      <c r="A1903" s="3" t="s">
        <v>12</v>
      </c>
      <c r="B1903" s="3">
        <v>0</v>
      </c>
      <c r="C1903" s="3" t="s">
        <v>23</v>
      </c>
      <c r="D1903" s="3" t="s">
        <v>2421</v>
      </c>
      <c r="E1903" s="3" t="s">
        <v>400</v>
      </c>
      <c r="F1903" s="3"/>
      <c r="G1903" s="3"/>
      <c r="H1903" s="3"/>
      <c r="I1903" s="3"/>
      <c r="J1903" s="3"/>
      <c r="K1903" s="3"/>
      <c r="L1903" s="3"/>
      <c r="M1903" s="3"/>
    </row>
    <row r="1904" spans="1:13">
      <c r="A1904" s="3" t="s">
        <v>12</v>
      </c>
      <c r="B1904" s="3">
        <v>0</v>
      </c>
      <c r="C1904" s="3" t="s">
        <v>23</v>
      </c>
      <c r="D1904" s="3" t="s">
        <v>2422</v>
      </c>
      <c r="E1904" s="3" t="s">
        <v>400</v>
      </c>
      <c r="F1904" s="3"/>
      <c r="G1904" s="3"/>
      <c r="H1904" s="3"/>
      <c r="I1904" s="3"/>
      <c r="J1904" s="3"/>
      <c r="K1904" s="3"/>
      <c r="L1904" s="3"/>
      <c r="M1904" s="3"/>
    </row>
    <row r="1905" spans="1:13">
      <c r="A1905" s="3" t="s">
        <v>12</v>
      </c>
      <c r="B1905" s="3">
        <v>0</v>
      </c>
      <c r="C1905" s="3" t="s">
        <v>23</v>
      </c>
      <c r="D1905" s="3" t="s">
        <v>2423</v>
      </c>
      <c r="E1905" s="3" t="s">
        <v>400</v>
      </c>
      <c r="F1905" s="3"/>
      <c r="G1905" s="3"/>
      <c r="H1905" s="3"/>
      <c r="I1905" s="3"/>
      <c r="J1905" s="3"/>
      <c r="K1905" s="3"/>
      <c r="L1905" s="3"/>
      <c r="M1905" s="3"/>
    </row>
    <row r="1906" spans="1:13">
      <c r="A1906" s="3" t="s">
        <v>12</v>
      </c>
      <c r="B1906" s="3">
        <v>0</v>
      </c>
      <c r="C1906" s="3" t="s">
        <v>23</v>
      </c>
      <c r="D1906" s="3" t="s">
        <v>2424</v>
      </c>
      <c r="E1906" s="3" t="s">
        <v>400</v>
      </c>
      <c r="F1906" s="3"/>
      <c r="G1906" s="3"/>
      <c r="H1906" s="3"/>
      <c r="I1906" s="3"/>
      <c r="J1906" s="3"/>
      <c r="K1906" s="3"/>
      <c r="L1906" s="3"/>
      <c r="M1906" s="3"/>
    </row>
    <row r="1907" spans="1:13">
      <c r="A1907" s="3" t="s">
        <v>12</v>
      </c>
      <c r="B1907" s="3">
        <v>0</v>
      </c>
      <c r="C1907" s="3" t="s">
        <v>23</v>
      </c>
      <c r="D1907" s="3" t="s">
        <v>2425</v>
      </c>
      <c r="E1907" s="3" t="s">
        <v>400</v>
      </c>
      <c r="F1907" s="3"/>
      <c r="G1907" s="3"/>
      <c r="H1907" s="3"/>
      <c r="I1907" s="3"/>
      <c r="J1907" s="3"/>
      <c r="K1907" s="3"/>
      <c r="L1907" s="3"/>
      <c r="M1907" s="3"/>
    </row>
    <row r="1908" spans="1:13">
      <c r="A1908" s="3" t="s">
        <v>12</v>
      </c>
      <c r="B1908" s="3">
        <v>0</v>
      </c>
      <c r="C1908" s="3" t="s">
        <v>23</v>
      </c>
      <c r="D1908" s="3" t="s">
        <v>2426</v>
      </c>
      <c r="E1908" s="3" t="s">
        <v>400</v>
      </c>
      <c r="F1908" s="3"/>
      <c r="G1908" s="3"/>
      <c r="H1908" s="3"/>
      <c r="I1908" s="3"/>
      <c r="J1908" s="3"/>
      <c r="K1908" s="3"/>
      <c r="L1908" s="3"/>
      <c r="M1908" s="3"/>
    </row>
    <row r="1909" spans="1:13">
      <c r="A1909" s="3" t="s">
        <v>12</v>
      </c>
      <c r="B1909" s="3">
        <v>0</v>
      </c>
      <c r="C1909" s="3" t="s">
        <v>23</v>
      </c>
      <c r="D1909" s="3" t="s">
        <v>2427</v>
      </c>
      <c r="E1909" s="3" t="s">
        <v>2428</v>
      </c>
      <c r="F1909" s="3"/>
      <c r="G1909" s="3"/>
      <c r="H1909" s="3"/>
      <c r="I1909" s="3"/>
      <c r="J1909" s="3"/>
      <c r="K1909" s="3"/>
      <c r="L1909" s="3"/>
      <c r="M1909" s="3"/>
    </row>
    <row r="1910" spans="1:13">
      <c r="A1910" s="3" t="s">
        <v>12</v>
      </c>
      <c r="B1910" s="3">
        <v>0</v>
      </c>
      <c r="C1910" s="3" t="s">
        <v>23</v>
      </c>
      <c r="D1910" s="3" t="s">
        <v>2429</v>
      </c>
      <c r="E1910" s="3" t="s">
        <v>400</v>
      </c>
      <c r="F1910" s="3"/>
      <c r="G1910" s="3"/>
      <c r="H1910" s="3"/>
      <c r="I1910" s="3"/>
      <c r="J1910" s="3"/>
      <c r="K1910" s="3"/>
      <c r="L1910" s="3"/>
      <c r="M1910" s="3"/>
    </row>
    <row r="1911" spans="1:13">
      <c r="A1911" s="3" t="s">
        <v>12</v>
      </c>
      <c r="B1911" s="3">
        <v>0</v>
      </c>
      <c r="C1911" s="3" t="s">
        <v>23</v>
      </c>
      <c r="D1911" s="3" t="s">
        <v>2430</v>
      </c>
      <c r="E1911" s="3" t="s">
        <v>2431</v>
      </c>
      <c r="F1911" s="3"/>
      <c r="G1911" s="3"/>
      <c r="H1911" s="3"/>
      <c r="I1911" s="3"/>
      <c r="J1911" s="3"/>
      <c r="K1911" s="3"/>
      <c r="L1911" s="3"/>
      <c r="M1911" s="3"/>
    </row>
    <row r="1912" spans="1:13">
      <c r="A1912" s="3" t="s">
        <v>12</v>
      </c>
      <c r="B1912" s="3">
        <v>0</v>
      </c>
      <c r="C1912" s="3" t="s">
        <v>23</v>
      </c>
      <c r="D1912" s="3" t="s">
        <v>2432</v>
      </c>
      <c r="E1912" s="3" t="s">
        <v>400</v>
      </c>
      <c r="F1912" s="3"/>
      <c r="G1912" s="3"/>
      <c r="H1912" s="3"/>
      <c r="I1912" s="3"/>
      <c r="J1912" s="3"/>
      <c r="K1912" s="3"/>
      <c r="L1912" s="3"/>
      <c r="M1912" s="3"/>
    </row>
    <row r="1913" spans="1:13">
      <c r="A1913" s="3" t="s">
        <v>12</v>
      </c>
      <c r="B1913" s="3">
        <v>0</v>
      </c>
      <c r="C1913" s="3" t="s">
        <v>23</v>
      </c>
      <c r="D1913" s="3" t="s">
        <v>2433</v>
      </c>
      <c r="E1913" s="3" t="s">
        <v>400</v>
      </c>
      <c r="F1913" s="3"/>
      <c r="G1913" s="3"/>
      <c r="H1913" s="3"/>
      <c r="I1913" s="3"/>
      <c r="J1913" s="3"/>
      <c r="K1913" s="3"/>
      <c r="L1913" s="3"/>
      <c r="M1913" s="3"/>
    </row>
    <row r="1914" spans="1:13">
      <c r="A1914" s="3" t="s">
        <v>12</v>
      </c>
      <c r="B1914" s="3">
        <v>0</v>
      </c>
      <c r="C1914" s="3" t="s">
        <v>23</v>
      </c>
      <c r="D1914" s="3" t="s">
        <v>2434</v>
      </c>
      <c r="E1914" s="3" t="s">
        <v>400</v>
      </c>
      <c r="F1914" s="3"/>
      <c r="G1914" s="3"/>
      <c r="H1914" s="3"/>
      <c r="I1914" s="3"/>
      <c r="J1914" s="3"/>
      <c r="K1914" s="3"/>
      <c r="L1914" s="3"/>
      <c r="M1914" s="3"/>
    </row>
    <row r="1915" spans="1:13">
      <c r="A1915" s="3" t="s">
        <v>12</v>
      </c>
      <c r="B1915" s="3">
        <v>0</v>
      </c>
      <c r="C1915" s="3" t="s">
        <v>23</v>
      </c>
      <c r="D1915" s="3" t="s">
        <v>2435</v>
      </c>
      <c r="E1915" s="3" t="s">
        <v>400</v>
      </c>
      <c r="F1915" s="3"/>
      <c r="G1915" s="3"/>
      <c r="H1915" s="3"/>
      <c r="I1915" s="3"/>
      <c r="J1915" s="3"/>
      <c r="K1915" s="3"/>
      <c r="L1915" s="3"/>
      <c r="M1915" s="3"/>
    </row>
    <row r="1916" spans="1:13">
      <c r="A1916" s="3" t="s">
        <v>12</v>
      </c>
      <c r="B1916" s="3">
        <v>0</v>
      </c>
      <c r="C1916" s="3" t="s">
        <v>23</v>
      </c>
      <c r="D1916" s="3" t="s">
        <v>2436</v>
      </c>
      <c r="E1916" s="3" t="s">
        <v>400</v>
      </c>
      <c r="F1916" s="3"/>
      <c r="G1916" s="3"/>
      <c r="H1916" s="3"/>
      <c r="I1916" s="3"/>
      <c r="J1916" s="3"/>
      <c r="K1916" s="3"/>
      <c r="L1916" s="3"/>
      <c r="M1916" s="3"/>
    </row>
    <row r="1917" spans="1:13">
      <c r="A1917" s="3" t="s">
        <v>12</v>
      </c>
      <c r="B1917" s="3">
        <v>0</v>
      </c>
      <c r="C1917" s="3" t="s">
        <v>23</v>
      </c>
      <c r="D1917" s="3" t="s">
        <v>2437</v>
      </c>
      <c r="E1917" s="3" t="s">
        <v>400</v>
      </c>
      <c r="F1917" s="3"/>
      <c r="G1917" s="3"/>
      <c r="H1917" s="3"/>
      <c r="I1917" s="3"/>
      <c r="J1917" s="3"/>
      <c r="K1917" s="3"/>
      <c r="L1917" s="3"/>
      <c r="M1917" s="3"/>
    </row>
    <row r="1918" spans="1:13">
      <c r="A1918" s="3" t="s">
        <v>12</v>
      </c>
      <c r="B1918" s="3">
        <v>0</v>
      </c>
      <c r="C1918" s="3" t="s">
        <v>23</v>
      </c>
      <c r="D1918" s="3" t="s">
        <v>2438</v>
      </c>
      <c r="E1918" s="3" t="s">
        <v>400</v>
      </c>
      <c r="F1918" s="3"/>
      <c r="G1918" s="3"/>
      <c r="H1918" s="3"/>
      <c r="I1918" s="3"/>
      <c r="J1918" s="3"/>
      <c r="K1918" s="3"/>
      <c r="L1918" s="3"/>
      <c r="M1918" s="3"/>
    </row>
    <row r="1919" spans="1:13">
      <c r="A1919" s="3" t="s">
        <v>12</v>
      </c>
      <c r="B1919" s="3">
        <v>0</v>
      </c>
      <c r="C1919" s="3" t="s">
        <v>23</v>
      </c>
      <c r="D1919" s="3" t="s">
        <v>2439</v>
      </c>
      <c r="E1919" s="3" t="s">
        <v>400</v>
      </c>
      <c r="F1919" s="3"/>
      <c r="G1919" s="3"/>
      <c r="H1919" s="3"/>
      <c r="I1919" s="3"/>
      <c r="J1919" s="3"/>
      <c r="K1919" s="3"/>
      <c r="L1919" s="3"/>
      <c r="M1919" s="3"/>
    </row>
    <row r="1920" spans="1:13">
      <c r="A1920" s="3" t="s">
        <v>12</v>
      </c>
      <c r="B1920" s="3">
        <v>0</v>
      </c>
      <c r="C1920" s="3" t="s">
        <v>23</v>
      </c>
      <c r="D1920" s="3" t="s">
        <v>2440</v>
      </c>
      <c r="E1920" s="3" t="s">
        <v>400</v>
      </c>
      <c r="F1920" s="3"/>
      <c r="G1920" s="3"/>
      <c r="H1920" s="3"/>
      <c r="I1920" s="3"/>
      <c r="J1920" s="3"/>
      <c r="K1920" s="3"/>
      <c r="L1920" s="3"/>
      <c r="M1920" s="3"/>
    </row>
    <row r="1921" spans="1:13">
      <c r="A1921" s="3" t="s">
        <v>12</v>
      </c>
      <c r="B1921" s="3">
        <v>0</v>
      </c>
      <c r="C1921" s="3" t="s">
        <v>23</v>
      </c>
      <c r="D1921" s="3" t="s">
        <v>2441</v>
      </c>
      <c r="E1921" s="3" t="s">
        <v>400</v>
      </c>
      <c r="F1921" s="3"/>
      <c r="G1921" s="3"/>
      <c r="H1921" s="3"/>
      <c r="I1921" s="3"/>
      <c r="J1921" s="3"/>
      <c r="K1921" s="3"/>
      <c r="L1921" s="3"/>
      <c r="M1921" s="3"/>
    </row>
    <row r="1922" spans="1:13">
      <c r="A1922" s="3" t="s">
        <v>12</v>
      </c>
      <c r="B1922" s="3">
        <v>0</v>
      </c>
      <c r="C1922" s="3" t="s">
        <v>23</v>
      </c>
      <c r="D1922" s="3" t="s">
        <v>2442</v>
      </c>
      <c r="E1922" s="3" t="s">
        <v>400</v>
      </c>
      <c r="F1922" s="3"/>
      <c r="G1922" s="3"/>
      <c r="H1922" s="3"/>
      <c r="I1922" s="3"/>
      <c r="J1922" s="3"/>
      <c r="K1922" s="3"/>
      <c r="L1922" s="3"/>
      <c r="M1922" s="3"/>
    </row>
    <row r="1923" spans="1:13">
      <c r="A1923" s="3" t="s">
        <v>12</v>
      </c>
      <c r="B1923" s="3">
        <v>0</v>
      </c>
      <c r="C1923" s="3" t="s">
        <v>23</v>
      </c>
      <c r="D1923" s="3" t="s">
        <v>2443</v>
      </c>
      <c r="E1923" s="3" t="s">
        <v>400</v>
      </c>
      <c r="F1923" s="3"/>
      <c r="G1923" s="3"/>
      <c r="H1923" s="3"/>
      <c r="I1923" s="3"/>
      <c r="J1923" s="3"/>
      <c r="K1923" s="3"/>
      <c r="L1923" s="3"/>
      <c r="M1923" s="3"/>
    </row>
    <row r="1924" spans="1:13">
      <c r="A1924" s="3" t="s">
        <v>12</v>
      </c>
      <c r="B1924" s="3">
        <v>0</v>
      </c>
      <c r="C1924" s="3" t="s">
        <v>23</v>
      </c>
      <c r="D1924" s="3" t="s">
        <v>2444</v>
      </c>
      <c r="E1924" s="3" t="s">
        <v>400</v>
      </c>
      <c r="F1924" s="3"/>
      <c r="G1924" s="3"/>
      <c r="H1924" s="3"/>
      <c r="I1924" s="3"/>
      <c r="J1924" s="3"/>
      <c r="K1924" s="3"/>
      <c r="L1924" s="3"/>
      <c r="M1924" s="3"/>
    </row>
    <row r="1925" spans="1:13">
      <c r="A1925" s="3" t="s">
        <v>12</v>
      </c>
      <c r="B1925" s="3">
        <v>0</v>
      </c>
      <c r="C1925" s="3" t="s">
        <v>23</v>
      </c>
      <c r="D1925" s="3" t="s">
        <v>2445</v>
      </c>
      <c r="E1925" s="3" t="s">
        <v>400</v>
      </c>
      <c r="F1925" s="3"/>
      <c r="G1925" s="3"/>
      <c r="H1925" s="3"/>
      <c r="I1925" s="3"/>
      <c r="J1925" s="3"/>
      <c r="K1925" s="3"/>
      <c r="L1925" s="3"/>
      <c r="M1925" s="3"/>
    </row>
    <row r="1926" spans="1:13">
      <c r="A1926" s="3" t="s">
        <v>12</v>
      </c>
      <c r="B1926" s="3">
        <v>0</v>
      </c>
      <c r="C1926" s="3" t="s">
        <v>23</v>
      </c>
      <c r="D1926" s="3" t="s">
        <v>2446</v>
      </c>
      <c r="E1926" s="3" t="s">
        <v>400</v>
      </c>
      <c r="F1926" s="3"/>
      <c r="G1926" s="3"/>
      <c r="H1926" s="3"/>
      <c r="I1926" s="3"/>
      <c r="J1926" s="3"/>
      <c r="K1926" s="3"/>
      <c r="L1926" s="3"/>
      <c r="M1926" s="3"/>
    </row>
    <row r="1927" spans="1:13">
      <c r="A1927" s="3" t="s">
        <v>12</v>
      </c>
      <c r="B1927" s="3">
        <v>0</v>
      </c>
      <c r="C1927" s="3" t="s">
        <v>23</v>
      </c>
      <c r="D1927" s="3" t="s">
        <v>2447</v>
      </c>
      <c r="E1927" s="3" t="s">
        <v>400</v>
      </c>
      <c r="F1927" s="3"/>
      <c r="G1927" s="3"/>
      <c r="H1927" s="3"/>
      <c r="I1927" s="3"/>
      <c r="J1927" s="3"/>
      <c r="K1927" s="3"/>
      <c r="L1927" s="3"/>
      <c r="M1927" s="3"/>
    </row>
    <row r="1928" spans="1:13">
      <c r="A1928" s="3" t="s">
        <v>12</v>
      </c>
      <c r="B1928" s="3">
        <v>0</v>
      </c>
      <c r="C1928" s="3" t="s">
        <v>23</v>
      </c>
      <c r="D1928" s="3" t="s">
        <v>2448</v>
      </c>
      <c r="E1928" s="3" t="s">
        <v>400</v>
      </c>
      <c r="F1928" s="3"/>
      <c r="G1928" s="3"/>
      <c r="H1928" s="3"/>
      <c r="I1928" s="3"/>
      <c r="J1928" s="3"/>
      <c r="K1928" s="3"/>
      <c r="L1928" s="3"/>
      <c r="M1928" s="3"/>
    </row>
    <row r="1929" spans="1:13">
      <c r="A1929" s="3" t="s">
        <v>12</v>
      </c>
      <c r="B1929" s="3">
        <v>0</v>
      </c>
      <c r="C1929" s="3" t="s">
        <v>23</v>
      </c>
      <c r="D1929" s="3" t="s">
        <v>2449</v>
      </c>
      <c r="E1929" s="3" t="s">
        <v>2450</v>
      </c>
      <c r="F1929" s="3"/>
      <c r="G1929" s="3"/>
      <c r="H1929" s="3"/>
      <c r="I1929" s="3"/>
      <c r="J1929" s="3"/>
      <c r="K1929" s="3"/>
      <c r="L1929" s="3"/>
      <c r="M1929" s="3"/>
    </row>
    <row r="1930" spans="1:13">
      <c r="A1930" s="3" t="s">
        <v>12</v>
      </c>
      <c r="B1930" s="3">
        <v>0</v>
      </c>
      <c r="C1930" s="3" t="s">
        <v>23</v>
      </c>
      <c r="D1930" s="3" t="s">
        <v>2451</v>
      </c>
      <c r="E1930" s="3" t="s">
        <v>400</v>
      </c>
      <c r="F1930" s="3"/>
      <c r="G1930" s="3"/>
      <c r="H1930" s="3"/>
      <c r="I1930" s="3"/>
      <c r="J1930" s="3"/>
      <c r="K1930" s="3"/>
      <c r="L1930" s="3"/>
      <c r="M1930" s="3"/>
    </row>
    <row r="1931" spans="1:13">
      <c r="A1931" s="3" t="s">
        <v>12</v>
      </c>
      <c r="B1931" s="3">
        <v>0</v>
      </c>
      <c r="C1931" s="3" t="s">
        <v>25</v>
      </c>
      <c r="D1931" s="3" t="s">
        <v>2452</v>
      </c>
      <c r="E1931" s="3" t="s">
        <v>400</v>
      </c>
      <c r="F1931" s="3"/>
      <c r="G1931" s="3"/>
      <c r="H1931" s="3"/>
      <c r="I1931" s="3"/>
      <c r="J1931" s="3"/>
      <c r="K1931" s="3"/>
      <c r="L1931" s="3"/>
      <c r="M1931" s="3"/>
    </row>
    <row r="1932" spans="1:13">
      <c r="A1932" s="3" t="s">
        <v>12</v>
      </c>
      <c r="B1932" s="3">
        <v>0</v>
      </c>
      <c r="C1932" s="3" t="s">
        <v>23</v>
      </c>
      <c r="D1932" s="3" t="s">
        <v>2453</v>
      </c>
      <c r="E1932" s="3" t="s">
        <v>400</v>
      </c>
      <c r="F1932" s="3"/>
      <c r="G1932" s="3"/>
      <c r="H1932" s="3"/>
      <c r="I1932" s="3"/>
      <c r="J1932" s="3"/>
      <c r="K1932" s="3"/>
      <c r="L1932" s="3"/>
      <c r="M1932" s="3"/>
    </row>
    <row r="1933" spans="1:13">
      <c r="A1933" s="3" t="s">
        <v>12</v>
      </c>
      <c r="B1933" s="3">
        <v>0</v>
      </c>
      <c r="C1933" s="3" t="s">
        <v>23</v>
      </c>
      <c r="D1933" s="3" t="s">
        <v>2454</v>
      </c>
      <c r="E1933" s="3" t="s">
        <v>400</v>
      </c>
      <c r="F1933" s="3"/>
      <c r="G1933" s="3"/>
      <c r="H1933" s="3"/>
      <c r="I1933" s="3"/>
      <c r="J1933" s="3"/>
      <c r="K1933" s="3"/>
      <c r="L1933" s="3"/>
      <c r="M1933" s="3"/>
    </row>
    <row r="1934" spans="1:13">
      <c r="A1934" s="3" t="s">
        <v>12</v>
      </c>
      <c r="B1934" s="3">
        <v>0</v>
      </c>
      <c r="C1934" s="3" t="s">
        <v>23</v>
      </c>
      <c r="D1934" s="3" t="s">
        <v>2455</v>
      </c>
      <c r="E1934" s="3" t="s">
        <v>400</v>
      </c>
      <c r="F1934" s="3"/>
      <c r="G1934" s="3"/>
      <c r="H1934" s="3"/>
      <c r="I1934" s="3"/>
      <c r="J1934" s="3"/>
      <c r="K1934" s="3"/>
      <c r="L1934" s="3"/>
      <c r="M1934" s="3"/>
    </row>
    <row r="1935" spans="1:13">
      <c r="A1935" s="3" t="s">
        <v>12</v>
      </c>
      <c r="B1935" s="3">
        <v>0</v>
      </c>
      <c r="C1935" s="3" t="s">
        <v>23</v>
      </c>
      <c r="D1935" s="3" t="s">
        <v>2456</v>
      </c>
      <c r="E1935" s="3" t="s">
        <v>400</v>
      </c>
      <c r="F1935" s="3"/>
      <c r="G1935" s="3"/>
      <c r="H1935" s="3"/>
      <c r="I1935" s="3"/>
      <c r="J1935" s="3"/>
      <c r="K1935" s="3"/>
      <c r="L1935" s="3"/>
      <c r="M1935" s="3"/>
    </row>
    <row r="1936" spans="1:13">
      <c r="A1936" s="3" t="s">
        <v>12</v>
      </c>
      <c r="B1936" s="3">
        <v>0</v>
      </c>
      <c r="C1936" s="3" t="s">
        <v>23</v>
      </c>
      <c r="D1936" s="3" t="s">
        <v>2457</v>
      </c>
      <c r="E1936" s="3" t="s">
        <v>400</v>
      </c>
      <c r="F1936" s="3"/>
      <c r="G1936" s="3"/>
      <c r="H1936" s="3"/>
      <c r="I1936" s="3"/>
      <c r="J1936" s="3"/>
      <c r="K1936" s="3"/>
      <c r="L1936" s="3"/>
      <c r="M1936" s="3"/>
    </row>
    <row r="1937" spans="1:13">
      <c r="A1937" s="3" t="s">
        <v>12</v>
      </c>
      <c r="B1937" s="3">
        <v>0</v>
      </c>
      <c r="C1937" s="3" t="s">
        <v>23</v>
      </c>
      <c r="D1937" s="3" t="s">
        <v>2458</v>
      </c>
      <c r="E1937" s="3" t="s">
        <v>400</v>
      </c>
      <c r="F1937" s="3"/>
      <c r="G1937" s="3"/>
      <c r="H1937" s="3"/>
      <c r="I1937" s="3"/>
      <c r="J1937" s="3"/>
      <c r="K1937" s="3"/>
      <c r="L1937" s="3"/>
      <c r="M1937" s="3"/>
    </row>
    <row r="1938" spans="1:13">
      <c r="A1938" s="3" t="s">
        <v>12</v>
      </c>
      <c r="B1938" s="3">
        <v>0</v>
      </c>
      <c r="C1938" s="3" t="s">
        <v>23</v>
      </c>
      <c r="D1938" s="3" t="s">
        <v>2459</v>
      </c>
      <c r="E1938" s="3" t="s">
        <v>2460</v>
      </c>
      <c r="F1938" s="3"/>
      <c r="G1938" s="3"/>
      <c r="H1938" s="3"/>
      <c r="I1938" s="3"/>
      <c r="J1938" s="3"/>
      <c r="K1938" s="3"/>
      <c r="L1938" s="3"/>
      <c r="M1938" s="3"/>
    </row>
    <row r="1939" spans="1:13">
      <c r="A1939" s="3" t="s">
        <v>12</v>
      </c>
      <c r="B1939" s="3">
        <v>0</v>
      </c>
      <c r="C1939" s="3" t="s">
        <v>23</v>
      </c>
      <c r="D1939" s="3" t="s">
        <v>2461</v>
      </c>
      <c r="E1939" s="3" t="s">
        <v>400</v>
      </c>
      <c r="F1939" s="3"/>
      <c r="G1939" s="3"/>
      <c r="H1939" s="3"/>
      <c r="I1939" s="3"/>
      <c r="J1939" s="3"/>
      <c r="K1939" s="3"/>
      <c r="L1939" s="3"/>
      <c r="M1939" s="3"/>
    </row>
    <row r="1940" spans="1:13">
      <c r="A1940" s="3" t="s">
        <v>12</v>
      </c>
      <c r="B1940" s="3">
        <v>0</v>
      </c>
      <c r="C1940" s="3" t="s">
        <v>23</v>
      </c>
      <c r="D1940" s="3" t="s">
        <v>2462</v>
      </c>
      <c r="E1940" s="3" t="s">
        <v>400</v>
      </c>
      <c r="F1940" s="3"/>
      <c r="G1940" s="3"/>
      <c r="H1940" s="3"/>
      <c r="I1940" s="3"/>
      <c r="J1940" s="3"/>
      <c r="K1940" s="3"/>
      <c r="L1940" s="3"/>
      <c r="M1940" s="3"/>
    </row>
    <row r="1941" spans="1:13">
      <c r="A1941" s="3" t="s">
        <v>12</v>
      </c>
      <c r="B1941" s="3">
        <v>0</v>
      </c>
      <c r="C1941" s="3" t="s">
        <v>23</v>
      </c>
      <c r="D1941" s="3" t="s">
        <v>2463</v>
      </c>
      <c r="E1941" s="3" t="s">
        <v>2397</v>
      </c>
      <c r="F1941" s="3"/>
      <c r="G1941" s="3"/>
      <c r="H1941" s="3"/>
      <c r="I1941" s="3"/>
      <c r="J1941" s="3"/>
      <c r="K1941" s="3"/>
      <c r="L1941" s="3"/>
      <c r="M1941" s="3"/>
    </row>
    <row r="1942" spans="1:13">
      <c r="A1942" s="3" t="s">
        <v>12</v>
      </c>
      <c r="B1942" s="3">
        <v>0</v>
      </c>
      <c r="C1942" s="3" t="s">
        <v>23</v>
      </c>
      <c r="D1942" s="3" t="s">
        <v>2464</v>
      </c>
      <c r="E1942" s="3" t="s">
        <v>400</v>
      </c>
      <c r="F1942" s="3"/>
      <c r="G1942" s="3"/>
      <c r="H1942" s="3"/>
      <c r="I1942" s="3"/>
      <c r="J1942" s="3"/>
      <c r="K1942" s="3"/>
      <c r="L1942" s="3"/>
      <c r="M1942" s="3"/>
    </row>
    <row r="1943" spans="1:13">
      <c r="A1943" s="3" t="s">
        <v>12</v>
      </c>
      <c r="B1943" s="3">
        <v>0</v>
      </c>
      <c r="C1943" s="3" t="s">
        <v>23</v>
      </c>
      <c r="D1943" s="3" t="s">
        <v>2465</v>
      </c>
      <c r="E1943" s="3" t="s">
        <v>400</v>
      </c>
      <c r="F1943" s="3"/>
      <c r="G1943" s="3"/>
      <c r="H1943" s="3"/>
      <c r="I1943" s="3"/>
      <c r="J1943" s="3"/>
      <c r="K1943" s="3"/>
      <c r="L1943" s="3"/>
      <c r="M1943" s="3"/>
    </row>
    <row r="1944" spans="1:13">
      <c r="A1944" s="3" t="s">
        <v>12</v>
      </c>
      <c r="B1944" s="3">
        <v>0</v>
      </c>
      <c r="C1944" s="3" t="s">
        <v>23</v>
      </c>
      <c r="D1944" s="3" t="s">
        <v>2466</v>
      </c>
      <c r="E1944" s="3" t="s">
        <v>400</v>
      </c>
      <c r="F1944" s="3"/>
      <c r="G1944" s="3"/>
      <c r="H1944" s="3"/>
      <c r="I1944" s="3"/>
      <c r="J1944" s="3"/>
      <c r="K1944" s="3"/>
      <c r="L1944" s="3"/>
      <c r="M1944" s="3"/>
    </row>
    <row r="1945" spans="1:13">
      <c r="A1945" s="3" t="s">
        <v>12</v>
      </c>
      <c r="B1945" s="3">
        <v>0</v>
      </c>
      <c r="C1945" s="3" t="s">
        <v>23</v>
      </c>
      <c r="D1945" s="3" t="s">
        <v>2467</v>
      </c>
      <c r="E1945" s="3" t="s">
        <v>400</v>
      </c>
      <c r="F1945" s="3"/>
      <c r="G1945" s="3"/>
      <c r="H1945" s="3"/>
      <c r="I1945" s="3"/>
      <c r="J1945" s="3"/>
      <c r="K1945" s="3"/>
      <c r="L1945" s="3"/>
      <c r="M1945" s="3"/>
    </row>
    <row r="1946" spans="1:13">
      <c r="A1946" s="3" t="s">
        <v>12</v>
      </c>
      <c r="B1946" s="3">
        <v>0</v>
      </c>
      <c r="C1946" s="3" t="s">
        <v>23</v>
      </c>
      <c r="D1946" s="3" t="s">
        <v>2468</v>
      </c>
      <c r="E1946" s="3" t="s">
        <v>400</v>
      </c>
      <c r="F1946" s="3"/>
      <c r="G1946" s="3"/>
      <c r="H1946" s="3"/>
      <c r="I1946" s="3"/>
      <c r="J1946" s="3"/>
      <c r="K1946" s="3"/>
      <c r="L1946" s="3"/>
      <c r="M1946" s="3"/>
    </row>
    <row r="1947" spans="1:13">
      <c r="A1947" s="3" t="s">
        <v>12</v>
      </c>
      <c r="B1947" s="3">
        <v>0</v>
      </c>
      <c r="C1947" s="3" t="s">
        <v>23</v>
      </c>
      <c r="D1947" s="3" t="s">
        <v>2469</v>
      </c>
      <c r="E1947" s="3" t="s">
        <v>400</v>
      </c>
      <c r="F1947" s="3"/>
      <c r="G1947" s="3"/>
      <c r="H1947" s="3"/>
      <c r="I1947" s="3"/>
      <c r="J1947" s="3"/>
      <c r="K1947" s="3"/>
      <c r="L1947" s="3"/>
      <c r="M1947" s="3"/>
    </row>
    <row r="1948" spans="1:13">
      <c r="A1948" s="3" t="s">
        <v>12</v>
      </c>
      <c r="B1948" s="3">
        <v>0</v>
      </c>
      <c r="C1948" s="3" t="s">
        <v>23</v>
      </c>
      <c r="D1948" s="3" t="s">
        <v>2470</v>
      </c>
      <c r="E1948" s="3" t="s">
        <v>400</v>
      </c>
      <c r="F1948" s="3"/>
      <c r="G1948" s="3"/>
      <c r="H1948" s="3"/>
      <c r="I1948" s="3"/>
      <c r="J1948" s="3"/>
      <c r="K1948" s="3"/>
      <c r="L1948" s="3"/>
      <c r="M1948" s="3"/>
    </row>
    <row r="1949" spans="1:13">
      <c r="A1949" s="3" t="s">
        <v>12</v>
      </c>
      <c r="B1949" s="3">
        <v>0</v>
      </c>
      <c r="C1949" s="3" t="s">
        <v>23</v>
      </c>
      <c r="D1949" s="3" t="s">
        <v>2471</v>
      </c>
      <c r="E1949" s="3" t="s">
        <v>400</v>
      </c>
      <c r="F1949" s="3"/>
      <c r="G1949" s="3"/>
      <c r="H1949" s="3"/>
      <c r="I1949" s="3"/>
      <c r="J1949" s="3"/>
      <c r="K1949" s="3"/>
      <c r="L1949" s="3"/>
      <c r="M1949" s="3"/>
    </row>
    <row r="1950" spans="1:13">
      <c r="A1950" s="3" t="s">
        <v>12</v>
      </c>
      <c r="B1950" s="3">
        <v>0</v>
      </c>
      <c r="C1950" s="3" t="s">
        <v>26</v>
      </c>
      <c r="D1950" s="3" t="s">
        <v>2472</v>
      </c>
      <c r="E1950" s="3" t="s">
        <v>400</v>
      </c>
      <c r="F1950" s="3"/>
      <c r="G1950" s="3"/>
      <c r="H1950" s="3"/>
      <c r="I1950" s="3"/>
      <c r="J1950" s="3"/>
      <c r="K1950" s="3"/>
      <c r="L1950" s="3"/>
      <c r="M1950" s="3"/>
    </row>
    <row r="1951" spans="1:13">
      <c r="A1951" s="3" t="s">
        <v>12</v>
      </c>
      <c r="B1951" s="3">
        <v>0</v>
      </c>
      <c r="C1951" s="3" t="s">
        <v>23</v>
      </c>
      <c r="D1951" s="3" t="s">
        <v>2473</v>
      </c>
      <c r="E1951" s="3" t="s">
        <v>400</v>
      </c>
      <c r="F1951" s="3"/>
      <c r="G1951" s="3"/>
      <c r="H1951" s="3"/>
      <c r="I1951" s="3"/>
      <c r="J1951" s="3"/>
      <c r="K1951" s="3"/>
      <c r="L1951" s="3"/>
      <c r="M1951" s="3"/>
    </row>
    <row r="1952" spans="1:13">
      <c r="A1952" s="3" t="s">
        <v>12</v>
      </c>
      <c r="B1952" s="3">
        <v>0</v>
      </c>
      <c r="C1952" s="3" t="s">
        <v>23</v>
      </c>
      <c r="D1952" s="3" t="s">
        <v>2474</v>
      </c>
      <c r="E1952" s="3" t="s">
        <v>400</v>
      </c>
      <c r="F1952" s="3"/>
      <c r="G1952" s="3"/>
      <c r="H1952" s="3"/>
      <c r="I1952" s="3"/>
      <c r="J1952" s="3"/>
      <c r="K1952" s="3"/>
      <c r="L1952" s="3"/>
      <c r="M1952" s="3"/>
    </row>
    <row r="1953" spans="1:13">
      <c r="A1953" s="3" t="s">
        <v>12</v>
      </c>
      <c r="B1953" s="3">
        <v>0</v>
      </c>
      <c r="C1953" s="3" t="s">
        <v>23</v>
      </c>
      <c r="D1953" s="3" t="s">
        <v>2475</v>
      </c>
      <c r="E1953" s="3" t="s">
        <v>400</v>
      </c>
      <c r="F1953" s="3"/>
      <c r="G1953" s="3"/>
      <c r="H1953" s="3"/>
      <c r="I1953" s="3"/>
      <c r="J1953" s="3"/>
      <c r="K1953" s="3"/>
      <c r="L1953" s="3"/>
      <c r="M1953" s="3"/>
    </row>
    <row r="1954" spans="1:13">
      <c r="A1954" s="3" t="s">
        <v>12</v>
      </c>
      <c r="B1954" s="3">
        <v>0</v>
      </c>
      <c r="C1954" s="3" t="s">
        <v>23</v>
      </c>
      <c r="D1954" s="3" t="s">
        <v>2476</v>
      </c>
      <c r="E1954" s="3" t="s">
        <v>400</v>
      </c>
      <c r="F1954" s="3"/>
      <c r="G1954" s="3"/>
      <c r="H1954" s="3"/>
      <c r="I1954" s="3"/>
      <c r="J1954" s="3"/>
      <c r="K1954" s="3"/>
      <c r="L1954" s="3"/>
      <c r="M1954" s="3"/>
    </row>
    <row r="1955" spans="1:13">
      <c r="A1955" s="3" t="s">
        <v>12</v>
      </c>
      <c r="B1955" s="3">
        <v>0</v>
      </c>
      <c r="C1955" s="3" t="s">
        <v>23</v>
      </c>
      <c r="D1955" s="3" t="s">
        <v>2477</v>
      </c>
      <c r="E1955" s="3" t="s">
        <v>400</v>
      </c>
      <c r="F1955" s="3"/>
      <c r="G1955" s="3"/>
      <c r="H1955" s="3"/>
      <c r="I1955" s="3"/>
      <c r="J1955" s="3"/>
      <c r="K1955" s="3"/>
      <c r="L1955" s="3"/>
      <c r="M1955" s="3"/>
    </row>
    <row r="1956" spans="1:13">
      <c r="A1956" s="3" t="s">
        <v>12</v>
      </c>
      <c r="B1956" s="3">
        <v>0</v>
      </c>
      <c r="C1956" s="3" t="s">
        <v>23</v>
      </c>
      <c r="D1956" s="3" t="s">
        <v>2478</v>
      </c>
      <c r="E1956" s="3" t="s">
        <v>2479</v>
      </c>
      <c r="F1956" s="3"/>
      <c r="G1956" s="3"/>
      <c r="H1956" s="3"/>
      <c r="I1956" s="3"/>
      <c r="J1956" s="3"/>
      <c r="K1956" s="3"/>
      <c r="L1956" s="3"/>
      <c r="M1956" s="3"/>
    </row>
    <row r="1957" spans="1:13">
      <c r="A1957" s="3" t="s">
        <v>12</v>
      </c>
      <c r="B1957" s="3">
        <v>0</v>
      </c>
      <c r="C1957" s="3" t="s">
        <v>23</v>
      </c>
      <c r="D1957" s="3" t="s">
        <v>2480</v>
      </c>
      <c r="E1957" s="3" t="s">
        <v>400</v>
      </c>
      <c r="F1957" s="3"/>
      <c r="G1957" s="3"/>
      <c r="H1957" s="3"/>
      <c r="I1957" s="3"/>
      <c r="J1957" s="3"/>
      <c r="K1957" s="3"/>
      <c r="L1957" s="3"/>
      <c r="M1957" s="3"/>
    </row>
    <row r="1958" spans="1:13">
      <c r="A1958" s="3" t="s">
        <v>12</v>
      </c>
      <c r="B1958" s="3">
        <v>0</v>
      </c>
      <c r="C1958" s="3" t="s">
        <v>23</v>
      </c>
      <c r="D1958" s="3" t="s">
        <v>2481</v>
      </c>
      <c r="E1958" s="3" t="s">
        <v>400</v>
      </c>
      <c r="F1958" s="3"/>
      <c r="G1958" s="3"/>
      <c r="H1958" s="3"/>
      <c r="I1958" s="3"/>
      <c r="J1958" s="3"/>
      <c r="K1958" s="3"/>
      <c r="L1958" s="3"/>
      <c r="M1958" s="3"/>
    </row>
    <row r="1959" spans="1:13">
      <c r="A1959" s="3" t="s">
        <v>12</v>
      </c>
      <c r="B1959" s="3">
        <v>0</v>
      </c>
      <c r="C1959" s="3" t="s">
        <v>23</v>
      </c>
      <c r="D1959" s="3" t="s">
        <v>2482</v>
      </c>
      <c r="E1959" s="3" t="s">
        <v>400</v>
      </c>
      <c r="F1959" s="3"/>
      <c r="G1959" s="3"/>
      <c r="H1959" s="3"/>
      <c r="I1959" s="3"/>
      <c r="J1959" s="3"/>
      <c r="K1959" s="3"/>
      <c r="L1959" s="3"/>
      <c r="M1959" s="3"/>
    </row>
    <row r="1960" spans="1:13">
      <c r="A1960" s="3" t="s">
        <v>12</v>
      </c>
      <c r="B1960" s="3">
        <v>0</v>
      </c>
      <c r="C1960" s="3" t="s">
        <v>23</v>
      </c>
      <c r="D1960" s="3" t="s">
        <v>2483</v>
      </c>
      <c r="E1960" s="3" t="s">
        <v>400</v>
      </c>
      <c r="F1960" s="3"/>
      <c r="G1960" s="3"/>
      <c r="H1960" s="3"/>
      <c r="I1960" s="3"/>
      <c r="J1960" s="3"/>
      <c r="K1960" s="3"/>
      <c r="L1960" s="3"/>
      <c r="M1960" s="3"/>
    </row>
    <row r="1961" spans="1:13">
      <c r="A1961" s="3" t="s">
        <v>12</v>
      </c>
      <c r="B1961" s="3">
        <v>0</v>
      </c>
      <c r="C1961" s="3" t="s">
        <v>23</v>
      </c>
      <c r="D1961" s="3" t="s">
        <v>2484</v>
      </c>
      <c r="E1961" s="3" t="s">
        <v>400</v>
      </c>
      <c r="F1961" s="3"/>
      <c r="G1961" s="3"/>
      <c r="H1961" s="3"/>
      <c r="I1961" s="3"/>
      <c r="J1961" s="3"/>
      <c r="K1961" s="3"/>
      <c r="L1961" s="3"/>
      <c r="M1961" s="3"/>
    </row>
    <row r="1962" spans="1:13">
      <c r="A1962" s="3" t="s">
        <v>12</v>
      </c>
      <c r="B1962" s="3">
        <v>0</v>
      </c>
      <c r="C1962" s="3" t="s">
        <v>23</v>
      </c>
      <c r="D1962" s="3" t="s">
        <v>2485</v>
      </c>
      <c r="E1962" s="3" t="s">
        <v>400</v>
      </c>
      <c r="F1962" s="3"/>
      <c r="G1962" s="3"/>
      <c r="H1962" s="3"/>
      <c r="I1962" s="3"/>
      <c r="J1962" s="3"/>
      <c r="K1962" s="3"/>
      <c r="L1962" s="3"/>
      <c r="M1962" s="3"/>
    </row>
    <row r="1963" spans="1:13">
      <c r="A1963" s="3" t="s">
        <v>12</v>
      </c>
      <c r="B1963" s="3">
        <v>0</v>
      </c>
      <c r="C1963" s="3" t="s">
        <v>23</v>
      </c>
      <c r="D1963" s="3" t="s">
        <v>2486</v>
      </c>
      <c r="E1963" s="3" t="s">
        <v>400</v>
      </c>
      <c r="F1963" s="3"/>
      <c r="G1963" s="3"/>
      <c r="H1963" s="3"/>
      <c r="I1963" s="3"/>
      <c r="J1963" s="3"/>
      <c r="K1963" s="3"/>
      <c r="L1963" s="3"/>
      <c r="M1963" s="3"/>
    </row>
    <row r="1964" spans="1:13">
      <c r="A1964" s="3" t="s">
        <v>12</v>
      </c>
      <c r="B1964" s="3">
        <v>0</v>
      </c>
      <c r="C1964" s="3" t="s">
        <v>23</v>
      </c>
      <c r="D1964" s="3" t="s">
        <v>2487</v>
      </c>
      <c r="E1964" s="3" t="s">
        <v>400</v>
      </c>
      <c r="F1964" s="3"/>
      <c r="G1964" s="3"/>
      <c r="H1964" s="3"/>
      <c r="I1964" s="3"/>
      <c r="J1964" s="3"/>
      <c r="K1964" s="3"/>
      <c r="L1964" s="3"/>
      <c r="M1964" s="3"/>
    </row>
    <row r="1965" spans="1:13">
      <c r="A1965" s="3" t="s">
        <v>12</v>
      </c>
      <c r="B1965" s="3">
        <v>0</v>
      </c>
      <c r="C1965" s="3" t="s">
        <v>23</v>
      </c>
      <c r="D1965" s="3" t="s">
        <v>2488</v>
      </c>
      <c r="E1965" s="3" t="s">
        <v>400</v>
      </c>
      <c r="F1965" s="3"/>
      <c r="G1965" s="3"/>
      <c r="H1965" s="3"/>
      <c r="I1965" s="3"/>
      <c r="J1965" s="3"/>
      <c r="K1965" s="3"/>
      <c r="L1965" s="3"/>
      <c r="M1965" s="3"/>
    </row>
    <row r="1966" spans="1:13">
      <c r="A1966" s="3" t="s">
        <v>12</v>
      </c>
      <c r="B1966" s="3">
        <v>0</v>
      </c>
      <c r="C1966" s="3" t="s">
        <v>23</v>
      </c>
      <c r="D1966" s="3" t="s">
        <v>2489</v>
      </c>
      <c r="E1966" s="3" t="s">
        <v>400</v>
      </c>
      <c r="F1966" s="3"/>
      <c r="G1966" s="3"/>
      <c r="H1966" s="3"/>
      <c r="I1966" s="3"/>
      <c r="J1966" s="3"/>
      <c r="K1966" s="3"/>
      <c r="L1966" s="3"/>
      <c r="M1966" s="3"/>
    </row>
    <row r="1967" spans="1:13">
      <c r="A1967" s="3" t="s">
        <v>12</v>
      </c>
      <c r="B1967" s="3">
        <v>0</v>
      </c>
      <c r="C1967" s="3" t="s">
        <v>23</v>
      </c>
      <c r="D1967" s="3" t="s">
        <v>2490</v>
      </c>
      <c r="E1967" s="3" t="s">
        <v>2491</v>
      </c>
      <c r="F1967" s="3"/>
      <c r="G1967" s="3"/>
      <c r="H1967" s="3"/>
      <c r="I1967" s="3"/>
      <c r="J1967" s="3"/>
      <c r="K1967" s="3"/>
      <c r="L1967" s="3"/>
      <c r="M1967" s="3"/>
    </row>
    <row r="1968" spans="1:13">
      <c r="A1968" s="3" t="s">
        <v>12</v>
      </c>
      <c r="B1968" s="3">
        <v>0</v>
      </c>
      <c r="C1968" s="3" t="s">
        <v>23</v>
      </c>
      <c r="D1968" s="3" t="s">
        <v>2492</v>
      </c>
      <c r="E1968" s="3" t="s">
        <v>400</v>
      </c>
      <c r="F1968" s="3"/>
      <c r="G1968" s="3"/>
      <c r="H1968" s="3"/>
      <c r="I1968" s="3"/>
      <c r="J1968" s="3"/>
      <c r="K1968" s="3"/>
      <c r="L1968" s="3"/>
      <c r="M1968" s="3"/>
    </row>
    <row r="1969" spans="1:13">
      <c r="A1969" s="3" t="s">
        <v>12</v>
      </c>
      <c r="B1969" s="3">
        <v>0</v>
      </c>
      <c r="C1969" s="3" t="s">
        <v>23</v>
      </c>
      <c r="D1969" s="3" t="s">
        <v>2493</v>
      </c>
      <c r="E1969" s="3" t="s">
        <v>400</v>
      </c>
      <c r="F1969" s="3"/>
      <c r="G1969" s="3"/>
      <c r="H1969" s="3"/>
      <c r="I1969" s="3"/>
      <c r="J1969" s="3"/>
      <c r="K1969" s="3"/>
      <c r="L1969" s="3"/>
      <c r="M1969" s="3"/>
    </row>
    <row r="1970" spans="1:13">
      <c r="A1970" s="3" t="s">
        <v>12</v>
      </c>
      <c r="B1970" s="3">
        <v>0</v>
      </c>
      <c r="C1970" s="3" t="s">
        <v>23</v>
      </c>
      <c r="D1970" s="3" t="s">
        <v>2494</v>
      </c>
      <c r="E1970" s="3" t="s">
        <v>2495</v>
      </c>
      <c r="F1970" s="3"/>
      <c r="G1970" s="3"/>
      <c r="H1970" s="3"/>
      <c r="I1970" s="3"/>
      <c r="J1970" s="3"/>
      <c r="K1970" s="3"/>
      <c r="L1970" s="3"/>
      <c r="M1970" s="3"/>
    </row>
    <row r="1971" spans="1:13">
      <c r="A1971" s="3" t="s">
        <v>12</v>
      </c>
      <c r="B1971" s="3">
        <v>0</v>
      </c>
      <c r="C1971" s="3" t="s">
        <v>23</v>
      </c>
      <c r="D1971" s="3" t="s">
        <v>2496</v>
      </c>
      <c r="E1971" s="3" t="s">
        <v>2497</v>
      </c>
      <c r="F1971" s="3"/>
      <c r="G1971" s="3"/>
      <c r="H1971" s="3"/>
      <c r="I1971" s="3"/>
      <c r="J1971" s="3"/>
      <c r="K1971" s="3"/>
      <c r="L1971" s="3"/>
      <c r="M1971" s="3"/>
    </row>
    <row r="1972" spans="1:13">
      <c r="A1972" s="3" t="s">
        <v>12</v>
      </c>
      <c r="B1972" s="3">
        <v>0</v>
      </c>
      <c r="C1972" s="3" t="s">
        <v>34</v>
      </c>
      <c r="D1972" s="3" t="s">
        <v>2498</v>
      </c>
      <c r="E1972" s="3" t="s">
        <v>400</v>
      </c>
      <c r="F1972" s="3"/>
      <c r="G1972" s="3"/>
      <c r="H1972" s="3"/>
      <c r="I1972" s="3"/>
      <c r="J1972" s="3"/>
      <c r="K1972" s="3"/>
      <c r="L1972" s="3"/>
      <c r="M1972" s="3"/>
    </row>
    <row r="1973" spans="1:13">
      <c r="A1973" s="3" t="s">
        <v>12</v>
      </c>
      <c r="B1973" s="3">
        <v>0</v>
      </c>
      <c r="C1973" s="3" t="s">
        <v>23</v>
      </c>
      <c r="D1973" s="3" t="s">
        <v>2499</v>
      </c>
      <c r="E1973" s="3" t="s">
        <v>2460</v>
      </c>
      <c r="F1973" s="3"/>
      <c r="G1973" s="3"/>
      <c r="H1973" s="3"/>
      <c r="I1973" s="3"/>
      <c r="J1973" s="3"/>
      <c r="K1973" s="3"/>
      <c r="L1973" s="3"/>
      <c r="M1973" s="3"/>
    </row>
    <row r="1974" spans="1:13">
      <c r="A1974" s="3" t="s">
        <v>12</v>
      </c>
      <c r="B1974" s="3">
        <v>0</v>
      </c>
      <c r="C1974" s="3" t="s">
        <v>23</v>
      </c>
      <c r="D1974" s="3" t="s">
        <v>2500</v>
      </c>
      <c r="E1974" s="3" t="s">
        <v>400</v>
      </c>
      <c r="F1974" s="3"/>
      <c r="G1974" s="3"/>
      <c r="H1974" s="3"/>
      <c r="I1974" s="3"/>
      <c r="J1974" s="3"/>
      <c r="K1974" s="3"/>
      <c r="L1974" s="3"/>
      <c r="M1974" s="3"/>
    </row>
    <row r="1975" spans="1:13">
      <c r="A1975" s="3" t="s">
        <v>12</v>
      </c>
      <c r="B1975" s="3">
        <v>0</v>
      </c>
      <c r="C1975" s="3" t="s">
        <v>23</v>
      </c>
      <c r="D1975" s="3" t="s">
        <v>2501</v>
      </c>
      <c r="E1975" s="3" t="s">
        <v>400</v>
      </c>
      <c r="F1975" s="3"/>
      <c r="G1975" s="3"/>
      <c r="H1975" s="3"/>
      <c r="I1975" s="3"/>
      <c r="J1975" s="3"/>
      <c r="K1975" s="3"/>
      <c r="L1975" s="3"/>
      <c r="M1975" s="3"/>
    </row>
    <row r="1976" spans="1:13">
      <c r="A1976" s="3" t="s">
        <v>12</v>
      </c>
      <c r="B1976" s="3">
        <v>0</v>
      </c>
      <c r="C1976" s="3" t="s">
        <v>23</v>
      </c>
      <c r="D1976" s="3" t="s">
        <v>2502</v>
      </c>
      <c r="E1976" s="3" t="s">
        <v>400</v>
      </c>
      <c r="F1976" s="3"/>
      <c r="G1976" s="3"/>
      <c r="H1976" s="3"/>
      <c r="I1976" s="3"/>
      <c r="J1976" s="3"/>
      <c r="K1976" s="3"/>
      <c r="L1976" s="3"/>
      <c r="M1976" s="3"/>
    </row>
    <row r="1977" spans="1:13">
      <c r="A1977" s="3" t="s">
        <v>12</v>
      </c>
      <c r="B1977" s="3">
        <v>0</v>
      </c>
      <c r="C1977" s="3" t="s">
        <v>23</v>
      </c>
      <c r="D1977" s="3" t="s">
        <v>2503</v>
      </c>
      <c r="E1977" s="3" t="s">
        <v>400</v>
      </c>
      <c r="F1977" s="3"/>
      <c r="G1977" s="3"/>
      <c r="H1977" s="3"/>
      <c r="I1977" s="3"/>
      <c r="J1977" s="3"/>
      <c r="K1977" s="3"/>
      <c r="L1977" s="3"/>
      <c r="M1977" s="3"/>
    </row>
    <row r="1978" spans="1:13">
      <c r="A1978" s="3" t="s">
        <v>12</v>
      </c>
      <c r="B1978" s="3">
        <v>0</v>
      </c>
      <c r="C1978" s="3" t="s">
        <v>23</v>
      </c>
      <c r="D1978" s="3" t="s">
        <v>2504</v>
      </c>
      <c r="E1978" s="3" t="s">
        <v>400</v>
      </c>
      <c r="F1978" s="3"/>
      <c r="G1978" s="3"/>
      <c r="H1978" s="3"/>
      <c r="I1978" s="3"/>
      <c r="J1978" s="3"/>
      <c r="K1978" s="3"/>
      <c r="L1978" s="3"/>
      <c r="M1978" s="3"/>
    </row>
    <row r="1979" spans="1:13">
      <c r="A1979" s="3" t="s">
        <v>12</v>
      </c>
      <c r="B1979" s="3">
        <v>1</v>
      </c>
      <c r="C1979" s="3" t="s">
        <v>23</v>
      </c>
      <c r="D1979" s="3" t="s">
        <v>2505</v>
      </c>
      <c r="E1979" s="3" t="s">
        <v>2506</v>
      </c>
      <c r="F1979" s="3"/>
      <c r="G1979" s="3"/>
      <c r="H1979" s="3"/>
      <c r="I1979" s="3"/>
      <c r="J1979" s="3"/>
      <c r="K1979" s="3"/>
      <c r="L1979" s="3"/>
      <c r="M1979" s="3"/>
    </row>
    <row r="1980" spans="1:13">
      <c r="A1980" s="3" t="s">
        <v>12</v>
      </c>
      <c r="B1980" s="3">
        <v>1</v>
      </c>
      <c r="C1980" s="3" t="s">
        <v>23</v>
      </c>
      <c r="D1980" s="3" t="s">
        <v>2507</v>
      </c>
      <c r="E1980" s="3" t="s">
        <v>2508</v>
      </c>
      <c r="F1980" s="3"/>
      <c r="G1980" s="3"/>
      <c r="H1980" s="3"/>
      <c r="I1980" s="3"/>
      <c r="J1980" s="3"/>
      <c r="K1980" s="3"/>
      <c r="L1980" s="3"/>
      <c r="M1980" s="3"/>
    </row>
    <row r="1981" spans="1:13">
      <c r="A1981" s="3" t="s">
        <v>12</v>
      </c>
      <c r="B1981" s="3">
        <v>1</v>
      </c>
      <c r="C1981" s="3" t="s">
        <v>23</v>
      </c>
      <c r="D1981" s="3" t="s">
        <v>2509</v>
      </c>
      <c r="E1981" s="3" t="s">
        <v>400</v>
      </c>
      <c r="F1981" s="3"/>
      <c r="G1981" s="3"/>
      <c r="H1981" s="3"/>
      <c r="I1981" s="3"/>
      <c r="J1981" s="3"/>
      <c r="K1981" s="3"/>
      <c r="L1981" s="3"/>
      <c r="M1981" s="3"/>
    </row>
    <row r="1982" spans="1:13">
      <c r="A1982" s="3" t="s">
        <v>12</v>
      </c>
      <c r="B1982" s="3">
        <v>1</v>
      </c>
      <c r="C1982" s="3" t="s">
        <v>23</v>
      </c>
      <c r="D1982" s="3" t="s">
        <v>2510</v>
      </c>
      <c r="E1982" s="3" t="s">
        <v>400</v>
      </c>
      <c r="F1982" s="3"/>
      <c r="G1982" s="3"/>
      <c r="H1982" s="3"/>
      <c r="I1982" s="3"/>
      <c r="J1982" s="3"/>
      <c r="K1982" s="3"/>
      <c r="L1982" s="3"/>
      <c r="M1982" s="3"/>
    </row>
    <row r="1983" spans="1:13">
      <c r="A1983" s="3" t="s">
        <v>12</v>
      </c>
      <c r="B1983" s="3">
        <v>1</v>
      </c>
      <c r="C1983" s="3" t="s">
        <v>23</v>
      </c>
      <c r="D1983" s="3" t="s">
        <v>2511</v>
      </c>
      <c r="E1983" s="3" t="s">
        <v>2479</v>
      </c>
      <c r="F1983" s="3"/>
      <c r="G1983" s="3"/>
      <c r="H1983" s="3"/>
      <c r="I1983" s="3"/>
      <c r="J1983" s="3"/>
      <c r="K1983" s="3"/>
      <c r="L1983" s="3"/>
      <c r="M1983" s="3"/>
    </row>
    <row r="1984" spans="1:13">
      <c r="A1984" s="3" t="s">
        <v>12</v>
      </c>
      <c r="B1984" s="3">
        <v>1</v>
      </c>
      <c r="C1984" s="3" t="s">
        <v>23</v>
      </c>
      <c r="D1984" s="3" t="s">
        <v>2512</v>
      </c>
      <c r="E1984" s="3" t="s">
        <v>2497</v>
      </c>
      <c r="F1984" s="3"/>
      <c r="G1984" s="3"/>
      <c r="H1984" s="3"/>
      <c r="I1984" s="3"/>
      <c r="J1984" s="3"/>
      <c r="K1984" s="3"/>
      <c r="L1984" s="3"/>
      <c r="M1984" s="3"/>
    </row>
    <row r="1985" spans="1:13">
      <c r="A1985" s="3" t="s">
        <v>12</v>
      </c>
      <c r="B1985" s="3">
        <v>1</v>
      </c>
      <c r="C1985" s="3" t="s">
        <v>23</v>
      </c>
      <c r="D1985" s="3" t="s">
        <v>2513</v>
      </c>
      <c r="E1985" s="3" t="s">
        <v>400</v>
      </c>
      <c r="F1985" s="3"/>
      <c r="G1985" s="3"/>
      <c r="H1985" s="3"/>
      <c r="I1985" s="3"/>
      <c r="J1985" s="3"/>
      <c r="K1985" s="3"/>
      <c r="L1985" s="3"/>
      <c r="M1985" s="3"/>
    </row>
    <row r="1986" spans="1:13">
      <c r="A1986" s="3" t="s">
        <v>12</v>
      </c>
      <c r="B1986" s="3">
        <v>1</v>
      </c>
      <c r="C1986" s="3" t="s">
        <v>29</v>
      </c>
      <c r="D1986" s="3" t="s">
        <v>2514</v>
      </c>
      <c r="E1986" s="3" t="s">
        <v>400</v>
      </c>
      <c r="F1986" s="3"/>
      <c r="G1986" s="3"/>
      <c r="H1986" s="3"/>
      <c r="I1986" s="3"/>
      <c r="J1986" s="3"/>
      <c r="K1986" s="3"/>
      <c r="L1986" s="3"/>
      <c r="M1986" s="3"/>
    </row>
    <row r="1987" spans="1:13">
      <c r="A1987" s="3" t="s">
        <v>12</v>
      </c>
      <c r="B1987" s="3">
        <v>1</v>
      </c>
      <c r="C1987" s="3" t="s">
        <v>23</v>
      </c>
      <c r="D1987" s="3" t="s">
        <v>2515</v>
      </c>
      <c r="E1987" s="3" t="s">
        <v>2516</v>
      </c>
      <c r="F1987" s="3"/>
      <c r="G1987" s="3"/>
      <c r="H1987" s="3"/>
      <c r="I1987" s="3"/>
      <c r="J1987" s="3"/>
      <c r="K1987" s="3"/>
      <c r="L1987" s="3"/>
      <c r="M1987" s="3"/>
    </row>
    <row r="1988" spans="1:13">
      <c r="A1988" s="3" t="s">
        <v>12</v>
      </c>
      <c r="B1988" s="3">
        <v>1</v>
      </c>
      <c r="C1988" s="3" t="s">
        <v>23</v>
      </c>
      <c r="D1988" s="3" t="s">
        <v>2517</v>
      </c>
      <c r="E1988" s="3" t="s">
        <v>400</v>
      </c>
      <c r="F1988" s="3"/>
      <c r="G1988" s="3"/>
      <c r="H1988" s="3"/>
      <c r="I1988" s="3"/>
      <c r="J1988" s="3"/>
      <c r="K1988" s="3"/>
      <c r="L1988" s="3"/>
      <c r="M1988" s="3"/>
    </row>
    <row r="1989" spans="1:13">
      <c r="A1989" s="3" t="s">
        <v>12</v>
      </c>
      <c r="B1989" s="3">
        <v>1</v>
      </c>
      <c r="C1989" s="3" t="s">
        <v>23</v>
      </c>
      <c r="D1989" s="3" t="s">
        <v>2518</v>
      </c>
      <c r="E1989" s="3" t="s">
        <v>2519</v>
      </c>
      <c r="F1989" s="3"/>
      <c r="G1989" s="3"/>
      <c r="H1989" s="3"/>
      <c r="I1989" s="3"/>
      <c r="J1989" s="3"/>
      <c r="K1989" s="3"/>
      <c r="L1989" s="3"/>
      <c r="M1989" s="3"/>
    </row>
    <row r="1990" spans="1:13">
      <c r="A1990" s="3" t="s">
        <v>12</v>
      </c>
      <c r="B1990" s="3">
        <v>1</v>
      </c>
      <c r="C1990" s="3" t="s">
        <v>23</v>
      </c>
      <c r="D1990" s="3" t="s">
        <v>2520</v>
      </c>
      <c r="E1990" s="3" t="s">
        <v>2521</v>
      </c>
      <c r="F1990" s="3"/>
      <c r="G1990" s="3"/>
      <c r="H1990" s="3"/>
      <c r="I1990" s="3"/>
      <c r="J1990" s="3"/>
      <c r="K1990" s="3"/>
      <c r="L1990" s="3"/>
      <c r="M1990" s="3"/>
    </row>
    <row r="1991" spans="1:13">
      <c r="A1991" s="3" t="s">
        <v>12</v>
      </c>
      <c r="B1991" s="3">
        <v>1</v>
      </c>
      <c r="C1991" s="3" t="s">
        <v>23</v>
      </c>
      <c r="D1991" s="3" t="s">
        <v>2522</v>
      </c>
      <c r="E1991" s="3" t="s">
        <v>400</v>
      </c>
      <c r="F1991" s="3"/>
      <c r="G1991" s="3"/>
      <c r="H1991" s="3"/>
      <c r="I1991" s="3"/>
      <c r="J1991" s="3"/>
      <c r="K1991" s="3"/>
      <c r="L1991" s="3"/>
      <c r="M1991" s="3"/>
    </row>
    <row r="1992" spans="1:13">
      <c r="A1992" s="3" t="s">
        <v>12</v>
      </c>
      <c r="B1992" s="3">
        <v>1</v>
      </c>
      <c r="C1992" s="3" t="s">
        <v>23</v>
      </c>
      <c r="D1992" s="3" t="s">
        <v>2523</v>
      </c>
      <c r="E1992" s="3" t="s">
        <v>400</v>
      </c>
      <c r="F1992" s="3"/>
      <c r="G1992" s="3"/>
      <c r="H1992" s="3"/>
      <c r="I1992" s="3"/>
      <c r="J1992" s="3"/>
      <c r="K1992" s="3"/>
      <c r="L1992" s="3"/>
      <c r="M1992" s="3"/>
    </row>
    <row r="1993" spans="1:13">
      <c r="A1993" s="3" t="s">
        <v>12</v>
      </c>
      <c r="B1993" s="3">
        <v>1</v>
      </c>
      <c r="C1993" s="3" t="s">
        <v>23</v>
      </c>
      <c r="D1993" s="3" t="s">
        <v>2524</v>
      </c>
      <c r="E1993" s="3" t="s">
        <v>400</v>
      </c>
      <c r="F1993" s="3"/>
      <c r="G1993" s="3"/>
      <c r="H1993" s="3"/>
      <c r="I1993" s="3"/>
      <c r="J1993" s="3"/>
      <c r="K1993" s="3"/>
      <c r="L1993" s="3"/>
      <c r="M1993" s="3"/>
    </row>
    <row r="1994" spans="1:13">
      <c r="A1994" s="3" t="s">
        <v>12</v>
      </c>
      <c r="B1994" s="3">
        <v>1</v>
      </c>
      <c r="C1994" s="3" t="s">
        <v>23</v>
      </c>
      <c r="D1994" s="3" t="s">
        <v>2525</v>
      </c>
      <c r="E1994" s="3" t="s">
        <v>2526</v>
      </c>
      <c r="F1994" s="3"/>
      <c r="G1994" s="3"/>
      <c r="H1994" s="3"/>
      <c r="I1994" s="3"/>
      <c r="J1994" s="3"/>
      <c r="K1994" s="3"/>
      <c r="L1994" s="3"/>
      <c r="M1994" s="3"/>
    </row>
    <row r="1995" spans="1:13">
      <c r="A1995" s="3" t="s">
        <v>12</v>
      </c>
      <c r="B1995" s="3">
        <v>1</v>
      </c>
      <c r="C1995" s="3" t="s">
        <v>23</v>
      </c>
      <c r="D1995" s="3" t="s">
        <v>2527</v>
      </c>
      <c r="E1995" s="3" t="s">
        <v>2519</v>
      </c>
      <c r="F1995" s="3"/>
      <c r="G1995" s="3"/>
      <c r="H1995" s="3"/>
      <c r="I1995" s="3"/>
      <c r="J1995" s="3"/>
      <c r="K1995" s="3"/>
      <c r="L1995" s="3"/>
      <c r="M1995" s="3"/>
    </row>
    <row r="1996" spans="1:13">
      <c r="A1996" s="3" t="s">
        <v>12</v>
      </c>
      <c r="B1996" s="3">
        <v>1</v>
      </c>
      <c r="C1996" s="3" t="s">
        <v>23</v>
      </c>
      <c r="D1996" s="3" t="s">
        <v>2528</v>
      </c>
      <c r="E1996" s="3" t="s">
        <v>2529</v>
      </c>
      <c r="F1996" s="3"/>
      <c r="G1996" s="3"/>
      <c r="H1996" s="3"/>
      <c r="I1996" s="3"/>
      <c r="J1996" s="3"/>
      <c r="K1996" s="3"/>
      <c r="L1996" s="3"/>
      <c r="M1996" s="3"/>
    </row>
    <row r="1997" spans="1:13">
      <c r="A1997" s="3" t="s">
        <v>12</v>
      </c>
      <c r="B1997" s="3">
        <v>1</v>
      </c>
      <c r="C1997" s="3" t="s">
        <v>23</v>
      </c>
      <c r="D1997" s="3" t="s">
        <v>2530</v>
      </c>
      <c r="E1997" s="3" t="s">
        <v>400</v>
      </c>
      <c r="F1997" s="3"/>
      <c r="G1997" s="3"/>
      <c r="H1997" s="3"/>
      <c r="I1997" s="3"/>
      <c r="J1997" s="3"/>
      <c r="K1997" s="3"/>
      <c r="L1997" s="3"/>
      <c r="M1997" s="3"/>
    </row>
    <row r="1998" spans="1:13">
      <c r="A1998" s="3" t="s">
        <v>12</v>
      </c>
      <c r="B1998" s="3">
        <v>1</v>
      </c>
      <c r="C1998" s="3" t="s">
        <v>23</v>
      </c>
      <c r="D1998" s="3" t="s">
        <v>2531</v>
      </c>
      <c r="E1998" s="3" t="s">
        <v>400</v>
      </c>
      <c r="F1998" s="3"/>
      <c r="G1998" s="3"/>
      <c r="H1998" s="3"/>
      <c r="I1998" s="3"/>
      <c r="J1998" s="3"/>
      <c r="K1998" s="3"/>
      <c r="L1998" s="3"/>
      <c r="M1998" s="3"/>
    </row>
    <row r="1999" spans="1:13">
      <c r="A1999" s="3" t="s">
        <v>12</v>
      </c>
      <c r="B1999" s="3">
        <v>1</v>
      </c>
      <c r="C1999" s="3" t="s">
        <v>23</v>
      </c>
      <c r="D1999" s="3" t="s">
        <v>2532</v>
      </c>
      <c r="E1999" s="3" t="s">
        <v>400</v>
      </c>
      <c r="F1999" s="3"/>
      <c r="G1999" s="3"/>
      <c r="H1999" s="3"/>
      <c r="I1999" s="3"/>
      <c r="J1999" s="3"/>
      <c r="K1999" s="3"/>
      <c r="L1999" s="3"/>
      <c r="M1999" s="3"/>
    </row>
    <row r="2000" spans="1:13">
      <c r="A2000" s="3" t="s">
        <v>12</v>
      </c>
      <c r="B2000" s="3">
        <v>1</v>
      </c>
      <c r="C2000" s="3" t="s">
        <v>23</v>
      </c>
      <c r="D2000" s="3" t="s">
        <v>2533</v>
      </c>
      <c r="E2000" s="3" t="s">
        <v>400</v>
      </c>
      <c r="F2000" s="3"/>
      <c r="G2000" s="3"/>
      <c r="H2000" s="3"/>
      <c r="I2000" s="3"/>
      <c r="J2000" s="3"/>
      <c r="K2000" s="3"/>
      <c r="L2000" s="3"/>
      <c r="M2000" s="3"/>
    </row>
    <row r="2001" spans="1:13">
      <c r="A2001" s="3" t="s">
        <v>12</v>
      </c>
      <c r="B2001" s="3">
        <v>1</v>
      </c>
      <c r="C2001" s="3" t="s">
        <v>23</v>
      </c>
      <c r="D2001" s="3" t="s">
        <v>2534</v>
      </c>
      <c r="E2001" s="3" t="s">
        <v>2508</v>
      </c>
      <c r="F2001" s="3"/>
      <c r="G2001" s="3"/>
      <c r="H2001" s="3"/>
      <c r="I2001" s="3"/>
      <c r="J2001" s="3"/>
      <c r="K2001" s="3"/>
      <c r="L2001" s="3"/>
      <c r="M2001" s="3"/>
    </row>
    <row r="2002" spans="1:13">
      <c r="A2002" s="3" t="s">
        <v>12</v>
      </c>
      <c r="B2002" s="3">
        <v>1</v>
      </c>
      <c r="C2002" s="3" t="s">
        <v>23</v>
      </c>
      <c r="D2002" s="3" t="s">
        <v>2535</v>
      </c>
      <c r="E2002" s="3" t="s">
        <v>2536</v>
      </c>
      <c r="F2002" s="3"/>
      <c r="G2002" s="3"/>
      <c r="H2002" s="3"/>
      <c r="I2002" s="3"/>
      <c r="J2002" s="3"/>
      <c r="K2002" s="3"/>
      <c r="L2002" s="3"/>
      <c r="M2002" s="3"/>
    </row>
    <row r="2003" spans="1:13">
      <c r="A2003" s="3" t="s">
        <v>12</v>
      </c>
      <c r="B2003" s="3">
        <v>1</v>
      </c>
      <c r="C2003" s="3" t="s">
        <v>23</v>
      </c>
      <c r="D2003" s="3" t="s">
        <v>2537</v>
      </c>
      <c r="E2003" s="3" t="s">
        <v>400</v>
      </c>
      <c r="F2003" s="3"/>
      <c r="G2003" s="3"/>
      <c r="H2003" s="3"/>
      <c r="I2003" s="3"/>
      <c r="J2003" s="3"/>
      <c r="K2003" s="3"/>
      <c r="L2003" s="3"/>
      <c r="M2003" s="3"/>
    </row>
    <row r="2004" spans="1:13">
      <c r="A2004" s="3" t="s">
        <v>12</v>
      </c>
      <c r="B2004" s="3">
        <v>1</v>
      </c>
      <c r="C2004" s="3" t="s">
        <v>23</v>
      </c>
      <c r="D2004" s="3" t="s">
        <v>2538</v>
      </c>
      <c r="E2004" s="3" t="s">
        <v>400</v>
      </c>
      <c r="F2004" s="3"/>
      <c r="G2004" s="3"/>
      <c r="H2004" s="3"/>
      <c r="I2004" s="3"/>
      <c r="J2004" s="3"/>
      <c r="K2004" s="3"/>
      <c r="L2004" s="3"/>
      <c r="M2004" s="3"/>
    </row>
    <row r="2005" spans="1:13">
      <c r="A2005" s="3" t="s">
        <v>12</v>
      </c>
      <c r="B2005" s="3">
        <v>1</v>
      </c>
      <c r="C2005" s="3" t="s">
        <v>23</v>
      </c>
      <c r="D2005" s="3" t="s">
        <v>2539</v>
      </c>
      <c r="E2005" s="3" t="s">
        <v>2519</v>
      </c>
      <c r="F2005" s="3"/>
      <c r="G2005" s="3"/>
      <c r="H2005" s="3"/>
      <c r="I2005" s="3"/>
      <c r="J2005" s="3"/>
      <c r="K2005" s="3"/>
      <c r="L2005" s="3"/>
      <c r="M2005" s="3"/>
    </row>
    <row r="2006" spans="1:13">
      <c r="A2006" s="3" t="s">
        <v>12</v>
      </c>
      <c r="B2006" s="3">
        <v>1</v>
      </c>
      <c r="C2006" s="3" t="s">
        <v>23</v>
      </c>
      <c r="D2006" s="3" t="s">
        <v>2540</v>
      </c>
      <c r="E2006" s="3" t="s">
        <v>2479</v>
      </c>
      <c r="F2006" s="3"/>
      <c r="G2006" s="3"/>
      <c r="H2006" s="3"/>
      <c r="I2006" s="3"/>
      <c r="J2006" s="3"/>
      <c r="K2006" s="3"/>
      <c r="L2006" s="3"/>
      <c r="M2006" s="3"/>
    </row>
    <row r="2007" spans="1:13">
      <c r="A2007" s="3" t="s">
        <v>12</v>
      </c>
      <c r="B2007" s="3">
        <v>1</v>
      </c>
      <c r="C2007" s="3" t="s">
        <v>23</v>
      </c>
      <c r="D2007" s="3" t="s">
        <v>2541</v>
      </c>
      <c r="E2007" s="3" t="s">
        <v>400</v>
      </c>
      <c r="F2007" s="3"/>
      <c r="G2007" s="3"/>
      <c r="H2007" s="3"/>
      <c r="I2007" s="3"/>
      <c r="J2007" s="3"/>
      <c r="K2007" s="3"/>
      <c r="L2007" s="3"/>
      <c r="M2007" s="3"/>
    </row>
    <row r="2008" spans="1:13">
      <c r="A2008" s="3" t="s">
        <v>12</v>
      </c>
      <c r="B2008" s="3">
        <v>1</v>
      </c>
      <c r="C2008" s="3" t="s">
        <v>23</v>
      </c>
      <c r="D2008" s="3" t="s">
        <v>2542</v>
      </c>
      <c r="E2008" s="3" t="s">
        <v>2397</v>
      </c>
      <c r="F2008" s="3"/>
      <c r="G2008" s="3"/>
      <c r="H2008" s="3"/>
      <c r="I2008" s="3"/>
      <c r="J2008" s="3"/>
      <c r="K2008" s="3"/>
      <c r="L2008" s="3"/>
      <c r="M2008" s="3"/>
    </row>
    <row r="2009" spans="1:13">
      <c r="A2009" s="3" t="s">
        <v>12</v>
      </c>
      <c r="B2009" s="3">
        <v>1</v>
      </c>
      <c r="C2009" s="3" t="s">
        <v>23</v>
      </c>
      <c r="D2009" s="3" t="s">
        <v>2543</v>
      </c>
      <c r="E2009" s="3" t="s">
        <v>2506</v>
      </c>
      <c r="F2009" s="3"/>
      <c r="G2009" s="3"/>
      <c r="H2009" s="3"/>
      <c r="I2009" s="3"/>
      <c r="J2009" s="3"/>
      <c r="K2009" s="3"/>
      <c r="L2009" s="3"/>
      <c r="M2009" s="3"/>
    </row>
    <row r="2010" spans="1:13">
      <c r="A2010" s="3" t="s">
        <v>12</v>
      </c>
      <c r="B2010" s="3">
        <v>1</v>
      </c>
      <c r="C2010" s="3" t="s">
        <v>23</v>
      </c>
      <c r="D2010" s="3" t="s">
        <v>2544</v>
      </c>
      <c r="E2010" s="3" t="s">
        <v>400</v>
      </c>
      <c r="F2010" s="3"/>
      <c r="G2010" s="3"/>
      <c r="H2010" s="3"/>
      <c r="I2010" s="3"/>
      <c r="J2010" s="3"/>
      <c r="K2010" s="3"/>
      <c r="L2010" s="3"/>
      <c r="M2010" s="3"/>
    </row>
    <row r="2011" spans="1:13">
      <c r="A2011" s="3" t="s">
        <v>12</v>
      </c>
      <c r="B2011" s="3">
        <v>1</v>
      </c>
      <c r="C2011" s="3" t="s">
        <v>23</v>
      </c>
      <c r="D2011" s="3" t="s">
        <v>2545</v>
      </c>
      <c r="E2011" s="3" t="s">
        <v>2546</v>
      </c>
      <c r="F2011" s="3"/>
      <c r="G2011" s="3"/>
      <c r="H2011" s="3"/>
      <c r="I2011" s="3"/>
      <c r="J2011" s="3"/>
      <c r="K2011" s="3"/>
      <c r="L2011" s="3"/>
      <c r="M2011" s="3"/>
    </row>
    <row r="2012" spans="1:13">
      <c r="A2012" s="3" t="s">
        <v>12</v>
      </c>
      <c r="B2012" s="3">
        <v>1</v>
      </c>
      <c r="C2012" s="3" t="s">
        <v>25</v>
      </c>
      <c r="D2012" s="3" t="s">
        <v>2547</v>
      </c>
      <c r="E2012" s="3" t="s">
        <v>2519</v>
      </c>
      <c r="F2012" s="3"/>
      <c r="G2012" s="3"/>
      <c r="H2012" s="3"/>
      <c r="I2012" s="3"/>
      <c r="J2012" s="3"/>
      <c r="K2012" s="3"/>
      <c r="L2012" s="3"/>
      <c r="M2012" s="3"/>
    </row>
    <row r="2013" spans="1:13">
      <c r="A2013" s="3" t="s">
        <v>12</v>
      </c>
      <c r="B2013" s="3">
        <v>1</v>
      </c>
      <c r="C2013" s="3" t="s">
        <v>23</v>
      </c>
      <c r="D2013" s="3" t="s">
        <v>2548</v>
      </c>
      <c r="E2013" s="3" t="s">
        <v>400</v>
      </c>
      <c r="F2013" s="3"/>
      <c r="G2013" s="3"/>
      <c r="H2013" s="3"/>
      <c r="I2013" s="3"/>
      <c r="J2013" s="3"/>
      <c r="K2013" s="3"/>
      <c r="L2013" s="3"/>
      <c r="M2013" s="3"/>
    </row>
    <row r="2014" spans="1:13">
      <c r="A2014" s="3" t="s">
        <v>12</v>
      </c>
      <c r="B2014" s="3">
        <v>1</v>
      </c>
      <c r="C2014" s="3" t="s">
        <v>23</v>
      </c>
      <c r="D2014" s="3" t="s">
        <v>2549</v>
      </c>
      <c r="E2014" s="3" t="s">
        <v>400</v>
      </c>
      <c r="F2014" s="3"/>
      <c r="G2014" s="3"/>
      <c r="H2014" s="3"/>
      <c r="I2014" s="3"/>
      <c r="J2014" s="3"/>
      <c r="K2014" s="3"/>
      <c r="L2014" s="3"/>
      <c r="M2014" s="3"/>
    </row>
    <row r="2015" spans="1:13">
      <c r="A2015" s="3" t="s">
        <v>12</v>
      </c>
      <c r="B2015" s="3">
        <v>1</v>
      </c>
      <c r="C2015" s="3" t="s">
        <v>23</v>
      </c>
      <c r="D2015" s="3" t="s">
        <v>2550</v>
      </c>
      <c r="E2015" s="3" t="s">
        <v>2506</v>
      </c>
      <c r="F2015" s="3"/>
      <c r="G2015" s="3"/>
      <c r="H2015" s="3"/>
      <c r="I2015" s="3"/>
      <c r="J2015" s="3"/>
      <c r="K2015" s="3"/>
      <c r="L2015" s="3"/>
      <c r="M2015" s="3"/>
    </row>
    <row r="2016" spans="1:13">
      <c r="A2016" s="3" t="s">
        <v>12</v>
      </c>
      <c r="B2016" s="3">
        <v>1</v>
      </c>
      <c r="C2016" s="3" t="s">
        <v>23</v>
      </c>
      <c r="D2016" s="3" t="s">
        <v>2551</v>
      </c>
      <c r="E2016" s="3" t="s">
        <v>400</v>
      </c>
      <c r="F2016" s="3"/>
      <c r="G2016" s="3"/>
      <c r="H2016" s="3"/>
      <c r="I2016" s="3"/>
      <c r="J2016" s="3"/>
      <c r="K2016" s="3"/>
      <c r="L2016" s="3"/>
      <c r="M2016" s="3"/>
    </row>
    <row r="2017" spans="1:13">
      <c r="A2017" s="3" t="s">
        <v>12</v>
      </c>
      <c r="B2017" s="3">
        <v>1</v>
      </c>
      <c r="C2017" s="3" t="s">
        <v>23</v>
      </c>
      <c r="D2017" s="3" t="s">
        <v>2552</v>
      </c>
      <c r="E2017" s="3" t="s">
        <v>400</v>
      </c>
      <c r="F2017" s="3"/>
      <c r="G2017" s="3"/>
      <c r="H2017" s="3"/>
      <c r="I2017" s="3"/>
      <c r="J2017" s="3"/>
      <c r="K2017" s="3"/>
      <c r="L2017" s="3"/>
      <c r="M2017" s="3"/>
    </row>
    <row r="2018" spans="1:13">
      <c r="A2018" s="3" t="s">
        <v>12</v>
      </c>
      <c r="B2018" s="3">
        <v>1</v>
      </c>
      <c r="C2018" s="3" t="s">
        <v>23</v>
      </c>
      <c r="D2018" s="3" t="s">
        <v>2553</v>
      </c>
      <c r="E2018" s="3" t="s">
        <v>2554</v>
      </c>
      <c r="F2018" s="3"/>
      <c r="G2018" s="3"/>
      <c r="H2018" s="3"/>
      <c r="I2018" s="3"/>
      <c r="J2018" s="3"/>
      <c r="K2018" s="3"/>
      <c r="L2018" s="3"/>
      <c r="M2018" s="3"/>
    </row>
    <row r="2019" spans="1:13">
      <c r="A2019" s="3" t="s">
        <v>12</v>
      </c>
      <c r="B2019" s="3">
        <v>1</v>
      </c>
      <c r="C2019" s="3" t="s">
        <v>23</v>
      </c>
      <c r="D2019" s="3" t="s">
        <v>2555</v>
      </c>
      <c r="E2019" s="3" t="s">
        <v>2521</v>
      </c>
      <c r="F2019" s="3"/>
      <c r="G2019" s="3"/>
      <c r="H2019" s="3"/>
      <c r="I2019" s="3"/>
      <c r="J2019" s="3"/>
      <c r="K2019" s="3"/>
      <c r="L2019" s="3"/>
      <c r="M2019" s="3"/>
    </row>
    <row r="2020" spans="1:13">
      <c r="A2020" s="3" t="s">
        <v>12</v>
      </c>
      <c r="B2020" s="3">
        <v>1</v>
      </c>
      <c r="C2020" s="3" t="s">
        <v>23</v>
      </c>
      <c r="D2020" s="3" t="s">
        <v>2556</v>
      </c>
      <c r="E2020" s="3" t="s">
        <v>2519</v>
      </c>
      <c r="F2020" s="3"/>
      <c r="G2020" s="3"/>
      <c r="H2020" s="3"/>
      <c r="I2020" s="3"/>
      <c r="J2020" s="3"/>
      <c r="K2020" s="3"/>
      <c r="L2020" s="3"/>
      <c r="M2020" s="3"/>
    </row>
    <row r="2021" spans="1:13">
      <c r="A2021" s="3" t="s">
        <v>12</v>
      </c>
      <c r="B2021" s="3">
        <v>1</v>
      </c>
      <c r="C2021" s="3" t="s">
        <v>23</v>
      </c>
      <c r="D2021" s="3" t="s">
        <v>2557</v>
      </c>
      <c r="E2021" s="3" t="s">
        <v>400</v>
      </c>
      <c r="F2021" s="3"/>
      <c r="G2021" s="3"/>
      <c r="H2021" s="3"/>
      <c r="I2021" s="3"/>
      <c r="J2021" s="3"/>
      <c r="K2021" s="3"/>
      <c r="L2021" s="3"/>
      <c r="M2021" s="3"/>
    </row>
    <row r="2022" spans="1:13">
      <c r="A2022" s="3" t="s">
        <v>12</v>
      </c>
      <c r="B2022" s="3">
        <v>1</v>
      </c>
      <c r="C2022" s="3" t="s">
        <v>23</v>
      </c>
      <c r="D2022" s="3" t="s">
        <v>2558</v>
      </c>
      <c r="E2022" s="3" t="s">
        <v>400</v>
      </c>
      <c r="F2022" s="3"/>
      <c r="G2022" s="3"/>
      <c r="H2022" s="3"/>
      <c r="I2022" s="3"/>
      <c r="J2022" s="3"/>
      <c r="K2022" s="3"/>
      <c r="L2022" s="3"/>
      <c r="M2022" s="3"/>
    </row>
    <row r="2023" spans="1:13">
      <c r="A2023" s="3" t="s">
        <v>12</v>
      </c>
      <c r="B2023" s="3">
        <v>1</v>
      </c>
      <c r="C2023" s="3" t="s">
        <v>33</v>
      </c>
      <c r="D2023" s="3" t="s">
        <v>2559</v>
      </c>
      <c r="E2023" s="3" t="s">
        <v>2519</v>
      </c>
      <c r="F2023" s="3"/>
      <c r="G2023" s="3"/>
      <c r="H2023" s="3"/>
      <c r="I2023" s="3"/>
      <c r="J2023" s="3"/>
      <c r="K2023" s="3"/>
      <c r="L2023" s="3"/>
      <c r="M2023" s="3"/>
    </row>
    <row r="2024" spans="1:13">
      <c r="A2024" s="3" t="s">
        <v>12</v>
      </c>
      <c r="B2024" s="3">
        <v>1</v>
      </c>
      <c r="C2024" s="3" t="s">
        <v>23</v>
      </c>
      <c r="D2024" s="3" t="s">
        <v>2560</v>
      </c>
      <c r="E2024" s="3" t="s">
        <v>400</v>
      </c>
      <c r="F2024" s="3"/>
      <c r="G2024" s="3"/>
      <c r="H2024" s="3"/>
      <c r="I2024" s="3"/>
      <c r="J2024" s="3"/>
      <c r="K2024" s="3"/>
      <c r="L2024" s="3"/>
      <c r="M2024" s="3"/>
    </row>
    <row r="2025" spans="1:13">
      <c r="A2025" s="3" t="s">
        <v>12</v>
      </c>
      <c r="B2025" s="3">
        <v>1</v>
      </c>
      <c r="C2025" s="3" t="s">
        <v>23</v>
      </c>
      <c r="D2025" s="3" t="s">
        <v>2561</v>
      </c>
      <c r="E2025" s="3" t="s">
        <v>400</v>
      </c>
      <c r="F2025" s="3"/>
      <c r="G2025" s="3"/>
      <c r="H2025" s="3"/>
      <c r="I2025" s="3"/>
      <c r="J2025" s="3"/>
      <c r="K2025" s="3"/>
      <c r="L2025" s="3"/>
      <c r="M2025" s="3"/>
    </row>
    <row r="2026" spans="1:13">
      <c r="A2026" s="3" t="s">
        <v>12</v>
      </c>
      <c r="B2026" s="3">
        <v>1</v>
      </c>
      <c r="C2026" s="3" t="s">
        <v>23</v>
      </c>
      <c r="D2026" s="3" t="s">
        <v>2562</v>
      </c>
      <c r="E2026" s="3" t="s">
        <v>400</v>
      </c>
      <c r="F2026" s="3"/>
      <c r="G2026" s="3"/>
      <c r="H2026" s="3"/>
      <c r="I2026" s="3"/>
      <c r="J2026" s="3"/>
      <c r="K2026" s="3"/>
      <c r="L2026" s="3"/>
      <c r="M2026" s="3"/>
    </row>
    <row r="2027" spans="1:13">
      <c r="A2027" s="3" t="s">
        <v>12</v>
      </c>
      <c r="B2027" s="3">
        <v>1</v>
      </c>
      <c r="C2027" s="3" t="s">
        <v>23</v>
      </c>
      <c r="D2027" s="3" t="s">
        <v>2563</v>
      </c>
      <c r="E2027" s="3" t="s">
        <v>400</v>
      </c>
      <c r="F2027" s="3"/>
      <c r="G2027" s="3"/>
      <c r="H2027" s="3"/>
      <c r="I2027" s="3"/>
      <c r="J2027" s="3"/>
      <c r="K2027" s="3"/>
      <c r="L2027" s="3"/>
      <c r="M2027" s="3"/>
    </row>
    <row r="2028" spans="1:13">
      <c r="A2028" s="3" t="s">
        <v>12</v>
      </c>
      <c r="B2028" s="3">
        <v>1</v>
      </c>
      <c r="C2028" s="3" t="s">
        <v>23</v>
      </c>
      <c r="D2028" s="3" t="s">
        <v>2564</v>
      </c>
      <c r="E2028" s="3" t="s">
        <v>2565</v>
      </c>
      <c r="F2028" s="3"/>
      <c r="G2028" s="3"/>
      <c r="H2028" s="3"/>
      <c r="I2028" s="3"/>
      <c r="J2028" s="3"/>
      <c r="K2028" s="3"/>
      <c r="L2028" s="3"/>
      <c r="M2028" s="3"/>
    </row>
    <row r="2029" spans="1:13">
      <c r="A2029" s="3" t="s">
        <v>12</v>
      </c>
      <c r="B2029" s="3">
        <v>1</v>
      </c>
      <c r="C2029" s="3" t="s">
        <v>23</v>
      </c>
      <c r="D2029" s="3" t="s">
        <v>2566</v>
      </c>
      <c r="E2029" s="3" t="s">
        <v>2506</v>
      </c>
      <c r="F2029" s="3"/>
      <c r="G2029" s="3"/>
      <c r="H2029" s="3"/>
      <c r="I2029" s="3"/>
      <c r="J2029" s="3"/>
      <c r="K2029" s="3"/>
      <c r="L2029" s="3"/>
      <c r="M2029" s="3"/>
    </row>
    <row r="2030" spans="1:13">
      <c r="A2030" s="3" t="s">
        <v>12</v>
      </c>
      <c r="B2030" s="3">
        <v>1</v>
      </c>
      <c r="C2030" s="3" t="s">
        <v>23</v>
      </c>
      <c r="D2030" s="3" t="s">
        <v>2567</v>
      </c>
      <c r="E2030" s="3" t="s">
        <v>400</v>
      </c>
      <c r="F2030" s="3"/>
      <c r="G2030" s="3"/>
      <c r="H2030" s="3"/>
      <c r="I2030" s="3"/>
      <c r="J2030" s="3"/>
      <c r="K2030" s="3"/>
      <c r="L2030" s="3"/>
      <c r="M2030" s="3"/>
    </row>
    <row r="2031" spans="1:13">
      <c r="A2031" s="3" t="s">
        <v>12</v>
      </c>
      <c r="B2031" s="3">
        <v>1</v>
      </c>
      <c r="C2031" s="3" t="s">
        <v>23</v>
      </c>
      <c r="D2031" s="3" t="s">
        <v>2568</v>
      </c>
      <c r="E2031" s="3" t="s">
        <v>400</v>
      </c>
      <c r="F2031" s="3"/>
      <c r="G2031" s="3"/>
      <c r="H2031" s="3"/>
      <c r="I2031" s="3"/>
      <c r="J2031" s="3"/>
      <c r="K2031" s="3"/>
      <c r="L2031" s="3"/>
      <c r="M2031" s="3"/>
    </row>
    <row r="2032" spans="1:13">
      <c r="A2032" s="3" t="s">
        <v>12</v>
      </c>
      <c r="B2032" s="3">
        <v>1</v>
      </c>
      <c r="C2032" s="3" t="s">
        <v>23</v>
      </c>
      <c r="D2032" s="3" t="s">
        <v>2569</v>
      </c>
      <c r="E2032" s="3" t="s">
        <v>400</v>
      </c>
      <c r="F2032" s="3"/>
      <c r="G2032" s="3"/>
      <c r="H2032" s="3"/>
      <c r="I2032" s="3"/>
      <c r="J2032" s="3"/>
      <c r="K2032" s="3"/>
      <c r="L2032" s="3"/>
      <c r="M2032" s="3"/>
    </row>
    <row r="2033" spans="1:13">
      <c r="A2033" s="3" t="s">
        <v>12</v>
      </c>
      <c r="B2033" s="3">
        <v>1</v>
      </c>
      <c r="C2033" s="3" t="s">
        <v>23</v>
      </c>
      <c r="D2033" s="3" t="s">
        <v>2570</v>
      </c>
      <c r="E2033" s="3" t="s">
        <v>2571</v>
      </c>
      <c r="F2033" s="3"/>
      <c r="G2033" s="3"/>
      <c r="H2033" s="3"/>
      <c r="I2033" s="3"/>
      <c r="J2033" s="3"/>
      <c r="K2033" s="3"/>
      <c r="L2033" s="3"/>
      <c r="M2033" s="3"/>
    </row>
    <row r="2034" spans="1:13">
      <c r="A2034" s="3" t="s">
        <v>12</v>
      </c>
      <c r="B2034" s="3">
        <v>1</v>
      </c>
      <c r="C2034" s="3" t="s">
        <v>31</v>
      </c>
      <c r="D2034" s="3" t="s">
        <v>2572</v>
      </c>
      <c r="E2034" s="3" t="s">
        <v>2573</v>
      </c>
      <c r="F2034" s="3"/>
      <c r="G2034" s="3"/>
      <c r="H2034" s="3"/>
      <c r="I2034" s="3"/>
      <c r="J2034" s="3"/>
      <c r="K2034" s="3"/>
      <c r="L2034" s="3"/>
      <c r="M2034" s="3"/>
    </row>
    <row r="2035" spans="1:13">
      <c r="A2035" s="3" t="s">
        <v>12</v>
      </c>
      <c r="B2035" s="3">
        <v>1</v>
      </c>
      <c r="C2035" s="3" t="s">
        <v>23</v>
      </c>
      <c r="D2035" s="3" t="s">
        <v>2574</v>
      </c>
      <c r="E2035" s="3" t="s">
        <v>400</v>
      </c>
      <c r="F2035" s="3"/>
      <c r="G2035" s="3"/>
      <c r="H2035" s="3"/>
      <c r="I2035" s="3"/>
      <c r="J2035" s="3"/>
      <c r="K2035" s="3"/>
      <c r="L2035" s="3"/>
      <c r="M2035" s="3"/>
    </row>
    <row r="2036" spans="1:13">
      <c r="A2036" s="3" t="s">
        <v>12</v>
      </c>
      <c r="B2036" s="3">
        <v>1</v>
      </c>
      <c r="C2036" s="3" t="s">
        <v>23</v>
      </c>
      <c r="D2036" s="3" t="s">
        <v>2575</v>
      </c>
      <c r="E2036" s="3" t="s">
        <v>400</v>
      </c>
      <c r="F2036" s="3"/>
      <c r="G2036" s="3"/>
      <c r="H2036" s="3"/>
      <c r="I2036" s="3"/>
      <c r="J2036" s="3"/>
      <c r="K2036" s="3"/>
      <c r="L2036" s="3"/>
      <c r="M2036" s="3"/>
    </row>
    <row r="2037" spans="1:13">
      <c r="A2037" s="3" t="s">
        <v>12</v>
      </c>
      <c r="B2037" s="3">
        <v>1</v>
      </c>
      <c r="C2037" s="3" t="s">
        <v>23</v>
      </c>
      <c r="D2037" s="3" t="s">
        <v>2576</v>
      </c>
      <c r="E2037" s="3" t="s">
        <v>2519</v>
      </c>
      <c r="F2037" s="3"/>
      <c r="G2037" s="3"/>
      <c r="H2037" s="3"/>
      <c r="I2037" s="3"/>
      <c r="J2037" s="3"/>
      <c r="K2037" s="3"/>
      <c r="L2037" s="3"/>
      <c r="M2037" s="3"/>
    </row>
    <row r="2038" spans="1:13">
      <c r="A2038" s="3" t="s">
        <v>12</v>
      </c>
      <c r="B2038" s="3">
        <v>1</v>
      </c>
      <c r="C2038" s="3" t="s">
        <v>23</v>
      </c>
      <c r="D2038" s="3" t="s">
        <v>2577</v>
      </c>
      <c r="E2038" s="3" t="s">
        <v>2506</v>
      </c>
      <c r="F2038" s="3"/>
      <c r="G2038" s="3"/>
      <c r="H2038" s="3"/>
      <c r="I2038" s="3"/>
      <c r="J2038" s="3"/>
      <c r="K2038" s="3"/>
      <c r="L2038" s="3"/>
      <c r="M2038" s="3"/>
    </row>
    <row r="2039" spans="1:13">
      <c r="A2039" s="3" t="s">
        <v>12</v>
      </c>
      <c r="B2039" s="3">
        <v>1</v>
      </c>
      <c r="C2039" s="3" t="s">
        <v>23</v>
      </c>
      <c r="D2039" s="3" t="s">
        <v>2578</v>
      </c>
      <c r="E2039" s="3" t="s">
        <v>400</v>
      </c>
      <c r="F2039" s="3"/>
      <c r="G2039" s="3"/>
      <c r="H2039" s="3"/>
      <c r="I2039" s="3"/>
      <c r="J2039" s="3"/>
      <c r="K2039" s="3"/>
      <c r="L2039" s="3"/>
      <c r="M2039" s="3"/>
    </row>
    <row r="2040" spans="1:13">
      <c r="A2040" s="3" t="s">
        <v>12</v>
      </c>
      <c r="B2040" s="3">
        <v>1</v>
      </c>
      <c r="C2040" s="3" t="s">
        <v>23</v>
      </c>
      <c r="D2040" s="3" t="s">
        <v>2579</v>
      </c>
      <c r="E2040" s="3" t="s">
        <v>2519</v>
      </c>
      <c r="F2040" s="3"/>
      <c r="G2040" s="3"/>
      <c r="H2040" s="3"/>
      <c r="I2040" s="3"/>
      <c r="J2040" s="3"/>
      <c r="K2040" s="3"/>
      <c r="L2040" s="3"/>
      <c r="M2040" s="3"/>
    </row>
    <row r="2041" spans="1:13">
      <c r="A2041" s="3" t="s">
        <v>12</v>
      </c>
      <c r="B2041" s="3">
        <v>1</v>
      </c>
      <c r="C2041" s="3" t="s">
        <v>23</v>
      </c>
      <c r="D2041" s="3" t="s">
        <v>2580</v>
      </c>
      <c r="E2041" s="3" t="s">
        <v>2377</v>
      </c>
      <c r="F2041" s="3"/>
      <c r="G2041" s="3"/>
      <c r="H2041" s="3"/>
      <c r="I2041" s="3"/>
      <c r="J2041" s="3"/>
      <c r="K2041" s="3"/>
      <c r="L2041" s="3"/>
      <c r="M2041" s="3"/>
    </row>
    <row r="2042" spans="1:13">
      <c r="A2042" s="3" t="s">
        <v>12</v>
      </c>
      <c r="B2042" s="3">
        <v>1</v>
      </c>
      <c r="C2042" s="3" t="s">
        <v>23</v>
      </c>
      <c r="D2042" s="3" t="s">
        <v>2581</v>
      </c>
      <c r="E2042" s="3" t="s">
        <v>2508</v>
      </c>
      <c r="F2042" s="3"/>
      <c r="G2042" s="3"/>
      <c r="H2042" s="3"/>
      <c r="I2042" s="3"/>
      <c r="J2042" s="3"/>
      <c r="K2042" s="3"/>
      <c r="L2042" s="3"/>
      <c r="M2042" s="3"/>
    </row>
    <row r="2043" spans="1:13">
      <c r="A2043" s="3" t="s">
        <v>12</v>
      </c>
      <c r="B2043" s="3">
        <v>1</v>
      </c>
      <c r="C2043" s="3" t="s">
        <v>23</v>
      </c>
      <c r="D2043" s="3" t="s">
        <v>2582</v>
      </c>
      <c r="E2043" s="3" t="s">
        <v>400</v>
      </c>
      <c r="F2043" s="3"/>
      <c r="G2043" s="3"/>
      <c r="H2043" s="3"/>
      <c r="I2043" s="3"/>
      <c r="J2043" s="3"/>
      <c r="K2043" s="3"/>
      <c r="L2043" s="3"/>
      <c r="M2043" s="3"/>
    </row>
    <row r="2044" spans="1:13">
      <c r="A2044" s="3" t="s">
        <v>12</v>
      </c>
      <c r="B2044" s="3">
        <v>1</v>
      </c>
      <c r="C2044" s="3" t="s">
        <v>23</v>
      </c>
      <c r="D2044" s="3" t="s">
        <v>2583</v>
      </c>
      <c r="E2044" s="3" t="s">
        <v>2519</v>
      </c>
      <c r="F2044" s="3"/>
      <c r="G2044" s="3"/>
      <c r="H2044" s="3"/>
      <c r="I2044" s="3"/>
      <c r="J2044" s="3"/>
      <c r="K2044" s="3"/>
      <c r="L2044" s="3"/>
      <c r="M2044" s="3"/>
    </row>
    <row r="2045" spans="1:13">
      <c r="A2045" s="3" t="s">
        <v>12</v>
      </c>
      <c r="B2045" s="3">
        <v>1</v>
      </c>
      <c r="C2045" s="3" t="s">
        <v>23</v>
      </c>
      <c r="D2045" s="3" t="s">
        <v>2584</v>
      </c>
      <c r="E2045" s="3" t="s">
        <v>2554</v>
      </c>
      <c r="F2045" s="3"/>
      <c r="G2045" s="3"/>
      <c r="H2045" s="3"/>
      <c r="I2045" s="3"/>
      <c r="J2045" s="3"/>
      <c r="K2045" s="3"/>
      <c r="L2045" s="3"/>
      <c r="M2045" s="3"/>
    </row>
    <row r="2046" spans="1:13">
      <c r="A2046" s="3" t="s">
        <v>12</v>
      </c>
      <c r="B2046" s="3">
        <v>1</v>
      </c>
      <c r="C2046" s="3" t="s">
        <v>23</v>
      </c>
      <c r="D2046" s="3" t="s">
        <v>2585</v>
      </c>
      <c r="E2046" s="3" t="s">
        <v>2377</v>
      </c>
      <c r="F2046" s="3"/>
      <c r="G2046" s="3"/>
      <c r="H2046" s="3"/>
      <c r="I2046" s="3"/>
      <c r="J2046" s="3"/>
      <c r="K2046" s="3"/>
      <c r="L2046" s="3"/>
      <c r="M2046" s="3"/>
    </row>
    <row r="2047" spans="1:13">
      <c r="A2047" s="3" t="s">
        <v>12</v>
      </c>
      <c r="B2047" s="3">
        <v>1</v>
      </c>
      <c r="C2047" s="3" t="s">
        <v>23</v>
      </c>
      <c r="D2047" s="3" t="s">
        <v>2586</v>
      </c>
      <c r="E2047" s="3" t="s">
        <v>400</v>
      </c>
      <c r="F2047" s="3"/>
      <c r="G2047" s="3"/>
      <c r="H2047" s="3"/>
      <c r="I2047" s="3"/>
      <c r="J2047" s="3"/>
      <c r="K2047" s="3"/>
      <c r="L2047" s="3"/>
      <c r="M2047" s="3"/>
    </row>
    <row r="2048" spans="1:13">
      <c r="A2048" s="3" t="s">
        <v>12</v>
      </c>
      <c r="B2048" s="3">
        <v>1</v>
      </c>
      <c r="C2048" s="3" t="s">
        <v>23</v>
      </c>
      <c r="D2048" s="3" t="s">
        <v>2587</v>
      </c>
      <c r="E2048" s="3" t="s">
        <v>2526</v>
      </c>
      <c r="F2048" s="3"/>
      <c r="G2048" s="3"/>
      <c r="H2048" s="3"/>
      <c r="I2048" s="3"/>
      <c r="J2048" s="3"/>
      <c r="K2048" s="3"/>
      <c r="L2048" s="3"/>
      <c r="M2048" s="3"/>
    </row>
    <row r="2049" spans="1:13">
      <c r="A2049" s="3" t="s">
        <v>12</v>
      </c>
      <c r="B2049" s="3">
        <v>1</v>
      </c>
      <c r="C2049" s="3" t="s">
        <v>23</v>
      </c>
      <c r="D2049" s="3" t="s">
        <v>2588</v>
      </c>
      <c r="E2049" s="3" t="s">
        <v>2519</v>
      </c>
      <c r="F2049" s="3"/>
      <c r="G2049" s="3"/>
      <c r="H2049" s="3"/>
      <c r="I2049" s="3"/>
      <c r="J2049" s="3"/>
      <c r="K2049" s="3"/>
      <c r="L2049" s="3"/>
      <c r="M2049" s="3"/>
    </row>
    <row r="2050" spans="1:13">
      <c r="A2050" s="3" t="s">
        <v>12</v>
      </c>
      <c r="B2050" s="3">
        <v>1</v>
      </c>
      <c r="C2050" s="3" t="s">
        <v>23</v>
      </c>
      <c r="D2050" s="3" t="s">
        <v>2589</v>
      </c>
      <c r="E2050" s="3" t="s">
        <v>400</v>
      </c>
      <c r="F2050" s="3"/>
      <c r="G2050" s="3"/>
      <c r="H2050" s="3"/>
      <c r="I2050" s="3"/>
      <c r="J2050" s="3"/>
      <c r="K2050" s="3"/>
      <c r="L2050" s="3"/>
      <c r="M2050" s="3"/>
    </row>
    <row r="2051" spans="1:13">
      <c r="A2051" s="3" t="s">
        <v>12</v>
      </c>
      <c r="B2051" s="3">
        <v>2</v>
      </c>
      <c r="C2051" s="3" t="s">
        <v>23</v>
      </c>
      <c r="D2051" s="3" t="s">
        <v>2590</v>
      </c>
      <c r="E2051" s="3" t="s">
        <v>400</v>
      </c>
      <c r="F2051" s="3"/>
      <c r="G2051" s="3"/>
      <c r="H2051" s="3"/>
      <c r="I2051" s="3"/>
      <c r="J2051" s="3"/>
      <c r="K2051" s="3"/>
      <c r="L2051" s="3"/>
      <c r="M2051" s="3"/>
    </row>
    <row r="2052" spans="1:13">
      <c r="A2052" s="3" t="s">
        <v>12</v>
      </c>
      <c r="B2052" s="3">
        <v>2</v>
      </c>
      <c r="C2052" s="3" t="s">
        <v>23</v>
      </c>
      <c r="D2052" s="3" t="s">
        <v>2591</v>
      </c>
      <c r="E2052" s="3" t="s">
        <v>2592</v>
      </c>
      <c r="F2052" s="3"/>
      <c r="G2052" s="3"/>
      <c r="H2052" s="3"/>
      <c r="I2052" s="3"/>
      <c r="J2052" s="3"/>
      <c r="K2052" s="3"/>
      <c r="L2052" s="3"/>
      <c r="M2052" s="3"/>
    </row>
    <row r="2053" spans="1:13">
      <c r="A2053" s="3" t="s">
        <v>12</v>
      </c>
      <c r="B2053" s="3">
        <v>2</v>
      </c>
      <c r="C2053" s="3" t="s">
        <v>23</v>
      </c>
      <c r="D2053" s="3" t="s">
        <v>2593</v>
      </c>
      <c r="E2053" s="3" t="s">
        <v>2521</v>
      </c>
      <c r="F2053" s="3"/>
      <c r="G2053" s="3"/>
      <c r="H2053" s="3"/>
      <c r="I2053" s="3"/>
      <c r="J2053" s="3"/>
      <c r="K2053" s="3"/>
      <c r="L2053" s="3"/>
      <c r="M2053" s="3"/>
    </row>
    <row r="2054" spans="1:13">
      <c r="A2054" s="3" t="s">
        <v>12</v>
      </c>
      <c r="B2054" s="3">
        <v>2</v>
      </c>
      <c r="C2054" s="3" t="s">
        <v>23</v>
      </c>
      <c r="D2054" s="3" t="s">
        <v>2594</v>
      </c>
      <c r="E2054" s="3" t="s">
        <v>2397</v>
      </c>
      <c r="F2054" s="3"/>
      <c r="G2054" s="3"/>
      <c r="H2054" s="3"/>
      <c r="I2054" s="3"/>
      <c r="J2054" s="3"/>
      <c r="K2054" s="3"/>
      <c r="L2054" s="3"/>
      <c r="M2054" s="3"/>
    </row>
    <row r="2055" spans="1:13">
      <c r="A2055" s="3" t="s">
        <v>12</v>
      </c>
      <c r="B2055" s="3">
        <v>2</v>
      </c>
      <c r="C2055" s="3" t="s">
        <v>23</v>
      </c>
      <c r="D2055" s="3" t="s">
        <v>2595</v>
      </c>
      <c r="E2055" s="3" t="s">
        <v>2596</v>
      </c>
      <c r="F2055" s="3"/>
      <c r="G2055" s="3"/>
      <c r="H2055" s="3"/>
      <c r="I2055" s="3"/>
      <c r="J2055" s="3"/>
      <c r="K2055" s="3"/>
      <c r="L2055" s="3"/>
      <c r="M2055" s="3"/>
    </row>
    <row r="2056" spans="1:13">
      <c r="A2056" s="3" t="s">
        <v>12</v>
      </c>
      <c r="B2056" s="3">
        <v>2</v>
      </c>
      <c r="C2056" s="3" t="s">
        <v>23</v>
      </c>
      <c r="D2056" s="3" t="s">
        <v>2597</v>
      </c>
      <c r="E2056" s="3" t="s">
        <v>2598</v>
      </c>
      <c r="F2056" s="3"/>
      <c r="G2056" s="3"/>
      <c r="H2056" s="3"/>
      <c r="I2056" s="3"/>
      <c r="J2056" s="3"/>
      <c r="K2056" s="3"/>
      <c r="L2056" s="3"/>
      <c r="M2056" s="3"/>
    </row>
    <row r="2057" spans="1:13">
      <c r="A2057" s="3" t="s">
        <v>12</v>
      </c>
      <c r="B2057" s="3">
        <v>2</v>
      </c>
      <c r="C2057" s="3" t="s">
        <v>23</v>
      </c>
      <c r="D2057" s="3" t="s">
        <v>2599</v>
      </c>
      <c r="E2057" s="3" t="s">
        <v>2600</v>
      </c>
      <c r="F2057" s="3"/>
      <c r="G2057" s="3"/>
      <c r="H2057" s="3"/>
      <c r="I2057" s="3"/>
      <c r="J2057" s="3"/>
      <c r="K2057" s="3"/>
      <c r="L2057" s="3"/>
      <c r="M2057" s="3"/>
    </row>
    <row r="2058" spans="1:13">
      <c r="A2058" s="3" t="s">
        <v>12</v>
      </c>
      <c r="B2058" s="3">
        <v>2</v>
      </c>
      <c r="C2058" s="3" t="s">
        <v>23</v>
      </c>
      <c r="D2058" s="3" t="s">
        <v>2601</v>
      </c>
      <c r="E2058" s="3" t="s">
        <v>2602</v>
      </c>
      <c r="F2058" s="3"/>
      <c r="G2058" s="3"/>
      <c r="H2058" s="3"/>
      <c r="I2058" s="3"/>
      <c r="J2058" s="3"/>
      <c r="K2058" s="3"/>
      <c r="L2058" s="3"/>
      <c r="M2058" s="3"/>
    </row>
    <row r="2059" spans="1:13">
      <c r="A2059" s="3" t="s">
        <v>12</v>
      </c>
      <c r="B2059" s="3">
        <v>2</v>
      </c>
      <c r="C2059" s="3" t="s">
        <v>23</v>
      </c>
      <c r="D2059" s="3" t="s">
        <v>2603</v>
      </c>
      <c r="E2059" s="3" t="s">
        <v>2604</v>
      </c>
      <c r="F2059" s="3"/>
      <c r="G2059" s="3"/>
      <c r="H2059" s="3"/>
      <c r="I2059" s="3"/>
      <c r="J2059" s="3"/>
      <c r="K2059" s="3"/>
      <c r="L2059" s="3"/>
      <c r="M2059" s="3"/>
    </row>
    <row r="2060" spans="1:13">
      <c r="A2060" s="3" t="s">
        <v>12</v>
      </c>
      <c r="B2060" s="3">
        <v>2</v>
      </c>
      <c r="C2060" s="3" t="s">
        <v>23</v>
      </c>
      <c r="D2060" s="3" t="s">
        <v>2605</v>
      </c>
      <c r="E2060" s="3" t="s">
        <v>2606</v>
      </c>
      <c r="F2060" s="3"/>
      <c r="G2060" s="3"/>
      <c r="H2060" s="3"/>
      <c r="I2060" s="3"/>
      <c r="J2060" s="3"/>
      <c r="K2060" s="3"/>
      <c r="L2060" s="3"/>
      <c r="M2060" s="3"/>
    </row>
    <row r="2061" spans="1:13">
      <c r="A2061" s="3" t="s">
        <v>12</v>
      </c>
      <c r="B2061" s="3">
        <v>2</v>
      </c>
      <c r="C2061" s="3" t="s">
        <v>23</v>
      </c>
      <c r="D2061" s="3" t="s">
        <v>2607</v>
      </c>
      <c r="E2061" s="3" t="s">
        <v>2608</v>
      </c>
      <c r="F2061" s="3"/>
      <c r="G2061" s="3"/>
      <c r="H2061" s="3"/>
      <c r="I2061" s="3"/>
      <c r="J2061" s="3"/>
      <c r="K2061" s="3"/>
      <c r="L2061" s="3"/>
      <c r="M2061" s="3"/>
    </row>
    <row r="2062" spans="1:13">
      <c r="A2062" s="3" t="s">
        <v>12</v>
      </c>
      <c r="B2062" s="3">
        <v>2</v>
      </c>
      <c r="C2062" s="3" t="s">
        <v>23</v>
      </c>
      <c r="D2062" s="3" t="s">
        <v>2609</v>
      </c>
      <c r="E2062" s="3" t="s">
        <v>400</v>
      </c>
      <c r="F2062" s="3"/>
      <c r="G2062" s="3"/>
      <c r="H2062" s="3"/>
      <c r="I2062" s="3"/>
      <c r="J2062" s="3"/>
      <c r="K2062" s="3"/>
      <c r="L2062" s="3"/>
      <c r="M2062" s="3"/>
    </row>
    <row r="2063" spans="1:13">
      <c r="A2063" s="3" t="s">
        <v>12</v>
      </c>
      <c r="B2063" s="3">
        <v>2</v>
      </c>
      <c r="C2063" s="3" t="s">
        <v>23</v>
      </c>
      <c r="D2063" s="3" t="s">
        <v>2610</v>
      </c>
      <c r="E2063" s="3" t="s">
        <v>2611</v>
      </c>
      <c r="F2063" s="3"/>
      <c r="G2063" s="3"/>
      <c r="H2063" s="3"/>
      <c r="I2063" s="3"/>
      <c r="J2063" s="3"/>
      <c r="K2063" s="3"/>
      <c r="L2063" s="3"/>
      <c r="M2063" s="3"/>
    </row>
    <row r="2064" spans="1:13">
      <c r="A2064" s="3" t="s">
        <v>12</v>
      </c>
      <c r="B2064" s="3">
        <v>2</v>
      </c>
      <c r="C2064" s="3" t="s">
        <v>23</v>
      </c>
      <c r="D2064" s="3" t="s">
        <v>2612</v>
      </c>
      <c r="E2064" s="3" t="s">
        <v>2604</v>
      </c>
      <c r="F2064" s="3"/>
      <c r="G2064" s="3"/>
      <c r="H2064" s="3"/>
      <c r="I2064" s="3"/>
      <c r="J2064" s="3"/>
      <c r="K2064" s="3"/>
      <c r="L2064" s="3"/>
      <c r="M2064" s="3"/>
    </row>
    <row r="2065" spans="1:13">
      <c r="A2065" s="3" t="s">
        <v>12</v>
      </c>
      <c r="B2065" s="3">
        <v>2</v>
      </c>
      <c r="C2065" s="3" t="s">
        <v>23</v>
      </c>
      <c r="D2065" s="3" t="s">
        <v>2613</v>
      </c>
      <c r="E2065" s="3" t="s">
        <v>2614</v>
      </c>
      <c r="F2065" s="3"/>
      <c r="G2065" s="3"/>
      <c r="H2065" s="3"/>
      <c r="I2065" s="3"/>
      <c r="J2065" s="3"/>
      <c r="K2065" s="3"/>
      <c r="L2065" s="3"/>
      <c r="M2065" s="3"/>
    </row>
    <row r="2066" spans="1:13">
      <c r="A2066" s="3" t="s">
        <v>12</v>
      </c>
      <c r="B2066" s="3">
        <v>2</v>
      </c>
      <c r="C2066" s="3" t="s">
        <v>33</v>
      </c>
      <c r="D2066" s="3" t="s">
        <v>2615</v>
      </c>
      <c r="E2066" s="3" t="s">
        <v>400</v>
      </c>
      <c r="F2066" s="3"/>
      <c r="G2066" s="3"/>
      <c r="H2066" s="3"/>
      <c r="I2066" s="3"/>
      <c r="J2066" s="3"/>
      <c r="K2066" s="3"/>
      <c r="L2066" s="3"/>
      <c r="M2066" s="3"/>
    </row>
    <row r="2067" spans="1:13">
      <c r="A2067" s="3" t="s">
        <v>12</v>
      </c>
      <c r="B2067" s="3">
        <v>2</v>
      </c>
      <c r="C2067" s="3" t="s">
        <v>23</v>
      </c>
      <c r="D2067" s="3" t="s">
        <v>2616</v>
      </c>
      <c r="E2067" s="3" t="s">
        <v>2617</v>
      </c>
      <c r="F2067" s="3"/>
      <c r="G2067" s="3"/>
      <c r="H2067" s="3"/>
      <c r="I2067" s="3"/>
      <c r="J2067" s="3"/>
      <c r="K2067" s="3"/>
      <c r="L2067" s="3"/>
      <c r="M2067" s="3"/>
    </row>
    <row r="2068" spans="1:13">
      <c r="A2068" s="3" t="s">
        <v>12</v>
      </c>
      <c r="B2068" s="3">
        <v>2</v>
      </c>
      <c r="C2068" s="3" t="s">
        <v>23</v>
      </c>
      <c r="D2068" s="3" t="s">
        <v>2618</v>
      </c>
      <c r="E2068" s="3" t="s">
        <v>2596</v>
      </c>
      <c r="F2068" s="3"/>
      <c r="G2068" s="3"/>
      <c r="H2068" s="3"/>
      <c r="I2068" s="3"/>
      <c r="J2068" s="3"/>
      <c r="K2068" s="3"/>
      <c r="L2068" s="3"/>
      <c r="M2068" s="3"/>
    </row>
    <row r="2069" spans="1:13">
      <c r="A2069" s="3" t="s">
        <v>12</v>
      </c>
      <c r="B2069" s="3">
        <v>2</v>
      </c>
      <c r="C2069" s="3" t="s">
        <v>23</v>
      </c>
      <c r="D2069" s="3" t="s">
        <v>2619</v>
      </c>
      <c r="E2069" s="3" t="s">
        <v>2397</v>
      </c>
      <c r="F2069" s="3"/>
      <c r="G2069" s="3"/>
      <c r="H2069" s="3"/>
      <c r="I2069" s="3"/>
      <c r="J2069" s="3"/>
      <c r="K2069" s="3"/>
      <c r="L2069" s="3"/>
      <c r="M2069" s="3"/>
    </row>
    <row r="2070" spans="1:13">
      <c r="A2070" s="3" t="s">
        <v>12</v>
      </c>
      <c r="B2070" s="3">
        <v>2</v>
      </c>
      <c r="C2070" s="3" t="s">
        <v>29</v>
      </c>
      <c r="D2070" s="3" t="s">
        <v>2620</v>
      </c>
      <c r="E2070" s="3" t="s">
        <v>400</v>
      </c>
      <c r="F2070" s="3"/>
      <c r="G2070" s="3"/>
      <c r="H2070" s="3"/>
      <c r="I2070" s="3"/>
      <c r="J2070" s="3"/>
      <c r="K2070" s="3"/>
      <c r="L2070" s="3"/>
      <c r="M2070" s="3"/>
    </row>
    <row r="2071" spans="1:13">
      <c r="A2071" s="3" t="s">
        <v>12</v>
      </c>
      <c r="B2071" s="3">
        <v>2</v>
      </c>
      <c r="C2071" s="3" t="s">
        <v>23</v>
      </c>
      <c r="D2071" s="3" t="s">
        <v>2621</v>
      </c>
      <c r="E2071" s="3" t="s">
        <v>2521</v>
      </c>
      <c r="F2071" s="3"/>
      <c r="G2071" s="3"/>
      <c r="H2071" s="3"/>
      <c r="I2071" s="3"/>
      <c r="J2071" s="3"/>
      <c r="K2071" s="3"/>
      <c r="L2071" s="3"/>
      <c r="M2071" s="3"/>
    </row>
    <row r="2072" spans="1:13">
      <c r="A2072" s="3" t="s">
        <v>12</v>
      </c>
      <c r="B2072" s="3">
        <v>2</v>
      </c>
      <c r="C2072" s="3" t="s">
        <v>23</v>
      </c>
      <c r="D2072" s="3" t="s">
        <v>2622</v>
      </c>
      <c r="E2072" s="3" t="s">
        <v>2397</v>
      </c>
      <c r="F2072" s="3"/>
      <c r="G2072" s="3"/>
      <c r="H2072" s="3"/>
      <c r="I2072" s="3"/>
      <c r="J2072" s="3"/>
      <c r="K2072" s="3"/>
      <c r="L2072" s="3"/>
      <c r="M2072" s="3"/>
    </row>
    <row r="2073" spans="1:13">
      <c r="A2073" s="3" t="s">
        <v>12</v>
      </c>
      <c r="B2073" s="3">
        <v>2</v>
      </c>
      <c r="C2073" s="3" t="s">
        <v>23</v>
      </c>
      <c r="D2073" s="3" t="s">
        <v>2623</v>
      </c>
      <c r="E2073" s="3" t="s">
        <v>400</v>
      </c>
      <c r="F2073" s="3"/>
      <c r="G2073" s="3"/>
      <c r="H2073" s="3"/>
      <c r="I2073" s="3"/>
      <c r="J2073" s="3"/>
      <c r="K2073" s="3"/>
      <c r="L2073" s="3"/>
      <c r="M2073" s="3"/>
    </row>
    <row r="2074" spans="1:13">
      <c r="A2074" s="3" t="s">
        <v>12</v>
      </c>
      <c r="B2074" s="3">
        <v>2</v>
      </c>
      <c r="C2074" s="3" t="s">
        <v>23</v>
      </c>
      <c r="D2074" s="3" t="s">
        <v>2624</v>
      </c>
      <c r="E2074" s="3" t="s">
        <v>2521</v>
      </c>
      <c r="F2074" s="3"/>
      <c r="G2074" s="3"/>
      <c r="H2074" s="3"/>
      <c r="I2074" s="3"/>
      <c r="J2074" s="3"/>
      <c r="K2074" s="3"/>
      <c r="L2074" s="3"/>
      <c r="M2074" s="3"/>
    </row>
    <row r="2075" spans="1:13">
      <c r="A2075" s="3" t="s">
        <v>12</v>
      </c>
      <c r="B2075" s="3">
        <v>2</v>
      </c>
      <c r="C2075" s="3" t="s">
        <v>23</v>
      </c>
      <c r="D2075" s="3" t="s">
        <v>2625</v>
      </c>
      <c r="E2075" s="3" t="s">
        <v>2479</v>
      </c>
      <c r="F2075" s="3"/>
      <c r="G2075" s="3"/>
      <c r="H2075" s="3"/>
      <c r="I2075" s="3"/>
      <c r="J2075" s="3"/>
      <c r="K2075" s="3"/>
      <c r="L2075" s="3"/>
      <c r="M2075" s="3"/>
    </row>
    <row r="2076" spans="1:13">
      <c r="A2076" s="3" t="s">
        <v>12</v>
      </c>
      <c r="B2076" s="3">
        <v>2</v>
      </c>
      <c r="C2076" s="3" t="s">
        <v>23</v>
      </c>
      <c r="D2076" s="3" t="s">
        <v>2626</v>
      </c>
      <c r="E2076" s="3" t="s">
        <v>400</v>
      </c>
      <c r="F2076" s="3"/>
      <c r="G2076" s="3"/>
      <c r="H2076" s="3"/>
      <c r="I2076" s="3"/>
      <c r="J2076" s="3"/>
      <c r="K2076" s="3"/>
      <c r="L2076" s="3"/>
      <c r="M2076" s="3"/>
    </row>
    <row r="2077" spans="1:13">
      <c r="A2077" s="3" t="s">
        <v>12</v>
      </c>
      <c r="B2077" s="3">
        <v>2</v>
      </c>
      <c r="C2077" s="3" t="s">
        <v>23</v>
      </c>
      <c r="D2077" s="3" t="s">
        <v>2627</v>
      </c>
      <c r="E2077" s="3" t="s">
        <v>400</v>
      </c>
      <c r="F2077" s="3"/>
      <c r="G2077" s="3"/>
      <c r="H2077" s="3"/>
      <c r="I2077" s="3"/>
      <c r="J2077" s="3"/>
      <c r="K2077" s="3"/>
      <c r="L2077" s="3"/>
      <c r="M2077" s="3"/>
    </row>
    <row r="2078" spans="1:13">
      <c r="A2078" s="3" t="s">
        <v>12</v>
      </c>
      <c r="B2078" s="3">
        <v>2</v>
      </c>
      <c r="C2078" s="3" t="s">
        <v>23</v>
      </c>
      <c r="D2078" s="3" t="s">
        <v>2628</v>
      </c>
      <c r="E2078" s="3" t="s">
        <v>2521</v>
      </c>
      <c r="F2078" s="3"/>
      <c r="G2078" s="3"/>
      <c r="H2078" s="3"/>
      <c r="I2078" s="3"/>
      <c r="J2078" s="3"/>
      <c r="K2078" s="3"/>
      <c r="L2078" s="3"/>
      <c r="M2078" s="3"/>
    </row>
    <row r="2079" spans="1:13">
      <c r="A2079" s="3" t="s">
        <v>12</v>
      </c>
      <c r="B2079" s="3">
        <v>2</v>
      </c>
      <c r="C2079" s="3" t="s">
        <v>23</v>
      </c>
      <c r="D2079" s="3" t="s">
        <v>2629</v>
      </c>
      <c r="E2079" s="3" t="s">
        <v>400</v>
      </c>
      <c r="F2079" s="3"/>
      <c r="G2079" s="3"/>
      <c r="H2079" s="3"/>
      <c r="I2079" s="3"/>
      <c r="J2079" s="3"/>
      <c r="K2079" s="3"/>
      <c r="L2079" s="3"/>
      <c r="M2079" s="3"/>
    </row>
    <row r="2080" spans="1:13">
      <c r="A2080" s="3" t="s">
        <v>12</v>
      </c>
      <c r="B2080" s="3">
        <v>2</v>
      </c>
      <c r="C2080" s="3" t="s">
        <v>23</v>
      </c>
      <c r="D2080" s="3" t="s">
        <v>2630</v>
      </c>
      <c r="E2080" s="3" t="s">
        <v>400</v>
      </c>
      <c r="F2080" s="3"/>
      <c r="G2080" s="3"/>
      <c r="H2080" s="3"/>
      <c r="I2080" s="3"/>
      <c r="J2080" s="3"/>
      <c r="K2080" s="3"/>
      <c r="L2080" s="3"/>
      <c r="M2080" s="3"/>
    </row>
    <row r="2081" spans="1:13">
      <c r="A2081" s="3" t="s">
        <v>12</v>
      </c>
      <c r="B2081" s="3">
        <v>2</v>
      </c>
      <c r="C2081" s="3" t="s">
        <v>23</v>
      </c>
      <c r="D2081" s="3" t="s">
        <v>2631</v>
      </c>
      <c r="E2081" s="3" t="s">
        <v>2632</v>
      </c>
      <c r="F2081" s="3"/>
      <c r="G2081" s="3"/>
      <c r="H2081" s="3"/>
      <c r="I2081" s="3"/>
      <c r="J2081" s="3"/>
      <c r="K2081" s="3"/>
      <c r="L2081" s="3"/>
      <c r="M2081" s="3"/>
    </row>
    <row r="2082" spans="1:13">
      <c r="A2082" s="3" t="s">
        <v>12</v>
      </c>
      <c r="B2082" s="3">
        <v>2</v>
      </c>
      <c r="C2082" s="3" t="s">
        <v>23</v>
      </c>
      <c r="D2082" s="3" t="s">
        <v>2633</v>
      </c>
      <c r="E2082" s="3" t="s">
        <v>2634</v>
      </c>
      <c r="F2082" s="3"/>
      <c r="G2082" s="3"/>
      <c r="H2082" s="3"/>
      <c r="I2082" s="3"/>
      <c r="J2082" s="3"/>
      <c r="K2082" s="3"/>
      <c r="L2082" s="3"/>
      <c r="M2082" s="3"/>
    </row>
    <row r="2083" spans="1:13">
      <c r="A2083" s="3" t="s">
        <v>12</v>
      </c>
      <c r="B2083" s="3">
        <v>2</v>
      </c>
      <c r="C2083" s="3" t="s">
        <v>23</v>
      </c>
      <c r="D2083" s="3" t="s">
        <v>2635</v>
      </c>
      <c r="E2083" s="3" t="s">
        <v>2397</v>
      </c>
      <c r="F2083" s="3"/>
      <c r="G2083" s="3"/>
      <c r="H2083" s="3"/>
      <c r="I2083" s="3"/>
      <c r="J2083" s="3"/>
      <c r="K2083" s="3"/>
      <c r="L2083" s="3"/>
      <c r="M2083" s="3"/>
    </row>
    <row r="2084" spans="1:13">
      <c r="A2084" s="3" t="s">
        <v>12</v>
      </c>
      <c r="B2084" s="3">
        <v>2</v>
      </c>
      <c r="C2084" s="3" t="s">
        <v>23</v>
      </c>
      <c r="D2084" s="3" t="s">
        <v>2636</v>
      </c>
      <c r="E2084" s="3" t="s">
        <v>400</v>
      </c>
      <c r="F2084" s="3"/>
      <c r="G2084" s="3"/>
      <c r="H2084" s="3"/>
      <c r="I2084" s="3"/>
      <c r="J2084" s="3"/>
      <c r="K2084" s="3"/>
      <c r="L2084" s="3"/>
      <c r="M2084" s="3"/>
    </row>
    <row r="2085" spans="1:13">
      <c r="A2085" s="3" t="s">
        <v>12</v>
      </c>
      <c r="B2085" s="3">
        <v>2</v>
      </c>
      <c r="C2085" s="3" t="s">
        <v>23</v>
      </c>
      <c r="D2085" s="3" t="s">
        <v>2637</v>
      </c>
      <c r="E2085" s="3" t="s">
        <v>2397</v>
      </c>
      <c r="F2085" s="3"/>
      <c r="G2085" s="3"/>
      <c r="H2085" s="3"/>
      <c r="I2085" s="3"/>
      <c r="J2085" s="3"/>
      <c r="K2085" s="3"/>
      <c r="L2085" s="3"/>
      <c r="M2085" s="3"/>
    </row>
    <row r="2086" spans="1:13">
      <c r="A2086" s="3" t="s">
        <v>12</v>
      </c>
      <c r="B2086" s="3">
        <v>2</v>
      </c>
      <c r="C2086" s="3" t="s">
        <v>23</v>
      </c>
      <c r="D2086" s="3" t="s">
        <v>2638</v>
      </c>
      <c r="E2086" s="3" t="s">
        <v>2639</v>
      </c>
      <c r="F2086" s="3"/>
      <c r="G2086" s="3"/>
      <c r="H2086" s="3"/>
      <c r="I2086" s="3"/>
      <c r="J2086" s="3"/>
      <c r="K2086" s="3"/>
      <c r="L2086" s="3"/>
      <c r="M2086" s="3"/>
    </row>
    <row r="2087" spans="1:13">
      <c r="A2087" s="3" t="s">
        <v>12</v>
      </c>
      <c r="B2087" s="3">
        <v>2</v>
      </c>
      <c r="C2087" s="3" t="s">
        <v>23</v>
      </c>
      <c r="D2087" s="3" t="s">
        <v>2640</v>
      </c>
      <c r="E2087" s="3" t="s">
        <v>2521</v>
      </c>
      <c r="F2087" s="3"/>
      <c r="G2087" s="3"/>
      <c r="H2087" s="3"/>
      <c r="I2087" s="3"/>
      <c r="J2087" s="3"/>
      <c r="K2087" s="3"/>
      <c r="L2087" s="3"/>
      <c r="M2087" s="3"/>
    </row>
    <row r="2088" spans="1:13">
      <c r="A2088" s="3" t="s">
        <v>12</v>
      </c>
      <c r="B2088" s="3">
        <v>2</v>
      </c>
      <c r="C2088" s="3" t="s">
        <v>23</v>
      </c>
      <c r="D2088" s="3" t="s">
        <v>2641</v>
      </c>
      <c r="E2088" s="3" t="s">
        <v>2519</v>
      </c>
      <c r="F2088" s="3"/>
      <c r="G2088" s="3"/>
      <c r="H2088" s="3"/>
      <c r="I2088" s="3"/>
      <c r="J2088" s="3"/>
      <c r="K2088" s="3"/>
      <c r="L2088" s="3"/>
      <c r="M2088" s="3"/>
    </row>
    <row r="2089" spans="1:13">
      <c r="A2089" s="3" t="s">
        <v>12</v>
      </c>
      <c r="B2089" s="3">
        <v>2</v>
      </c>
      <c r="C2089" s="3" t="s">
        <v>25</v>
      </c>
      <c r="D2089" s="3" t="s">
        <v>2642</v>
      </c>
      <c r="E2089" s="3" t="s">
        <v>2377</v>
      </c>
      <c r="F2089" s="3"/>
      <c r="G2089" s="3"/>
      <c r="H2089" s="3"/>
      <c r="I2089" s="3"/>
      <c r="J2089" s="3"/>
      <c r="K2089" s="3"/>
      <c r="L2089" s="3"/>
      <c r="M2089" s="3"/>
    </row>
    <row r="2090" spans="1:13">
      <c r="A2090" s="3" t="s">
        <v>12</v>
      </c>
      <c r="B2090" s="3">
        <v>2</v>
      </c>
      <c r="C2090" s="3" t="s">
        <v>23</v>
      </c>
      <c r="D2090" s="3" t="s">
        <v>2643</v>
      </c>
      <c r="E2090" s="3" t="s">
        <v>2596</v>
      </c>
      <c r="F2090" s="3"/>
      <c r="G2090" s="3"/>
      <c r="H2090" s="3"/>
      <c r="I2090" s="3"/>
      <c r="J2090" s="3"/>
      <c r="K2090" s="3"/>
      <c r="L2090" s="3"/>
      <c r="M2090" s="3"/>
    </row>
    <row r="2091" spans="1:13">
      <c r="A2091" s="3" t="s">
        <v>12</v>
      </c>
      <c r="B2091" s="3">
        <v>2</v>
      </c>
      <c r="C2091" s="3" t="s">
        <v>23</v>
      </c>
      <c r="D2091" s="3" t="s">
        <v>2644</v>
      </c>
      <c r="E2091" s="3" t="s">
        <v>2397</v>
      </c>
      <c r="F2091" s="3"/>
      <c r="G2091" s="3"/>
      <c r="H2091" s="3"/>
      <c r="I2091" s="3"/>
      <c r="J2091" s="3"/>
      <c r="K2091" s="3"/>
      <c r="L2091" s="3"/>
      <c r="M2091" s="3"/>
    </row>
    <row r="2092" spans="1:13">
      <c r="A2092" s="3" t="s">
        <v>12</v>
      </c>
      <c r="B2092" s="3">
        <v>2</v>
      </c>
      <c r="C2092" s="3" t="s">
        <v>23</v>
      </c>
      <c r="D2092" s="3" t="s">
        <v>2645</v>
      </c>
      <c r="E2092" s="3" t="s">
        <v>400</v>
      </c>
      <c r="F2092" s="3"/>
      <c r="G2092" s="3"/>
      <c r="H2092" s="3"/>
      <c r="I2092" s="3"/>
      <c r="J2092" s="3"/>
      <c r="K2092" s="3"/>
      <c r="L2092" s="3"/>
      <c r="M2092" s="3"/>
    </row>
    <row r="2093" spans="1:13">
      <c r="A2093" s="3" t="s">
        <v>12</v>
      </c>
      <c r="B2093" s="3">
        <v>2</v>
      </c>
      <c r="C2093" s="3" t="s">
        <v>23</v>
      </c>
      <c r="D2093" s="3" t="s">
        <v>2646</v>
      </c>
      <c r="E2093" s="3" t="s">
        <v>2596</v>
      </c>
      <c r="F2093" s="3"/>
      <c r="G2093" s="3"/>
      <c r="H2093" s="3"/>
      <c r="I2093" s="3"/>
      <c r="J2093" s="3"/>
      <c r="K2093" s="3"/>
      <c r="L2093" s="3"/>
      <c r="M2093" s="3"/>
    </row>
    <row r="2094" spans="1:13">
      <c r="A2094" s="3" t="s">
        <v>12</v>
      </c>
      <c r="B2094" s="3">
        <v>2</v>
      </c>
      <c r="C2094" s="3" t="s">
        <v>23</v>
      </c>
      <c r="D2094" s="3" t="s">
        <v>2647</v>
      </c>
      <c r="E2094" s="3" t="s">
        <v>2648</v>
      </c>
      <c r="F2094" s="3"/>
      <c r="G2094" s="3"/>
      <c r="H2094" s="3"/>
      <c r="I2094" s="3"/>
      <c r="J2094" s="3"/>
      <c r="K2094" s="3"/>
      <c r="L2094" s="3"/>
      <c r="M2094" s="3"/>
    </row>
    <row r="2095" spans="1:13">
      <c r="A2095" s="3" t="s">
        <v>12</v>
      </c>
      <c r="B2095" s="3">
        <v>2</v>
      </c>
      <c r="C2095" s="3" t="s">
        <v>23</v>
      </c>
      <c r="D2095" s="3" t="s">
        <v>2649</v>
      </c>
      <c r="E2095" s="3" t="s">
        <v>2596</v>
      </c>
      <c r="F2095" s="3"/>
      <c r="G2095" s="3"/>
      <c r="H2095" s="3"/>
      <c r="I2095" s="3"/>
      <c r="J2095" s="3"/>
      <c r="K2095" s="3"/>
      <c r="L2095" s="3"/>
      <c r="M2095" s="3"/>
    </row>
    <row r="2096" spans="1:13">
      <c r="A2096" s="3" t="s">
        <v>12</v>
      </c>
      <c r="B2096" s="3">
        <v>2</v>
      </c>
      <c r="C2096" s="3" t="s">
        <v>23</v>
      </c>
      <c r="D2096" s="3" t="s">
        <v>2650</v>
      </c>
      <c r="E2096" s="3" t="s">
        <v>400</v>
      </c>
      <c r="F2096" s="3"/>
      <c r="G2096" s="3"/>
      <c r="H2096" s="3"/>
      <c r="I2096" s="3"/>
      <c r="J2096" s="3"/>
      <c r="K2096" s="3"/>
      <c r="L2096" s="3"/>
      <c r="M2096" s="3"/>
    </row>
    <row r="2097" spans="1:13">
      <c r="A2097" s="3" t="s">
        <v>12</v>
      </c>
      <c r="B2097" s="3">
        <v>2</v>
      </c>
      <c r="C2097" s="3" t="s">
        <v>26</v>
      </c>
      <c r="D2097" s="3" t="s">
        <v>2651</v>
      </c>
      <c r="E2097" s="3" t="s">
        <v>400</v>
      </c>
      <c r="F2097" s="3"/>
      <c r="G2097" s="3"/>
      <c r="H2097" s="3"/>
      <c r="I2097" s="3"/>
      <c r="J2097" s="3"/>
      <c r="K2097" s="3"/>
      <c r="L2097" s="3"/>
      <c r="M2097" s="3"/>
    </row>
    <row r="2098" spans="1:13">
      <c r="A2098" s="3" t="s">
        <v>12</v>
      </c>
      <c r="B2098" s="3">
        <v>2</v>
      </c>
      <c r="C2098" s="3" t="s">
        <v>23</v>
      </c>
      <c r="D2098" s="3" t="s">
        <v>2652</v>
      </c>
      <c r="E2098" s="3" t="s">
        <v>400</v>
      </c>
      <c r="F2098" s="3"/>
      <c r="G2098" s="3"/>
      <c r="H2098" s="3"/>
      <c r="I2098" s="3"/>
      <c r="J2098" s="3"/>
      <c r="K2098" s="3"/>
      <c r="L2098" s="3"/>
      <c r="M2098" s="3"/>
    </row>
    <row r="2099" spans="1:13">
      <c r="A2099" s="3" t="s">
        <v>12</v>
      </c>
      <c r="B2099" s="3">
        <v>2</v>
      </c>
      <c r="C2099" s="3" t="s">
        <v>23</v>
      </c>
      <c r="D2099" s="3" t="s">
        <v>2653</v>
      </c>
      <c r="E2099" s="3" t="s">
        <v>400</v>
      </c>
      <c r="F2099" s="3"/>
      <c r="G2099" s="3"/>
      <c r="H2099" s="3"/>
      <c r="I2099" s="3"/>
      <c r="J2099" s="3"/>
      <c r="K2099" s="3"/>
      <c r="L2099" s="3"/>
      <c r="M2099" s="3"/>
    </row>
    <row r="2100" spans="1:13">
      <c r="A2100" s="3" t="s">
        <v>12</v>
      </c>
      <c r="B2100" s="3">
        <v>2</v>
      </c>
      <c r="C2100" s="3" t="s">
        <v>23</v>
      </c>
      <c r="D2100" s="3" t="s">
        <v>2654</v>
      </c>
      <c r="E2100" s="3" t="s">
        <v>2536</v>
      </c>
      <c r="F2100" s="3"/>
      <c r="G2100" s="3"/>
      <c r="H2100" s="3"/>
      <c r="I2100" s="3"/>
      <c r="J2100" s="3"/>
      <c r="K2100" s="3"/>
      <c r="L2100" s="3"/>
      <c r="M2100" s="3"/>
    </row>
    <row r="2101" spans="1:13">
      <c r="A2101" s="3" t="s">
        <v>12</v>
      </c>
      <c r="B2101" s="3">
        <v>2</v>
      </c>
      <c r="C2101" s="3" t="s">
        <v>23</v>
      </c>
      <c r="D2101" s="3" t="s">
        <v>2655</v>
      </c>
      <c r="E2101" s="3" t="s">
        <v>400</v>
      </c>
      <c r="F2101" s="3"/>
      <c r="G2101" s="3"/>
      <c r="H2101" s="3"/>
      <c r="I2101" s="3"/>
      <c r="J2101" s="3"/>
      <c r="K2101" s="3"/>
      <c r="L2101" s="3"/>
      <c r="M2101" s="3"/>
    </row>
    <row r="2102" spans="1:13">
      <c r="A2102" s="3" t="s">
        <v>12</v>
      </c>
      <c r="B2102" s="3">
        <v>2</v>
      </c>
      <c r="C2102" s="3" t="s">
        <v>23</v>
      </c>
      <c r="D2102" s="3" t="s">
        <v>2656</v>
      </c>
      <c r="E2102" s="3" t="s">
        <v>2657</v>
      </c>
      <c r="F2102" s="3"/>
      <c r="G2102" s="3"/>
      <c r="H2102" s="3"/>
      <c r="I2102" s="3"/>
      <c r="J2102" s="3"/>
      <c r="K2102" s="3"/>
      <c r="L2102" s="3"/>
      <c r="M2102" s="3"/>
    </row>
    <row r="2103" spans="1:13">
      <c r="A2103" s="3" t="s">
        <v>12</v>
      </c>
      <c r="B2103" s="3">
        <v>2</v>
      </c>
      <c r="C2103" s="3" t="s">
        <v>23</v>
      </c>
      <c r="D2103" s="3" t="s">
        <v>2658</v>
      </c>
      <c r="E2103" s="3" t="s">
        <v>2657</v>
      </c>
      <c r="F2103" s="3"/>
      <c r="G2103" s="3"/>
      <c r="H2103" s="3"/>
      <c r="I2103" s="3"/>
      <c r="J2103" s="3"/>
      <c r="K2103" s="3"/>
      <c r="L2103" s="3"/>
      <c r="M2103" s="3"/>
    </row>
    <row r="2104" spans="1:13">
      <c r="A2104" s="3" t="s">
        <v>12</v>
      </c>
      <c r="B2104" s="3">
        <v>3</v>
      </c>
      <c r="C2104" s="3" t="s">
        <v>26</v>
      </c>
      <c r="D2104" s="3" t="s">
        <v>2659</v>
      </c>
      <c r="E2104" s="3" t="s">
        <v>2660</v>
      </c>
      <c r="F2104" s="3"/>
      <c r="G2104" s="3"/>
      <c r="H2104" s="3"/>
      <c r="I2104" s="3"/>
      <c r="J2104" s="3"/>
      <c r="K2104" s="3"/>
      <c r="L2104" s="3"/>
      <c r="M2104" s="3"/>
    </row>
    <row r="2105" spans="1:13">
      <c r="A2105" s="3" t="s">
        <v>12</v>
      </c>
      <c r="B2105" s="3">
        <v>3</v>
      </c>
      <c r="C2105" s="3" t="s">
        <v>23</v>
      </c>
      <c r="D2105" s="3" t="s">
        <v>2661</v>
      </c>
      <c r="E2105" s="3" t="s">
        <v>2662</v>
      </c>
      <c r="F2105" s="3"/>
      <c r="G2105" s="3"/>
      <c r="H2105" s="3"/>
      <c r="I2105" s="3"/>
      <c r="J2105" s="3"/>
      <c r="K2105" s="3"/>
      <c r="L2105" s="3"/>
      <c r="M2105" s="3"/>
    </row>
    <row r="2106" spans="1:13">
      <c r="A2106" s="3" t="s">
        <v>12</v>
      </c>
      <c r="B2106" s="3">
        <v>3</v>
      </c>
      <c r="C2106" s="3" t="s">
        <v>23</v>
      </c>
      <c r="D2106" s="3" t="s">
        <v>2663</v>
      </c>
      <c r="E2106" s="3" t="s">
        <v>2519</v>
      </c>
      <c r="F2106" s="3"/>
      <c r="G2106" s="3"/>
      <c r="H2106" s="3"/>
      <c r="I2106" s="3"/>
      <c r="J2106" s="3"/>
      <c r="K2106" s="3"/>
      <c r="L2106" s="3"/>
      <c r="M2106" s="3"/>
    </row>
    <row r="2107" spans="1:13">
      <c r="A2107" s="3" t="s">
        <v>12</v>
      </c>
      <c r="B2107" s="3">
        <v>3</v>
      </c>
      <c r="C2107" s="3" t="s">
        <v>23</v>
      </c>
      <c r="D2107" s="3" t="s">
        <v>2664</v>
      </c>
      <c r="E2107" s="3" t="s">
        <v>2665</v>
      </c>
      <c r="F2107" s="3"/>
      <c r="G2107" s="3"/>
      <c r="H2107" s="3"/>
      <c r="I2107" s="3"/>
      <c r="J2107" s="3"/>
      <c r="K2107" s="3"/>
      <c r="L2107" s="3"/>
      <c r="M2107" s="3"/>
    </row>
    <row r="2108" spans="1:13">
      <c r="A2108" s="3" t="s">
        <v>12</v>
      </c>
      <c r="B2108" s="3">
        <v>3</v>
      </c>
      <c r="C2108" s="3" t="s">
        <v>23</v>
      </c>
      <c r="D2108" s="3" t="s">
        <v>2666</v>
      </c>
      <c r="E2108" s="3" t="s">
        <v>400</v>
      </c>
      <c r="F2108" s="3"/>
      <c r="G2108" s="3"/>
      <c r="H2108" s="3"/>
      <c r="I2108" s="3"/>
      <c r="J2108" s="3"/>
      <c r="K2108" s="3"/>
      <c r="L2108" s="3"/>
      <c r="M2108" s="3"/>
    </row>
    <row r="2109" spans="1:13">
      <c r="A2109" s="3" t="s">
        <v>12</v>
      </c>
      <c r="B2109" s="3">
        <v>3</v>
      </c>
      <c r="C2109" s="3" t="s">
        <v>23</v>
      </c>
      <c r="D2109" s="3" t="s">
        <v>2667</v>
      </c>
      <c r="E2109" s="3" t="s">
        <v>400</v>
      </c>
      <c r="F2109" s="3"/>
      <c r="G2109" s="3"/>
      <c r="H2109" s="3"/>
      <c r="I2109" s="3"/>
      <c r="J2109" s="3"/>
      <c r="K2109" s="3"/>
      <c r="L2109" s="3"/>
      <c r="M2109" s="3"/>
    </row>
    <row r="2110" spans="1:13">
      <c r="A2110" s="3" t="s">
        <v>12</v>
      </c>
      <c r="B2110" s="3">
        <v>3</v>
      </c>
      <c r="C2110" s="3" t="s">
        <v>27</v>
      </c>
      <c r="D2110" s="3" t="s">
        <v>2668</v>
      </c>
      <c r="E2110" s="3" t="s">
        <v>2669</v>
      </c>
      <c r="F2110" s="3"/>
      <c r="G2110" s="3"/>
      <c r="H2110" s="3"/>
      <c r="I2110" s="3"/>
      <c r="J2110" s="3"/>
      <c r="K2110" s="3"/>
      <c r="L2110" s="3"/>
      <c r="M2110" s="3"/>
    </row>
    <row r="2111" spans="1:13">
      <c r="A2111" s="3" t="s">
        <v>12</v>
      </c>
      <c r="B2111" s="3">
        <v>3</v>
      </c>
      <c r="C2111" s="3" t="s">
        <v>23</v>
      </c>
      <c r="D2111" s="3" t="s">
        <v>2670</v>
      </c>
      <c r="E2111" s="3" t="s">
        <v>2671</v>
      </c>
      <c r="F2111" s="3"/>
      <c r="G2111" s="3"/>
      <c r="H2111" s="3"/>
      <c r="I2111" s="3"/>
      <c r="J2111" s="3"/>
      <c r="K2111" s="3"/>
      <c r="L2111" s="3"/>
      <c r="M2111" s="3"/>
    </row>
    <row r="2112" spans="1:13">
      <c r="A2112" s="3" t="s">
        <v>12</v>
      </c>
      <c r="B2112" s="3">
        <v>3</v>
      </c>
      <c r="C2112" s="3" t="s">
        <v>23</v>
      </c>
      <c r="D2112" s="3" t="s">
        <v>2672</v>
      </c>
      <c r="E2112" s="3" t="s">
        <v>400</v>
      </c>
      <c r="F2112" s="3"/>
      <c r="G2112" s="3"/>
      <c r="H2112" s="3"/>
      <c r="I2112" s="3"/>
      <c r="J2112" s="3"/>
      <c r="K2112" s="3"/>
      <c r="L2112" s="3"/>
      <c r="M2112" s="3"/>
    </row>
    <row r="2113" spans="1:13">
      <c r="A2113" s="3" t="s">
        <v>12</v>
      </c>
      <c r="B2113" s="3">
        <v>3</v>
      </c>
      <c r="C2113" s="3" t="s">
        <v>23</v>
      </c>
      <c r="D2113" s="3" t="s">
        <v>2673</v>
      </c>
      <c r="E2113" s="3" t="s">
        <v>400</v>
      </c>
      <c r="F2113" s="3"/>
      <c r="G2113" s="3"/>
      <c r="H2113" s="3"/>
      <c r="I2113" s="3"/>
      <c r="J2113" s="3"/>
      <c r="K2113" s="3"/>
      <c r="L2113" s="3"/>
      <c r="M2113" s="3"/>
    </row>
    <row r="2114" spans="1:13">
      <c r="A2114" s="3" t="s">
        <v>12</v>
      </c>
      <c r="B2114" s="3">
        <v>3</v>
      </c>
      <c r="C2114" s="3" t="s">
        <v>26</v>
      </c>
      <c r="D2114" s="3" t="s">
        <v>2674</v>
      </c>
      <c r="E2114" s="3" t="s">
        <v>400</v>
      </c>
      <c r="F2114" s="3"/>
      <c r="G2114" s="3"/>
      <c r="H2114" s="3"/>
      <c r="I2114" s="3"/>
      <c r="J2114" s="3"/>
      <c r="K2114" s="3"/>
      <c r="L2114" s="3"/>
      <c r="M2114" s="3"/>
    </row>
    <row r="2115" spans="1:13">
      <c r="A2115" s="3" t="s">
        <v>12</v>
      </c>
      <c r="B2115" s="3">
        <v>3</v>
      </c>
      <c r="C2115" s="3" t="s">
        <v>23</v>
      </c>
      <c r="D2115" s="3" t="s">
        <v>2675</v>
      </c>
      <c r="E2115" s="3" t="s">
        <v>2676</v>
      </c>
      <c r="F2115" s="3"/>
      <c r="G2115" s="3"/>
      <c r="H2115" s="3"/>
      <c r="I2115" s="3"/>
      <c r="J2115" s="3"/>
      <c r="K2115" s="3"/>
      <c r="L2115" s="3"/>
      <c r="M2115" s="3"/>
    </row>
    <row r="2116" spans="1:13">
      <c r="A2116" s="3" t="s">
        <v>12</v>
      </c>
      <c r="B2116" s="3">
        <v>3</v>
      </c>
      <c r="C2116" s="3" t="s">
        <v>23</v>
      </c>
      <c r="D2116" s="3" t="s">
        <v>2677</v>
      </c>
      <c r="E2116" s="3" t="s">
        <v>400</v>
      </c>
      <c r="F2116" s="3"/>
      <c r="G2116" s="3"/>
      <c r="H2116" s="3"/>
      <c r="I2116" s="3"/>
      <c r="J2116" s="3"/>
      <c r="K2116" s="3"/>
      <c r="L2116" s="3"/>
      <c r="M2116" s="3"/>
    </row>
    <row r="2117" spans="1:13">
      <c r="A2117" s="3" t="s">
        <v>12</v>
      </c>
      <c r="B2117" s="3">
        <v>3</v>
      </c>
      <c r="C2117" s="3" t="s">
        <v>23</v>
      </c>
      <c r="D2117" s="3" t="s">
        <v>2678</v>
      </c>
      <c r="E2117" s="3" t="s">
        <v>2679</v>
      </c>
      <c r="F2117" s="3"/>
      <c r="G2117" s="3"/>
      <c r="H2117" s="3"/>
      <c r="I2117" s="3"/>
      <c r="J2117" s="3"/>
      <c r="K2117" s="3"/>
      <c r="L2117" s="3"/>
      <c r="M2117" s="3"/>
    </row>
    <row r="2118" spans="1:13">
      <c r="A2118" s="3" t="s">
        <v>12</v>
      </c>
      <c r="B2118" s="3">
        <v>3</v>
      </c>
      <c r="C2118" s="3" t="s">
        <v>23</v>
      </c>
      <c r="D2118" s="3" t="s">
        <v>2680</v>
      </c>
      <c r="E2118" s="3" t="s">
        <v>2681</v>
      </c>
      <c r="F2118" s="3"/>
      <c r="G2118" s="3"/>
      <c r="H2118" s="3"/>
      <c r="I2118" s="3"/>
      <c r="J2118" s="3"/>
      <c r="K2118" s="3"/>
      <c r="L2118" s="3"/>
      <c r="M2118" s="3"/>
    </row>
    <row r="2119" spans="1:13">
      <c r="A2119" s="3" t="s">
        <v>12</v>
      </c>
      <c r="B2119" s="3">
        <v>3</v>
      </c>
      <c r="C2119" s="3" t="s">
        <v>23</v>
      </c>
      <c r="D2119" s="3" t="s">
        <v>2682</v>
      </c>
      <c r="E2119" s="3" t="s">
        <v>2592</v>
      </c>
      <c r="F2119" s="3"/>
      <c r="G2119" s="3"/>
      <c r="H2119" s="3"/>
      <c r="I2119" s="3"/>
      <c r="J2119" s="3"/>
      <c r="K2119" s="3"/>
      <c r="L2119" s="3"/>
      <c r="M2119" s="3"/>
    </row>
    <row r="2120" spans="1:13">
      <c r="A2120" s="3" t="s">
        <v>12</v>
      </c>
      <c r="B2120" s="3">
        <v>3</v>
      </c>
      <c r="C2120" s="3" t="s">
        <v>23</v>
      </c>
      <c r="D2120" s="3" t="s">
        <v>2683</v>
      </c>
      <c r="E2120" s="3" t="s">
        <v>2684</v>
      </c>
      <c r="F2120" s="3"/>
      <c r="G2120" s="3"/>
      <c r="H2120" s="3"/>
      <c r="I2120" s="3"/>
      <c r="J2120" s="3"/>
      <c r="K2120" s="3"/>
      <c r="L2120" s="3"/>
      <c r="M2120" s="3"/>
    </row>
    <row r="2121" spans="1:13">
      <c r="A2121" s="3" t="s">
        <v>12</v>
      </c>
      <c r="B2121" s="3">
        <v>3</v>
      </c>
      <c r="C2121" s="3" t="s">
        <v>31</v>
      </c>
      <c r="D2121" s="3" t="s">
        <v>2685</v>
      </c>
      <c r="E2121" s="3" t="s">
        <v>2686</v>
      </c>
      <c r="F2121" s="3"/>
      <c r="G2121" s="3"/>
      <c r="H2121" s="3"/>
      <c r="I2121" s="3"/>
      <c r="J2121" s="3"/>
      <c r="K2121" s="3"/>
      <c r="L2121" s="3"/>
      <c r="M2121" s="3"/>
    </row>
    <row r="2122" spans="1:13">
      <c r="A2122" s="3" t="s">
        <v>12</v>
      </c>
      <c r="B2122" s="3">
        <v>3</v>
      </c>
      <c r="C2122" s="3" t="s">
        <v>23</v>
      </c>
      <c r="D2122" s="3" t="s">
        <v>2687</v>
      </c>
      <c r="E2122" s="3" t="s">
        <v>400</v>
      </c>
      <c r="F2122" s="3"/>
      <c r="G2122" s="3"/>
      <c r="H2122" s="3"/>
      <c r="I2122" s="3"/>
      <c r="J2122" s="3"/>
      <c r="K2122" s="3"/>
      <c r="L2122" s="3"/>
      <c r="M2122" s="3"/>
    </row>
    <row r="2123" spans="1:13">
      <c r="A2123" s="3" t="s">
        <v>12</v>
      </c>
      <c r="B2123" s="3">
        <v>3</v>
      </c>
      <c r="C2123" s="3" t="s">
        <v>23</v>
      </c>
      <c r="D2123" s="3" t="s">
        <v>2688</v>
      </c>
      <c r="E2123" s="3" t="s">
        <v>2689</v>
      </c>
      <c r="F2123" s="3"/>
      <c r="G2123" s="3"/>
      <c r="H2123" s="3"/>
      <c r="I2123" s="3"/>
      <c r="J2123" s="3"/>
      <c r="K2123" s="3"/>
      <c r="L2123" s="3"/>
      <c r="M2123" s="3"/>
    </row>
    <row r="2124" spans="1:13">
      <c r="A2124" s="3" t="s">
        <v>12</v>
      </c>
      <c r="B2124" s="3">
        <v>3</v>
      </c>
      <c r="C2124" s="3" t="s">
        <v>23</v>
      </c>
      <c r="D2124" s="3" t="s">
        <v>2690</v>
      </c>
      <c r="E2124" s="3" t="s">
        <v>400</v>
      </c>
      <c r="F2124" s="3"/>
      <c r="G2124" s="3"/>
      <c r="H2124" s="3"/>
      <c r="I2124" s="3"/>
      <c r="J2124" s="3"/>
      <c r="K2124" s="3"/>
      <c r="L2124" s="3"/>
      <c r="M2124" s="3"/>
    </row>
    <row r="2125" spans="1:13">
      <c r="A2125" s="3" t="s">
        <v>12</v>
      </c>
      <c r="B2125" s="3">
        <v>3</v>
      </c>
      <c r="C2125" s="3" t="s">
        <v>23</v>
      </c>
      <c r="D2125" s="3" t="s">
        <v>2691</v>
      </c>
      <c r="E2125" s="3" t="s">
        <v>2497</v>
      </c>
      <c r="F2125" s="3"/>
      <c r="G2125" s="3"/>
      <c r="H2125" s="3"/>
      <c r="I2125" s="3"/>
      <c r="J2125" s="3"/>
      <c r="K2125" s="3"/>
      <c r="L2125" s="3"/>
      <c r="M2125" s="3"/>
    </row>
    <row r="2126" spans="1:13">
      <c r="A2126" s="3" t="s">
        <v>12</v>
      </c>
      <c r="B2126" s="3">
        <v>3</v>
      </c>
      <c r="C2126" s="3" t="s">
        <v>23</v>
      </c>
      <c r="D2126" s="3" t="s">
        <v>2692</v>
      </c>
      <c r="E2126" s="3" t="s">
        <v>2693</v>
      </c>
      <c r="F2126" s="3"/>
      <c r="G2126" s="3"/>
      <c r="H2126" s="3"/>
      <c r="I2126" s="3"/>
      <c r="J2126" s="3"/>
      <c r="K2126" s="3"/>
      <c r="L2126" s="3"/>
      <c r="M2126" s="3"/>
    </row>
    <row r="2127" spans="1:13">
      <c r="A2127" s="3" t="s">
        <v>12</v>
      </c>
      <c r="B2127" s="3">
        <v>3</v>
      </c>
      <c r="C2127" s="3" t="s">
        <v>23</v>
      </c>
      <c r="D2127" s="3" t="s">
        <v>2694</v>
      </c>
      <c r="E2127" s="3" t="s">
        <v>400</v>
      </c>
      <c r="F2127" s="3"/>
      <c r="G2127" s="3"/>
      <c r="H2127" s="3"/>
      <c r="I2127" s="3"/>
      <c r="J2127" s="3"/>
      <c r="K2127" s="3"/>
      <c r="L2127" s="3"/>
      <c r="M2127" s="3"/>
    </row>
    <row r="2128" spans="1:13">
      <c r="A2128" s="3" t="s">
        <v>12</v>
      </c>
      <c r="B2128" s="3">
        <v>3</v>
      </c>
      <c r="C2128" s="3" t="s">
        <v>23</v>
      </c>
      <c r="D2128" s="3" t="s">
        <v>2695</v>
      </c>
      <c r="E2128" s="3" t="s">
        <v>2696</v>
      </c>
      <c r="F2128" s="3"/>
      <c r="G2128" s="3"/>
      <c r="H2128" s="3"/>
      <c r="I2128" s="3"/>
      <c r="J2128" s="3"/>
      <c r="K2128" s="3"/>
      <c r="L2128" s="3"/>
      <c r="M2128" s="3"/>
    </row>
    <row r="2129" spans="1:13">
      <c r="A2129" s="3" t="s">
        <v>12</v>
      </c>
      <c r="B2129" s="3">
        <v>3</v>
      </c>
      <c r="C2129" s="3" t="s">
        <v>23</v>
      </c>
      <c r="D2129" s="3" t="s">
        <v>2697</v>
      </c>
      <c r="E2129" s="3" t="s">
        <v>2698</v>
      </c>
      <c r="F2129" s="3"/>
      <c r="G2129" s="3"/>
      <c r="H2129" s="3"/>
      <c r="I2129" s="3"/>
      <c r="J2129" s="3"/>
      <c r="K2129" s="3"/>
      <c r="L2129" s="3"/>
      <c r="M2129" s="3"/>
    </row>
    <row r="2130" spans="1:13">
      <c r="A2130" s="3" t="s">
        <v>12</v>
      </c>
      <c r="B2130" s="3">
        <v>3</v>
      </c>
      <c r="C2130" s="3" t="s">
        <v>29</v>
      </c>
      <c r="D2130" s="3" t="s">
        <v>2699</v>
      </c>
      <c r="E2130" s="3" t="s">
        <v>400</v>
      </c>
      <c r="F2130" s="3"/>
      <c r="G2130" s="3"/>
      <c r="H2130" s="3"/>
      <c r="I2130" s="3"/>
      <c r="J2130" s="3"/>
      <c r="K2130" s="3"/>
      <c r="L2130" s="3"/>
      <c r="M2130" s="3"/>
    </row>
    <row r="2131" spans="1:13">
      <c r="A2131" s="3" t="s">
        <v>12</v>
      </c>
      <c r="B2131" s="3">
        <v>3</v>
      </c>
      <c r="C2131" s="3" t="s">
        <v>33</v>
      </c>
      <c r="D2131" s="3" t="s">
        <v>2700</v>
      </c>
      <c r="E2131" s="3" t="s">
        <v>2701</v>
      </c>
      <c r="F2131" s="3"/>
      <c r="G2131" s="3"/>
      <c r="H2131" s="3"/>
      <c r="I2131" s="3"/>
      <c r="J2131" s="3"/>
      <c r="K2131" s="3"/>
      <c r="L2131" s="3"/>
      <c r="M2131" s="3"/>
    </row>
    <row r="2132" spans="1:13">
      <c r="A2132" s="3" t="s">
        <v>12</v>
      </c>
      <c r="B2132" s="3">
        <v>3</v>
      </c>
      <c r="C2132" s="3" t="s">
        <v>25</v>
      </c>
      <c r="D2132" s="3" t="s">
        <v>2702</v>
      </c>
      <c r="E2132" s="3" t="s">
        <v>2703</v>
      </c>
      <c r="F2132" s="3"/>
      <c r="G2132" s="3"/>
      <c r="H2132" s="3"/>
      <c r="I2132" s="3"/>
      <c r="J2132" s="3"/>
      <c r="K2132" s="3"/>
      <c r="L2132" s="3"/>
      <c r="M2132" s="3"/>
    </row>
    <row r="2133" spans="1:13">
      <c r="A2133" s="3" t="s">
        <v>12</v>
      </c>
      <c r="B2133" s="3">
        <v>3</v>
      </c>
      <c r="C2133" s="3" t="s">
        <v>23</v>
      </c>
      <c r="D2133" s="3" t="s">
        <v>2704</v>
      </c>
      <c r="E2133" s="3" t="s">
        <v>2703</v>
      </c>
      <c r="F2133" s="3"/>
      <c r="G2133" s="3"/>
      <c r="H2133" s="3"/>
      <c r="I2133" s="3"/>
      <c r="J2133" s="3"/>
      <c r="K2133" s="3"/>
      <c r="L2133" s="3"/>
      <c r="M2133" s="3"/>
    </row>
    <row r="2134" spans="1:13">
      <c r="A2134" s="3" t="s">
        <v>12</v>
      </c>
      <c r="B2134" s="3">
        <v>3</v>
      </c>
      <c r="C2134" s="3" t="s">
        <v>23</v>
      </c>
      <c r="D2134" s="3" t="s">
        <v>2705</v>
      </c>
      <c r="E2134" s="3" t="s">
        <v>2706</v>
      </c>
      <c r="F2134" s="3"/>
      <c r="G2134" s="3"/>
      <c r="H2134" s="3"/>
      <c r="I2134" s="3"/>
      <c r="J2134" s="3"/>
      <c r="K2134" s="3"/>
      <c r="L2134" s="3"/>
      <c r="M2134" s="3"/>
    </row>
    <row r="2135" spans="1:13">
      <c r="A2135" s="3" t="s">
        <v>12</v>
      </c>
      <c r="B2135" s="3">
        <v>4</v>
      </c>
      <c r="C2135" s="3" t="s">
        <v>23</v>
      </c>
      <c r="D2135" s="3" t="s">
        <v>2707</v>
      </c>
      <c r="E2135" s="3" t="s">
        <v>2397</v>
      </c>
      <c r="F2135" s="3"/>
      <c r="G2135" s="3"/>
      <c r="H2135" s="3"/>
      <c r="I2135" s="3"/>
      <c r="J2135" s="3"/>
      <c r="K2135" s="3"/>
      <c r="L2135" s="3"/>
      <c r="M2135" s="3"/>
    </row>
    <row r="2136" spans="1:13">
      <c r="A2136" s="3" t="s">
        <v>12</v>
      </c>
      <c r="B2136" s="3">
        <v>4</v>
      </c>
      <c r="C2136" s="3" t="s">
        <v>23</v>
      </c>
      <c r="D2136" s="3" t="s">
        <v>2708</v>
      </c>
      <c r="E2136" s="3" t="s">
        <v>2592</v>
      </c>
      <c r="F2136" s="3"/>
      <c r="G2136" s="3"/>
      <c r="H2136" s="3"/>
      <c r="I2136" s="3"/>
      <c r="J2136" s="3"/>
      <c r="K2136" s="3"/>
      <c r="L2136" s="3"/>
      <c r="M2136" s="3"/>
    </row>
    <row r="2137" spans="1:13">
      <c r="A2137" s="3" t="s">
        <v>12</v>
      </c>
      <c r="B2137" s="3">
        <v>4</v>
      </c>
      <c r="C2137" s="3" t="s">
        <v>23</v>
      </c>
      <c r="D2137" s="3" t="s">
        <v>2709</v>
      </c>
      <c r="E2137" s="3" t="s">
        <v>2377</v>
      </c>
      <c r="F2137" s="3"/>
      <c r="G2137" s="3"/>
      <c r="H2137" s="3"/>
      <c r="I2137" s="3"/>
      <c r="J2137" s="3"/>
      <c r="K2137" s="3"/>
      <c r="L2137" s="3"/>
      <c r="M2137" s="3"/>
    </row>
    <row r="2138" spans="1:13">
      <c r="A2138" s="3" t="s">
        <v>12</v>
      </c>
      <c r="B2138" s="3">
        <v>4</v>
      </c>
      <c r="C2138" s="3" t="s">
        <v>23</v>
      </c>
      <c r="D2138" s="3" t="s">
        <v>2710</v>
      </c>
      <c r="E2138" s="3" t="s">
        <v>2711</v>
      </c>
      <c r="F2138" s="3"/>
      <c r="G2138" s="3"/>
      <c r="H2138" s="3"/>
      <c r="I2138" s="3"/>
      <c r="J2138" s="3"/>
      <c r="K2138" s="3"/>
      <c r="L2138" s="3"/>
      <c r="M2138" s="3"/>
    </row>
    <row r="2139" spans="1:13">
      <c r="A2139" s="3" t="s">
        <v>12</v>
      </c>
      <c r="B2139" s="3">
        <v>4</v>
      </c>
      <c r="C2139" s="3" t="s">
        <v>23</v>
      </c>
      <c r="D2139" s="3" t="s">
        <v>2712</v>
      </c>
      <c r="E2139" s="3" t="s">
        <v>2397</v>
      </c>
      <c r="F2139" s="3"/>
      <c r="G2139" s="3"/>
      <c r="H2139" s="3"/>
      <c r="I2139" s="3"/>
      <c r="J2139" s="3"/>
      <c r="K2139" s="3"/>
      <c r="L2139" s="3"/>
      <c r="M2139" s="3"/>
    </row>
    <row r="2140" spans="1:13">
      <c r="A2140" s="3" t="s">
        <v>12</v>
      </c>
      <c r="B2140" s="3">
        <v>5</v>
      </c>
      <c r="C2140" s="3" t="s">
        <v>23</v>
      </c>
      <c r="D2140" s="3" t="s">
        <v>2713</v>
      </c>
      <c r="E2140" s="3" t="s">
        <v>2519</v>
      </c>
      <c r="F2140" s="3"/>
      <c r="G2140" s="3"/>
      <c r="H2140" s="3"/>
      <c r="I2140" s="3"/>
      <c r="J2140" s="3"/>
      <c r="K2140" s="3"/>
      <c r="L2140" s="3"/>
      <c r="M2140" s="3"/>
    </row>
    <row r="2141" spans="1:13">
      <c r="A2141" s="3" t="s">
        <v>12</v>
      </c>
      <c r="B2141" s="3">
        <v>5</v>
      </c>
      <c r="C2141" s="3" t="s">
        <v>23</v>
      </c>
      <c r="D2141" s="3" t="s">
        <v>2714</v>
      </c>
      <c r="E2141" s="3" t="s">
        <v>400</v>
      </c>
      <c r="F2141" s="3"/>
      <c r="G2141" s="3"/>
      <c r="H2141" s="3"/>
      <c r="I2141" s="3"/>
      <c r="J2141" s="3"/>
      <c r="K2141" s="3"/>
      <c r="L2141" s="3"/>
      <c r="M2141" s="3"/>
    </row>
    <row r="2142" spans="1:13">
      <c r="A2142" s="3" t="s">
        <v>12</v>
      </c>
      <c r="B2142" s="3">
        <v>6</v>
      </c>
      <c r="C2142" s="3" t="s">
        <v>23</v>
      </c>
      <c r="D2142" s="3" t="s">
        <v>2715</v>
      </c>
      <c r="E2142" s="3" t="s">
        <v>2716</v>
      </c>
      <c r="F2142" s="3"/>
      <c r="G2142" s="3"/>
      <c r="H2142" s="3"/>
      <c r="I2142" s="3"/>
      <c r="J2142" s="3"/>
      <c r="K2142" s="3"/>
      <c r="L2142" s="3"/>
      <c r="M2142" s="3"/>
    </row>
    <row r="2143" spans="1:13">
      <c r="A2143" s="3" t="s">
        <v>12</v>
      </c>
      <c r="B2143" s="3">
        <v>6</v>
      </c>
      <c r="C2143" s="3" t="s">
        <v>23</v>
      </c>
      <c r="D2143" s="3" t="s">
        <v>2717</v>
      </c>
      <c r="E2143" s="3" t="s">
        <v>400</v>
      </c>
      <c r="F2143" s="3"/>
      <c r="G2143" s="3"/>
      <c r="H2143" s="3"/>
      <c r="I2143" s="3"/>
      <c r="J2143" s="3"/>
      <c r="K2143" s="3"/>
      <c r="L2143" s="3"/>
      <c r="M2143" s="3"/>
    </row>
    <row r="2144" spans="1:13">
      <c r="A2144" s="3" t="s">
        <v>12</v>
      </c>
      <c r="B2144" s="3">
        <v>7</v>
      </c>
      <c r="C2144" s="3" t="s">
        <v>29</v>
      </c>
      <c r="D2144" s="3" t="s">
        <v>2718</v>
      </c>
      <c r="E2144" s="3" t="s">
        <v>400</v>
      </c>
      <c r="F2144" s="3"/>
      <c r="G2144" s="3"/>
      <c r="H2144" s="3"/>
      <c r="I2144" s="3"/>
      <c r="J2144" s="3"/>
      <c r="K2144" s="3"/>
      <c r="L2144" s="3"/>
      <c r="M2144" s="3"/>
    </row>
    <row r="2145" spans="1:13">
      <c r="A2145" s="3" t="s">
        <v>12</v>
      </c>
      <c r="B2145" s="3">
        <v>7</v>
      </c>
      <c r="C2145" s="3" t="s">
        <v>31</v>
      </c>
      <c r="D2145" s="3" t="s">
        <v>2719</v>
      </c>
      <c r="E2145" s="3" t="s">
        <v>2720</v>
      </c>
      <c r="F2145" s="3"/>
      <c r="G2145" s="3"/>
      <c r="H2145" s="3"/>
      <c r="I2145" s="3"/>
      <c r="J2145" s="3"/>
      <c r="K2145" s="3"/>
      <c r="L2145" s="3"/>
      <c r="M2145" s="3"/>
    </row>
    <row r="2146" spans="1:13">
      <c r="A2146" s="3" t="s">
        <v>12</v>
      </c>
      <c r="B2146" s="3">
        <v>7</v>
      </c>
      <c r="C2146" s="3" t="s">
        <v>23</v>
      </c>
      <c r="D2146" s="3" t="s">
        <v>2721</v>
      </c>
      <c r="E2146" s="3" t="s">
        <v>2722</v>
      </c>
      <c r="F2146" s="3"/>
      <c r="G2146" s="3"/>
      <c r="H2146" s="3"/>
      <c r="I2146" s="3"/>
      <c r="J2146" s="3"/>
      <c r="K2146" s="3"/>
      <c r="L2146" s="3"/>
      <c r="M2146" s="3"/>
    </row>
    <row r="2147" spans="1:13">
      <c r="A2147" s="3" t="s">
        <v>12</v>
      </c>
      <c r="B2147" s="3">
        <v>8</v>
      </c>
      <c r="C2147" s="3" t="s">
        <v>23</v>
      </c>
      <c r="D2147" s="3" t="s">
        <v>2723</v>
      </c>
      <c r="E2147" s="3" t="s">
        <v>400</v>
      </c>
      <c r="F2147" s="3"/>
      <c r="G2147" s="3"/>
      <c r="H2147" s="3"/>
      <c r="I2147" s="3"/>
      <c r="J2147" s="3"/>
      <c r="K2147" s="3"/>
      <c r="L2147" s="3"/>
      <c r="M2147" s="3"/>
    </row>
    <row r="2148" spans="1:13">
      <c r="A2148" s="3" t="s">
        <v>12</v>
      </c>
      <c r="B2148" s="3">
        <v>9</v>
      </c>
      <c r="C2148" s="3" t="s">
        <v>23</v>
      </c>
      <c r="D2148" s="3" t="s">
        <v>2724</v>
      </c>
      <c r="E2148" s="3" t="s">
        <v>2725</v>
      </c>
      <c r="F2148" s="3"/>
      <c r="G2148" s="3"/>
      <c r="H2148" s="3"/>
      <c r="I2148" s="3"/>
      <c r="J2148" s="3"/>
      <c r="K2148" s="3"/>
      <c r="L2148" s="3"/>
      <c r="M2148" s="3"/>
    </row>
    <row r="2149" spans="1:13">
      <c r="A2149" s="3" t="s">
        <v>12</v>
      </c>
      <c r="B2149" s="3">
        <v>10</v>
      </c>
      <c r="C2149" s="3" t="s">
        <v>31</v>
      </c>
      <c r="D2149" s="3" t="s">
        <v>2726</v>
      </c>
      <c r="E2149" s="3" t="s">
        <v>400</v>
      </c>
      <c r="F2149" s="3"/>
      <c r="G2149" s="3"/>
      <c r="H2149" s="3"/>
      <c r="I2149" s="3"/>
      <c r="J2149" s="3"/>
      <c r="K2149" s="3"/>
      <c r="L2149" s="3"/>
      <c r="M2149" s="3"/>
    </row>
    <row r="2150" spans="1:13">
      <c r="A2150" s="3" t="s">
        <v>12</v>
      </c>
      <c r="B2150" s="3">
        <v>11</v>
      </c>
      <c r="C2150" s="3" t="s">
        <v>23</v>
      </c>
      <c r="D2150" s="3" t="s">
        <v>2727</v>
      </c>
      <c r="E2150" s="3" t="s">
        <v>2725</v>
      </c>
      <c r="F2150" s="3"/>
      <c r="G2150" s="3"/>
      <c r="H2150" s="3"/>
      <c r="I2150" s="3"/>
      <c r="J2150" s="3"/>
      <c r="K2150" s="3"/>
      <c r="L2150" s="3"/>
      <c r="M2150" s="3"/>
    </row>
    <row r="2151" spans="1:13">
      <c r="A2151" s="3" t="s">
        <v>12</v>
      </c>
      <c r="B2151" s="3">
        <v>12</v>
      </c>
      <c r="C2151" s="3" t="s">
        <v>23</v>
      </c>
      <c r="D2151" s="3" t="s">
        <v>2728</v>
      </c>
      <c r="E2151" s="3" t="s">
        <v>400</v>
      </c>
      <c r="F2151" s="3"/>
      <c r="G2151" s="3"/>
      <c r="H2151" s="3"/>
      <c r="I2151" s="3"/>
      <c r="J2151" s="3"/>
      <c r="K2151" s="3"/>
      <c r="L2151" s="3"/>
      <c r="M2151" s="3"/>
    </row>
    <row r="2152" spans="1:13">
      <c r="A2152" s="3" t="s">
        <v>12</v>
      </c>
      <c r="B2152" s="3">
        <v>13</v>
      </c>
      <c r="C2152" s="3" t="s">
        <v>23</v>
      </c>
      <c r="D2152" s="3" t="s">
        <v>2729</v>
      </c>
      <c r="E2152" s="3" t="s">
        <v>2506</v>
      </c>
      <c r="F2152" s="3"/>
      <c r="G2152" s="3"/>
      <c r="H2152" s="3"/>
      <c r="I2152" s="3"/>
      <c r="J2152" s="3"/>
      <c r="K2152" s="3"/>
      <c r="L2152" s="3"/>
      <c r="M2152" s="3"/>
    </row>
    <row r="2153" spans="1:13">
      <c r="A2153" s="3" t="s">
        <v>12</v>
      </c>
      <c r="B2153" s="3">
        <v>14</v>
      </c>
      <c r="C2153" s="3" t="s">
        <v>23</v>
      </c>
      <c r="D2153" s="3" t="s">
        <v>2730</v>
      </c>
      <c r="E2153" s="3" t="s">
        <v>2731</v>
      </c>
      <c r="F2153" s="3"/>
      <c r="G2153" s="3"/>
      <c r="H2153" s="3"/>
      <c r="I2153" s="3"/>
      <c r="J2153" s="3"/>
      <c r="K2153" s="3"/>
      <c r="L2153" s="3"/>
      <c r="M2153" s="3"/>
    </row>
    <row r="2154" spans="1:13">
      <c r="A2154" s="3" t="s">
        <v>12</v>
      </c>
      <c r="B2154" s="3">
        <v>15</v>
      </c>
      <c r="C2154" s="3" t="s">
        <v>23</v>
      </c>
      <c r="D2154" s="3" t="s">
        <v>2732</v>
      </c>
      <c r="E2154" s="3" t="s">
        <v>400</v>
      </c>
      <c r="F2154" s="3"/>
      <c r="G2154" s="3"/>
      <c r="H2154" s="3"/>
      <c r="I2154" s="3"/>
      <c r="J2154" s="3"/>
      <c r="K2154" s="3"/>
      <c r="L2154" s="3"/>
      <c r="M2154" s="3"/>
    </row>
    <row r="2155" spans="1:13">
      <c r="A2155" s="3" t="s">
        <v>12</v>
      </c>
      <c r="B2155" s="3">
        <v>16</v>
      </c>
      <c r="C2155" s="3" t="s">
        <v>23</v>
      </c>
      <c r="D2155" s="3" t="s">
        <v>2733</v>
      </c>
      <c r="E2155" s="3" t="s">
        <v>400</v>
      </c>
      <c r="F2155" s="3"/>
      <c r="G2155" s="3"/>
      <c r="H2155" s="3"/>
      <c r="I2155" s="3"/>
      <c r="J2155" s="3"/>
      <c r="K2155" s="3"/>
      <c r="L2155" s="3"/>
      <c r="M2155" s="3"/>
    </row>
    <row r="2156" spans="1:13">
      <c r="A2156" s="3" t="s">
        <v>12</v>
      </c>
      <c r="B2156" s="3">
        <v>17</v>
      </c>
      <c r="C2156" s="3" t="s">
        <v>23</v>
      </c>
      <c r="D2156" s="3" t="s">
        <v>2734</v>
      </c>
      <c r="E2156" s="3" t="s">
        <v>2735</v>
      </c>
      <c r="F2156" s="3"/>
      <c r="G2156" s="3"/>
      <c r="H2156" s="3"/>
      <c r="I2156" s="3"/>
      <c r="J2156" s="3"/>
      <c r="K2156" s="3"/>
      <c r="L2156" s="3"/>
      <c r="M2156" s="3"/>
    </row>
    <row r="2157" spans="1:13">
      <c r="A2157" s="3" t="s">
        <v>12</v>
      </c>
      <c r="B2157" s="3">
        <v>18</v>
      </c>
      <c r="C2157" s="3" t="s">
        <v>23</v>
      </c>
      <c r="D2157" s="3" t="s">
        <v>2736</v>
      </c>
      <c r="E2157" s="3" t="s">
        <v>400</v>
      </c>
      <c r="F2157" s="3"/>
      <c r="G2157" s="3"/>
      <c r="H2157" s="3"/>
      <c r="I2157" s="3"/>
      <c r="J2157" s="3"/>
      <c r="K2157" s="3"/>
      <c r="L2157" s="3"/>
      <c r="M2157" s="3"/>
    </row>
    <row r="2158" spans="1:13">
      <c r="A2158" s="3" t="s">
        <v>12</v>
      </c>
      <c r="B2158" s="3">
        <v>19</v>
      </c>
      <c r="C2158" s="3" t="s">
        <v>23</v>
      </c>
      <c r="D2158" s="3" t="s">
        <v>2737</v>
      </c>
      <c r="E2158" s="3" t="s">
        <v>400</v>
      </c>
      <c r="F2158" s="3"/>
      <c r="G2158" s="3"/>
      <c r="H2158" s="3"/>
      <c r="I2158" s="3"/>
      <c r="J2158" s="3"/>
      <c r="K2158" s="3"/>
      <c r="L2158" s="3"/>
      <c r="M2158" s="3"/>
    </row>
    <row r="2159" spans="1:13">
      <c r="A2159" s="3" t="s">
        <v>13</v>
      </c>
      <c r="B2159" s="3">
        <v>0</v>
      </c>
      <c r="C2159" s="3" t="s">
        <v>25</v>
      </c>
      <c r="D2159" s="3" t="s">
        <v>2738</v>
      </c>
      <c r="E2159" s="3" t="s">
        <v>2190</v>
      </c>
      <c r="F2159" s="3"/>
      <c r="G2159" s="3"/>
      <c r="H2159" s="3"/>
      <c r="I2159" s="3"/>
      <c r="J2159" s="3"/>
      <c r="K2159" s="3"/>
      <c r="L2159" s="3"/>
      <c r="M2159" s="3"/>
    </row>
    <row r="2160" spans="1:13">
      <c r="A2160" s="3" t="s">
        <v>13</v>
      </c>
      <c r="B2160" s="3">
        <v>0</v>
      </c>
      <c r="C2160" s="3" t="s">
        <v>23</v>
      </c>
      <c r="D2160" s="3" t="s">
        <v>2739</v>
      </c>
      <c r="E2160" s="3" t="s">
        <v>2270</v>
      </c>
      <c r="F2160" s="3"/>
      <c r="G2160" s="3"/>
      <c r="H2160" s="3"/>
      <c r="I2160" s="3"/>
      <c r="J2160" s="3"/>
      <c r="K2160" s="3"/>
      <c r="L2160" s="3"/>
      <c r="M2160" s="3"/>
    </row>
    <row r="2161" spans="1:13">
      <c r="A2161" s="3" t="s">
        <v>13</v>
      </c>
      <c r="B2161" s="3">
        <v>0</v>
      </c>
      <c r="C2161" s="3" t="s">
        <v>23</v>
      </c>
      <c r="D2161" s="3" t="s">
        <v>2740</v>
      </c>
      <c r="E2161" s="3" t="s">
        <v>400</v>
      </c>
      <c r="F2161" s="3"/>
      <c r="G2161" s="3"/>
      <c r="H2161" s="3"/>
      <c r="I2161" s="3"/>
      <c r="J2161" s="3"/>
      <c r="K2161" s="3"/>
      <c r="L2161" s="3"/>
      <c r="M2161" s="3"/>
    </row>
    <row r="2162" spans="1:13">
      <c r="A2162" s="3" t="s">
        <v>13</v>
      </c>
      <c r="B2162" s="3">
        <v>0</v>
      </c>
      <c r="C2162" s="3" t="s">
        <v>23</v>
      </c>
      <c r="D2162" s="3" t="s">
        <v>2741</v>
      </c>
      <c r="E2162" s="3" t="s">
        <v>400</v>
      </c>
      <c r="F2162" s="3"/>
      <c r="G2162" s="3"/>
      <c r="H2162" s="3"/>
      <c r="I2162" s="3"/>
      <c r="J2162" s="3"/>
      <c r="K2162" s="3"/>
      <c r="L2162" s="3"/>
      <c r="M2162" s="3"/>
    </row>
    <row r="2163" spans="1:13">
      <c r="A2163" s="3" t="s">
        <v>13</v>
      </c>
      <c r="B2163" s="3">
        <v>0</v>
      </c>
      <c r="C2163" s="3" t="s">
        <v>23</v>
      </c>
      <c r="D2163" s="3" t="s">
        <v>2742</v>
      </c>
      <c r="E2163" s="3" t="s">
        <v>2743</v>
      </c>
      <c r="F2163" s="3"/>
      <c r="G2163" s="3"/>
      <c r="H2163" s="3"/>
      <c r="I2163" s="3"/>
      <c r="J2163" s="3"/>
      <c r="K2163" s="3"/>
      <c r="L2163" s="3"/>
      <c r="M2163" s="3"/>
    </row>
    <row r="2164" spans="1:13">
      <c r="A2164" s="3" t="s">
        <v>13</v>
      </c>
      <c r="B2164" s="3">
        <v>0</v>
      </c>
      <c r="C2164" s="3" t="s">
        <v>23</v>
      </c>
      <c r="D2164" s="3" t="s">
        <v>2744</v>
      </c>
      <c r="E2164" s="3" t="s">
        <v>2745</v>
      </c>
      <c r="F2164" s="3"/>
      <c r="G2164" s="3"/>
      <c r="H2164" s="3"/>
      <c r="I2164" s="3"/>
      <c r="J2164" s="3"/>
      <c r="K2164" s="3"/>
      <c r="L2164" s="3"/>
      <c r="M2164" s="3"/>
    </row>
    <row r="2165" spans="1:13">
      <c r="A2165" s="3" t="s">
        <v>13</v>
      </c>
      <c r="B2165" s="3">
        <v>0</v>
      </c>
      <c r="C2165" s="3" t="s">
        <v>26</v>
      </c>
      <c r="D2165" s="3" t="s">
        <v>2746</v>
      </c>
      <c r="E2165" s="3" t="s">
        <v>2747</v>
      </c>
      <c r="F2165" s="3"/>
      <c r="G2165" s="3"/>
      <c r="H2165" s="3"/>
      <c r="I2165" s="3"/>
      <c r="J2165" s="3"/>
      <c r="K2165" s="3"/>
      <c r="L2165" s="3"/>
      <c r="M2165" s="3"/>
    </row>
    <row r="2166" spans="1:13">
      <c r="A2166" s="3" t="s">
        <v>13</v>
      </c>
      <c r="B2166" s="3">
        <v>0</v>
      </c>
      <c r="C2166" s="3" t="s">
        <v>23</v>
      </c>
      <c r="D2166" s="3" t="s">
        <v>2748</v>
      </c>
      <c r="E2166" s="3" t="s">
        <v>2749</v>
      </c>
      <c r="F2166" s="3"/>
      <c r="G2166" s="3"/>
      <c r="H2166" s="3"/>
      <c r="I2166" s="3"/>
      <c r="J2166" s="3"/>
      <c r="K2166" s="3"/>
      <c r="L2166" s="3"/>
      <c r="M2166" s="3"/>
    </row>
    <row r="2167" spans="1:13">
      <c r="A2167" s="3" t="s">
        <v>13</v>
      </c>
      <c r="B2167" s="3">
        <v>0</v>
      </c>
      <c r="C2167" s="3" t="s">
        <v>23</v>
      </c>
      <c r="D2167" s="3" t="s">
        <v>2750</v>
      </c>
      <c r="E2167" s="3" t="s">
        <v>2751</v>
      </c>
      <c r="F2167" s="3"/>
      <c r="G2167" s="3"/>
      <c r="H2167" s="3"/>
      <c r="I2167" s="3"/>
      <c r="J2167" s="3"/>
      <c r="K2167" s="3"/>
      <c r="L2167" s="3"/>
      <c r="M2167" s="3"/>
    </row>
    <row r="2168" spans="1:13">
      <c r="A2168" s="3" t="s">
        <v>13</v>
      </c>
      <c r="B2168" s="3">
        <v>0</v>
      </c>
      <c r="C2168" s="3" t="s">
        <v>23</v>
      </c>
      <c r="D2168" s="3" t="s">
        <v>2752</v>
      </c>
      <c r="E2168" s="3" t="s">
        <v>400</v>
      </c>
      <c r="F2168" s="3"/>
      <c r="G2168" s="3"/>
      <c r="H2168" s="3"/>
      <c r="I2168" s="3"/>
      <c r="J2168" s="3"/>
      <c r="K2168" s="3"/>
      <c r="L2168" s="3"/>
      <c r="M2168" s="3"/>
    </row>
    <row r="2169" spans="1:13">
      <c r="A2169" s="3" t="s">
        <v>13</v>
      </c>
      <c r="B2169" s="3">
        <v>0</v>
      </c>
      <c r="C2169" s="3" t="s">
        <v>23</v>
      </c>
      <c r="D2169" s="3" t="s">
        <v>2753</v>
      </c>
      <c r="E2169" s="3" t="s">
        <v>2754</v>
      </c>
      <c r="F2169" s="3"/>
      <c r="G2169" s="3"/>
      <c r="H2169" s="3"/>
      <c r="I2169" s="3"/>
      <c r="J2169" s="3"/>
      <c r="K2169" s="3"/>
      <c r="L2169" s="3"/>
      <c r="M2169" s="3"/>
    </row>
    <row r="2170" spans="1:13">
      <c r="A2170" s="3" t="s">
        <v>13</v>
      </c>
      <c r="B2170" s="3">
        <v>0</v>
      </c>
      <c r="C2170" s="3" t="s">
        <v>23</v>
      </c>
      <c r="D2170" s="3" t="s">
        <v>2755</v>
      </c>
      <c r="E2170" s="3" t="s">
        <v>2361</v>
      </c>
      <c r="F2170" s="3"/>
      <c r="G2170" s="3"/>
      <c r="H2170" s="3"/>
      <c r="I2170" s="3"/>
      <c r="J2170" s="3"/>
      <c r="K2170" s="3"/>
      <c r="L2170" s="3"/>
      <c r="M2170" s="3"/>
    </row>
    <row r="2171" spans="1:13">
      <c r="A2171" s="3" t="s">
        <v>13</v>
      </c>
      <c r="B2171" s="3">
        <v>0</v>
      </c>
      <c r="C2171" s="3" t="s">
        <v>26</v>
      </c>
      <c r="D2171" s="3" t="s">
        <v>2756</v>
      </c>
      <c r="E2171" s="3" t="s">
        <v>400</v>
      </c>
      <c r="F2171" s="3"/>
      <c r="G2171" s="3"/>
      <c r="H2171" s="3"/>
      <c r="I2171" s="3"/>
      <c r="J2171" s="3"/>
      <c r="K2171" s="3"/>
      <c r="L2171" s="3"/>
      <c r="M2171" s="3"/>
    </row>
    <row r="2172" spans="1:13">
      <c r="A2172" s="3" t="s">
        <v>13</v>
      </c>
      <c r="B2172" s="3">
        <v>0</v>
      </c>
      <c r="C2172" s="3" t="s">
        <v>23</v>
      </c>
      <c r="D2172" s="3" t="s">
        <v>2757</v>
      </c>
      <c r="E2172" s="3" t="s">
        <v>400</v>
      </c>
      <c r="F2172" s="3"/>
      <c r="G2172" s="3"/>
      <c r="H2172" s="3"/>
      <c r="I2172" s="3"/>
      <c r="J2172" s="3"/>
      <c r="K2172" s="3"/>
      <c r="L2172" s="3"/>
      <c r="M2172" s="3"/>
    </row>
    <row r="2173" spans="1:13">
      <c r="A2173" s="3" t="s">
        <v>13</v>
      </c>
      <c r="B2173" s="3">
        <v>0</v>
      </c>
      <c r="C2173" s="3" t="s">
        <v>23</v>
      </c>
      <c r="D2173" s="3" t="s">
        <v>2758</v>
      </c>
      <c r="E2173" s="3" t="s">
        <v>2759</v>
      </c>
      <c r="F2173" s="3"/>
      <c r="G2173" s="3"/>
      <c r="H2173" s="3"/>
      <c r="I2173" s="3"/>
      <c r="J2173" s="3"/>
      <c r="K2173" s="3"/>
      <c r="L2173" s="3"/>
      <c r="M2173" s="3"/>
    </row>
    <row r="2174" spans="1:13">
      <c r="A2174" s="3" t="s">
        <v>13</v>
      </c>
      <c r="B2174" s="3">
        <v>0</v>
      </c>
      <c r="C2174" s="3" t="s">
        <v>23</v>
      </c>
      <c r="D2174" s="3" t="s">
        <v>2760</v>
      </c>
      <c r="E2174" s="3" t="s">
        <v>400</v>
      </c>
      <c r="F2174" s="3"/>
      <c r="G2174" s="3"/>
      <c r="H2174" s="3"/>
      <c r="I2174" s="3"/>
      <c r="J2174" s="3"/>
      <c r="K2174" s="3"/>
      <c r="L2174" s="3"/>
      <c r="M2174" s="3"/>
    </row>
    <row r="2175" spans="1:13">
      <c r="A2175" s="3" t="s">
        <v>13</v>
      </c>
      <c r="B2175" s="3">
        <v>0</v>
      </c>
      <c r="C2175" s="3" t="s">
        <v>23</v>
      </c>
      <c r="D2175" s="3" t="s">
        <v>2761</v>
      </c>
      <c r="E2175" s="3" t="s">
        <v>2754</v>
      </c>
      <c r="F2175" s="3"/>
      <c r="G2175" s="3"/>
      <c r="H2175" s="3"/>
      <c r="I2175" s="3"/>
      <c r="J2175" s="3"/>
      <c r="K2175" s="3"/>
      <c r="L2175" s="3"/>
      <c r="M2175" s="3"/>
    </row>
    <row r="2176" spans="1:13">
      <c r="A2176" s="3" t="s">
        <v>13</v>
      </c>
      <c r="B2176" s="3">
        <v>0</v>
      </c>
      <c r="C2176" s="3" t="s">
        <v>23</v>
      </c>
      <c r="D2176" s="3" t="s">
        <v>2762</v>
      </c>
      <c r="E2176" s="3" t="s">
        <v>2749</v>
      </c>
      <c r="F2176" s="3"/>
      <c r="G2176" s="3"/>
      <c r="H2176" s="3"/>
      <c r="I2176" s="3"/>
      <c r="J2176" s="3"/>
      <c r="K2176" s="3"/>
      <c r="L2176" s="3"/>
      <c r="M2176" s="3"/>
    </row>
    <row r="2177" spans="1:13">
      <c r="A2177" s="3" t="s">
        <v>13</v>
      </c>
      <c r="B2177" s="3">
        <v>0</v>
      </c>
      <c r="C2177" s="3" t="s">
        <v>23</v>
      </c>
      <c r="D2177" s="3" t="s">
        <v>2763</v>
      </c>
      <c r="E2177" s="3" t="s">
        <v>400</v>
      </c>
      <c r="F2177" s="3"/>
      <c r="G2177" s="3"/>
      <c r="H2177" s="3"/>
      <c r="I2177" s="3"/>
      <c r="J2177" s="3"/>
      <c r="K2177" s="3"/>
      <c r="L2177" s="3"/>
      <c r="M2177" s="3"/>
    </row>
    <row r="2178" spans="1:13">
      <c r="A2178" s="3" t="s">
        <v>13</v>
      </c>
      <c r="B2178" s="3">
        <v>0</v>
      </c>
      <c r="C2178" s="3" t="s">
        <v>23</v>
      </c>
      <c r="D2178" s="3" t="s">
        <v>2764</v>
      </c>
      <c r="E2178" s="3" t="s">
        <v>400</v>
      </c>
      <c r="F2178" s="3"/>
      <c r="G2178" s="3"/>
      <c r="H2178" s="3"/>
      <c r="I2178" s="3"/>
      <c r="J2178" s="3"/>
      <c r="K2178" s="3"/>
      <c r="L2178" s="3"/>
      <c r="M2178" s="3"/>
    </row>
    <row r="2179" spans="1:13">
      <c r="A2179" s="3" t="s">
        <v>13</v>
      </c>
      <c r="B2179" s="3">
        <v>0</v>
      </c>
      <c r="C2179" s="3" t="s">
        <v>23</v>
      </c>
      <c r="D2179" s="3" t="s">
        <v>2765</v>
      </c>
      <c r="E2179" s="3" t="s">
        <v>2751</v>
      </c>
      <c r="F2179" s="3"/>
      <c r="G2179" s="3"/>
      <c r="H2179" s="3"/>
      <c r="I2179" s="3"/>
      <c r="J2179" s="3"/>
      <c r="K2179" s="3"/>
      <c r="L2179" s="3"/>
      <c r="M2179" s="3"/>
    </row>
    <row r="2180" spans="1:13">
      <c r="A2180" s="3" t="s">
        <v>13</v>
      </c>
      <c r="B2180" s="3">
        <v>0</v>
      </c>
      <c r="C2180" s="3" t="s">
        <v>23</v>
      </c>
      <c r="D2180" s="3" t="s">
        <v>2766</v>
      </c>
      <c r="E2180" s="3" t="s">
        <v>2743</v>
      </c>
      <c r="F2180" s="3"/>
      <c r="G2180" s="3"/>
      <c r="H2180" s="3"/>
      <c r="I2180" s="3"/>
      <c r="J2180" s="3"/>
      <c r="K2180" s="3"/>
      <c r="L2180" s="3"/>
      <c r="M2180" s="3"/>
    </row>
    <row r="2181" spans="1:13">
      <c r="A2181" s="3" t="s">
        <v>13</v>
      </c>
      <c r="B2181" s="3">
        <v>0</v>
      </c>
      <c r="C2181" s="3" t="s">
        <v>23</v>
      </c>
      <c r="D2181" s="3" t="s">
        <v>2767</v>
      </c>
      <c r="E2181" s="3" t="s">
        <v>2235</v>
      </c>
      <c r="F2181" s="3"/>
      <c r="G2181" s="3"/>
      <c r="H2181" s="3"/>
      <c r="I2181" s="3"/>
      <c r="J2181" s="3"/>
      <c r="K2181" s="3"/>
      <c r="L2181" s="3"/>
      <c r="M2181" s="3"/>
    </row>
    <row r="2182" spans="1:13">
      <c r="A2182" s="3" t="s">
        <v>13</v>
      </c>
      <c r="B2182" s="3">
        <v>0</v>
      </c>
      <c r="C2182" s="3" t="s">
        <v>23</v>
      </c>
      <c r="D2182" s="3" t="s">
        <v>2768</v>
      </c>
      <c r="E2182" s="3" t="s">
        <v>2754</v>
      </c>
      <c r="F2182" s="3"/>
      <c r="G2182" s="3"/>
      <c r="H2182" s="3"/>
      <c r="I2182" s="3"/>
      <c r="J2182" s="3"/>
      <c r="K2182" s="3"/>
      <c r="L2182" s="3"/>
      <c r="M2182" s="3"/>
    </row>
    <row r="2183" spans="1:13">
      <c r="A2183" s="3" t="s">
        <v>13</v>
      </c>
      <c r="B2183" s="3">
        <v>0</v>
      </c>
      <c r="C2183" s="3" t="s">
        <v>23</v>
      </c>
      <c r="D2183" s="3" t="s">
        <v>2769</v>
      </c>
      <c r="E2183" s="3" t="s">
        <v>2770</v>
      </c>
      <c r="F2183" s="3"/>
      <c r="G2183" s="3"/>
      <c r="H2183" s="3"/>
      <c r="I2183" s="3"/>
      <c r="J2183" s="3"/>
      <c r="K2183" s="3"/>
      <c r="L2183" s="3"/>
      <c r="M2183" s="3"/>
    </row>
    <row r="2184" spans="1:13">
      <c r="A2184" s="3" t="s">
        <v>13</v>
      </c>
      <c r="B2184" s="3">
        <v>0</v>
      </c>
      <c r="C2184" s="3" t="s">
        <v>23</v>
      </c>
      <c r="D2184" s="3" t="s">
        <v>2771</v>
      </c>
      <c r="E2184" s="3" t="s">
        <v>2749</v>
      </c>
      <c r="F2184" s="3"/>
      <c r="G2184" s="3"/>
      <c r="H2184" s="3"/>
      <c r="I2184" s="3"/>
      <c r="J2184" s="3"/>
      <c r="K2184" s="3"/>
      <c r="L2184" s="3"/>
      <c r="M2184" s="3"/>
    </row>
    <row r="2185" spans="1:13">
      <c r="A2185" s="3" t="s">
        <v>13</v>
      </c>
      <c r="B2185" s="3">
        <v>0</v>
      </c>
      <c r="C2185" s="3" t="s">
        <v>23</v>
      </c>
      <c r="D2185" s="3" t="s">
        <v>2772</v>
      </c>
      <c r="E2185" s="3" t="s">
        <v>2773</v>
      </c>
      <c r="F2185" s="3"/>
      <c r="G2185" s="3"/>
      <c r="H2185" s="3"/>
      <c r="I2185" s="3"/>
      <c r="J2185" s="3"/>
      <c r="K2185" s="3"/>
      <c r="L2185" s="3"/>
      <c r="M2185" s="3"/>
    </row>
    <row r="2186" spans="1:13">
      <c r="A2186" s="3" t="s">
        <v>13</v>
      </c>
      <c r="B2186" s="3">
        <v>0</v>
      </c>
      <c r="C2186" s="3" t="s">
        <v>23</v>
      </c>
      <c r="D2186" s="3" t="s">
        <v>2774</v>
      </c>
      <c r="E2186" s="3" t="s">
        <v>400</v>
      </c>
      <c r="F2186" s="3"/>
      <c r="G2186" s="3"/>
      <c r="H2186" s="3"/>
      <c r="I2186" s="3"/>
      <c r="J2186" s="3"/>
      <c r="K2186" s="3"/>
      <c r="L2186" s="3"/>
      <c r="M2186" s="3"/>
    </row>
    <row r="2187" spans="1:13">
      <c r="A2187" s="3" t="s">
        <v>13</v>
      </c>
      <c r="B2187" s="3">
        <v>0</v>
      </c>
      <c r="C2187" s="3" t="s">
        <v>23</v>
      </c>
      <c r="D2187" s="3" t="s">
        <v>2775</v>
      </c>
      <c r="E2187" s="3" t="s">
        <v>2743</v>
      </c>
      <c r="F2187" s="3"/>
      <c r="G2187" s="3"/>
      <c r="H2187" s="3"/>
      <c r="I2187" s="3"/>
      <c r="J2187" s="3"/>
      <c r="K2187" s="3"/>
      <c r="L2187" s="3"/>
      <c r="M2187" s="3"/>
    </row>
    <row r="2188" spans="1:13">
      <c r="A2188" s="3" t="s">
        <v>13</v>
      </c>
      <c r="B2188" s="3">
        <v>0</v>
      </c>
      <c r="C2188" s="3" t="s">
        <v>23</v>
      </c>
      <c r="D2188" s="3" t="s">
        <v>2776</v>
      </c>
      <c r="E2188" s="3" t="s">
        <v>2743</v>
      </c>
      <c r="F2188" s="3"/>
      <c r="G2188" s="3"/>
      <c r="H2188" s="3"/>
      <c r="I2188" s="3"/>
      <c r="J2188" s="3"/>
      <c r="K2188" s="3"/>
      <c r="L2188" s="3"/>
      <c r="M2188" s="3"/>
    </row>
    <row r="2189" spans="1:13">
      <c r="A2189" s="3" t="s">
        <v>13</v>
      </c>
      <c r="B2189" s="3">
        <v>0</v>
      </c>
      <c r="C2189" s="3" t="s">
        <v>23</v>
      </c>
      <c r="D2189" s="3" t="s">
        <v>2777</v>
      </c>
      <c r="E2189" s="3" t="s">
        <v>2778</v>
      </c>
      <c r="F2189" s="3"/>
      <c r="G2189" s="3"/>
      <c r="H2189" s="3"/>
      <c r="I2189" s="3"/>
      <c r="J2189" s="3"/>
      <c r="K2189" s="3"/>
      <c r="L2189" s="3"/>
      <c r="M2189" s="3"/>
    </row>
    <row r="2190" spans="1:13">
      <c r="A2190" s="3" t="s">
        <v>13</v>
      </c>
      <c r="B2190" s="3">
        <v>0</v>
      </c>
      <c r="C2190" s="3" t="s">
        <v>23</v>
      </c>
      <c r="D2190" s="3" t="s">
        <v>2779</v>
      </c>
      <c r="E2190" s="3" t="s">
        <v>2193</v>
      </c>
      <c r="F2190" s="3"/>
      <c r="G2190" s="3"/>
      <c r="H2190" s="3"/>
      <c r="I2190" s="3"/>
      <c r="J2190" s="3"/>
      <c r="K2190" s="3"/>
      <c r="L2190" s="3"/>
      <c r="M2190" s="3"/>
    </row>
    <row r="2191" spans="1:13">
      <c r="A2191" s="3" t="s">
        <v>13</v>
      </c>
      <c r="B2191" s="3">
        <v>0</v>
      </c>
      <c r="C2191" s="3" t="s">
        <v>26</v>
      </c>
      <c r="D2191" s="3" t="s">
        <v>2780</v>
      </c>
      <c r="E2191" s="3" t="s">
        <v>2781</v>
      </c>
      <c r="F2191" s="3"/>
      <c r="G2191" s="3"/>
      <c r="H2191" s="3"/>
      <c r="I2191" s="3"/>
      <c r="J2191" s="3"/>
      <c r="K2191" s="3"/>
      <c r="L2191" s="3"/>
      <c r="M2191" s="3"/>
    </row>
    <row r="2192" spans="1:13">
      <c r="A2192" s="3" t="s">
        <v>13</v>
      </c>
      <c r="B2192" s="3">
        <v>0</v>
      </c>
      <c r="C2192" s="3" t="s">
        <v>23</v>
      </c>
      <c r="D2192" s="3" t="s">
        <v>2782</v>
      </c>
      <c r="E2192" s="3" t="s">
        <v>2783</v>
      </c>
      <c r="F2192" s="3"/>
      <c r="G2192" s="3"/>
      <c r="H2192" s="3"/>
      <c r="I2192" s="3"/>
      <c r="J2192" s="3"/>
      <c r="K2192" s="3"/>
      <c r="L2192" s="3"/>
      <c r="M2192" s="3"/>
    </row>
    <row r="2193" spans="1:13">
      <c r="A2193" s="3" t="s">
        <v>13</v>
      </c>
      <c r="B2193" s="3">
        <v>0</v>
      </c>
      <c r="C2193" s="3" t="s">
        <v>26</v>
      </c>
      <c r="D2193" s="3" t="s">
        <v>2784</v>
      </c>
      <c r="E2193" s="3" t="s">
        <v>2785</v>
      </c>
      <c r="F2193" s="3"/>
      <c r="G2193" s="3"/>
      <c r="H2193" s="3"/>
      <c r="I2193" s="3"/>
      <c r="J2193" s="3"/>
      <c r="K2193" s="3"/>
      <c r="L2193" s="3"/>
      <c r="M2193" s="3"/>
    </row>
    <row r="2194" spans="1:13">
      <c r="A2194" s="3" t="s">
        <v>13</v>
      </c>
      <c r="B2194" s="3">
        <v>0</v>
      </c>
      <c r="C2194" s="3" t="s">
        <v>23</v>
      </c>
      <c r="D2194" s="3" t="s">
        <v>2786</v>
      </c>
      <c r="E2194" s="3" t="s">
        <v>2743</v>
      </c>
      <c r="F2194" s="3"/>
      <c r="G2194" s="3"/>
      <c r="H2194" s="3"/>
      <c r="I2194" s="3"/>
      <c r="J2194" s="3"/>
      <c r="K2194" s="3"/>
      <c r="L2194" s="3"/>
      <c r="M2194" s="3"/>
    </row>
    <row r="2195" spans="1:13">
      <c r="A2195" s="3" t="s">
        <v>13</v>
      </c>
      <c r="B2195" s="3">
        <v>0</v>
      </c>
      <c r="C2195" s="3" t="s">
        <v>23</v>
      </c>
      <c r="D2195" s="3" t="s">
        <v>2787</v>
      </c>
      <c r="E2195" s="3" t="s">
        <v>2754</v>
      </c>
      <c r="F2195" s="3"/>
      <c r="G2195" s="3"/>
      <c r="H2195" s="3"/>
      <c r="I2195" s="3"/>
      <c r="J2195" s="3"/>
      <c r="K2195" s="3"/>
      <c r="L2195" s="3"/>
      <c r="M2195" s="3"/>
    </row>
    <row r="2196" spans="1:13">
      <c r="A2196" s="3" t="s">
        <v>13</v>
      </c>
      <c r="B2196" s="3">
        <v>0</v>
      </c>
      <c r="C2196" s="3" t="s">
        <v>23</v>
      </c>
      <c r="D2196" s="3" t="s">
        <v>2788</v>
      </c>
      <c r="E2196" s="3" t="s">
        <v>2743</v>
      </c>
      <c r="F2196" s="3"/>
      <c r="G2196" s="3"/>
      <c r="H2196" s="3"/>
      <c r="I2196" s="3"/>
      <c r="J2196" s="3"/>
      <c r="K2196" s="3"/>
      <c r="L2196" s="3"/>
      <c r="M2196" s="3"/>
    </row>
    <row r="2197" spans="1:13">
      <c r="A2197" s="3" t="s">
        <v>13</v>
      </c>
      <c r="B2197" s="3">
        <v>0</v>
      </c>
      <c r="C2197" s="3" t="s">
        <v>23</v>
      </c>
      <c r="D2197" s="3" t="s">
        <v>2789</v>
      </c>
      <c r="E2197" s="3" t="s">
        <v>2745</v>
      </c>
      <c r="F2197" s="3"/>
      <c r="G2197" s="3"/>
      <c r="H2197" s="3"/>
      <c r="I2197" s="3"/>
      <c r="J2197" s="3"/>
      <c r="K2197" s="3"/>
      <c r="L2197" s="3"/>
      <c r="M2197" s="3"/>
    </row>
    <row r="2198" spans="1:13">
      <c r="A2198" s="3" t="s">
        <v>13</v>
      </c>
      <c r="B2198" s="3">
        <v>0</v>
      </c>
      <c r="C2198" s="3" t="s">
        <v>23</v>
      </c>
      <c r="D2198" s="3" t="s">
        <v>2790</v>
      </c>
      <c r="E2198" s="3" t="s">
        <v>400</v>
      </c>
      <c r="F2198" s="3"/>
      <c r="G2198" s="3"/>
      <c r="H2198" s="3"/>
      <c r="I2198" s="3"/>
      <c r="J2198" s="3"/>
      <c r="K2198" s="3"/>
      <c r="L2198" s="3"/>
      <c r="M2198" s="3"/>
    </row>
    <row r="2199" spans="1:13">
      <c r="A2199" s="3" t="s">
        <v>13</v>
      </c>
      <c r="B2199" s="3">
        <v>0</v>
      </c>
      <c r="C2199" s="3" t="s">
        <v>23</v>
      </c>
      <c r="D2199" s="3" t="s">
        <v>2791</v>
      </c>
      <c r="E2199" s="3" t="s">
        <v>2745</v>
      </c>
      <c r="F2199" s="3"/>
      <c r="G2199" s="3"/>
      <c r="H2199" s="3"/>
      <c r="I2199" s="3"/>
      <c r="J2199" s="3"/>
      <c r="K2199" s="3"/>
      <c r="L2199" s="3"/>
      <c r="M2199" s="3"/>
    </row>
    <row r="2200" spans="1:13">
      <c r="A2200" s="3" t="s">
        <v>13</v>
      </c>
      <c r="B2200" s="3">
        <v>0</v>
      </c>
      <c r="C2200" s="3" t="s">
        <v>23</v>
      </c>
      <c r="D2200" s="3" t="s">
        <v>2792</v>
      </c>
      <c r="E2200" s="3" t="s">
        <v>400</v>
      </c>
      <c r="F2200" s="3"/>
      <c r="G2200" s="3"/>
      <c r="H2200" s="3"/>
      <c r="I2200" s="3"/>
      <c r="J2200" s="3"/>
      <c r="K2200" s="3"/>
      <c r="L2200" s="3"/>
      <c r="M2200" s="3"/>
    </row>
    <row r="2201" spans="1:13">
      <c r="A2201" s="3" t="s">
        <v>13</v>
      </c>
      <c r="B2201" s="3">
        <v>0</v>
      </c>
      <c r="C2201" s="3" t="s">
        <v>23</v>
      </c>
      <c r="D2201" s="3" t="s">
        <v>2793</v>
      </c>
      <c r="E2201" s="3" t="s">
        <v>400</v>
      </c>
      <c r="F2201" s="3"/>
      <c r="G2201" s="3"/>
      <c r="H2201" s="3"/>
      <c r="I2201" s="3"/>
      <c r="J2201" s="3"/>
      <c r="K2201" s="3"/>
      <c r="L2201" s="3"/>
      <c r="M2201" s="3"/>
    </row>
    <row r="2202" spans="1:13">
      <c r="A2202" s="3" t="s">
        <v>13</v>
      </c>
      <c r="B2202" s="3">
        <v>0</v>
      </c>
      <c r="C2202" s="3" t="s">
        <v>23</v>
      </c>
      <c r="D2202" s="3" t="s">
        <v>2794</v>
      </c>
      <c r="E2202" s="3" t="s">
        <v>2795</v>
      </c>
      <c r="F2202" s="3"/>
      <c r="G2202" s="3"/>
      <c r="H2202" s="3"/>
      <c r="I2202" s="3"/>
      <c r="J2202" s="3"/>
      <c r="K2202" s="3"/>
      <c r="L2202" s="3"/>
      <c r="M2202" s="3"/>
    </row>
    <row r="2203" spans="1:13">
      <c r="A2203" s="3" t="s">
        <v>13</v>
      </c>
      <c r="B2203" s="3">
        <v>0</v>
      </c>
      <c r="C2203" s="3" t="s">
        <v>23</v>
      </c>
      <c r="D2203" s="3" t="s">
        <v>2796</v>
      </c>
      <c r="E2203" s="3" t="s">
        <v>400</v>
      </c>
      <c r="F2203" s="3"/>
      <c r="G2203" s="3"/>
      <c r="H2203" s="3"/>
      <c r="I2203" s="3"/>
      <c r="J2203" s="3"/>
      <c r="K2203" s="3"/>
      <c r="L2203" s="3"/>
      <c r="M2203" s="3"/>
    </row>
    <row r="2204" spans="1:13">
      <c r="A2204" s="3" t="s">
        <v>13</v>
      </c>
      <c r="B2204" s="3">
        <v>0</v>
      </c>
      <c r="C2204" s="3" t="s">
        <v>23</v>
      </c>
      <c r="D2204" s="3" t="s">
        <v>2797</v>
      </c>
      <c r="E2204" s="3" t="s">
        <v>2751</v>
      </c>
      <c r="F2204" s="3"/>
      <c r="G2204" s="3"/>
      <c r="H2204" s="3"/>
      <c r="I2204" s="3"/>
      <c r="J2204" s="3"/>
      <c r="K2204" s="3"/>
      <c r="L2204" s="3"/>
      <c r="M2204" s="3"/>
    </row>
    <row r="2205" spans="1:13">
      <c r="A2205" s="3" t="s">
        <v>13</v>
      </c>
      <c r="B2205" s="3">
        <v>0</v>
      </c>
      <c r="C2205" s="3" t="s">
        <v>23</v>
      </c>
      <c r="D2205" s="3" t="s">
        <v>2798</v>
      </c>
      <c r="E2205" s="3" t="s">
        <v>400</v>
      </c>
      <c r="F2205" s="3"/>
      <c r="G2205" s="3"/>
      <c r="H2205" s="3"/>
      <c r="I2205" s="3"/>
      <c r="J2205" s="3"/>
      <c r="K2205" s="3"/>
      <c r="L2205" s="3"/>
      <c r="M2205" s="3"/>
    </row>
    <row r="2206" spans="1:13">
      <c r="A2206" s="3" t="s">
        <v>13</v>
      </c>
      <c r="B2206" s="3">
        <v>0</v>
      </c>
      <c r="C2206" s="3" t="s">
        <v>23</v>
      </c>
      <c r="D2206" s="3" t="s">
        <v>2799</v>
      </c>
      <c r="E2206" s="3" t="s">
        <v>2743</v>
      </c>
      <c r="F2206" s="3"/>
      <c r="G2206" s="3"/>
      <c r="H2206" s="3"/>
      <c r="I2206" s="3"/>
      <c r="J2206" s="3"/>
      <c r="K2206" s="3"/>
      <c r="L2206" s="3"/>
      <c r="M2206" s="3"/>
    </row>
    <row r="2207" spans="1:13">
      <c r="A2207" s="3" t="s">
        <v>13</v>
      </c>
      <c r="B2207" s="3">
        <v>0</v>
      </c>
      <c r="C2207" s="3" t="s">
        <v>23</v>
      </c>
      <c r="D2207" s="3" t="s">
        <v>2800</v>
      </c>
      <c r="E2207" s="3" t="s">
        <v>2749</v>
      </c>
      <c r="F2207" s="3"/>
      <c r="G2207" s="3"/>
      <c r="H2207" s="3"/>
      <c r="I2207" s="3"/>
      <c r="J2207" s="3"/>
      <c r="K2207" s="3"/>
      <c r="L2207" s="3"/>
      <c r="M2207" s="3"/>
    </row>
    <row r="2208" spans="1:13">
      <c r="A2208" s="3" t="s">
        <v>13</v>
      </c>
      <c r="B2208" s="3">
        <v>0</v>
      </c>
      <c r="C2208" s="3" t="s">
        <v>23</v>
      </c>
      <c r="D2208" s="3" t="s">
        <v>2801</v>
      </c>
      <c r="E2208" s="3" t="s">
        <v>400</v>
      </c>
      <c r="F2208" s="3"/>
      <c r="G2208" s="3"/>
      <c r="H2208" s="3"/>
      <c r="I2208" s="3"/>
      <c r="J2208" s="3"/>
      <c r="K2208" s="3"/>
      <c r="L2208" s="3"/>
      <c r="M2208" s="3"/>
    </row>
    <row r="2209" spans="1:13">
      <c r="A2209" s="3" t="s">
        <v>13</v>
      </c>
      <c r="B2209" s="3">
        <v>0</v>
      </c>
      <c r="C2209" s="3" t="s">
        <v>23</v>
      </c>
      <c r="D2209" s="3" t="s">
        <v>2802</v>
      </c>
      <c r="E2209" s="3" t="s">
        <v>400</v>
      </c>
      <c r="F2209" s="3"/>
      <c r="G2209" s="3"/>
      <c r="H2209" s="3"/>
      <c r="I2209" s="3"/>
      <c r="J2209" s="3"/>
      <c r="K2209" s="3"/>
      <c r="L2209" s="3"/>
      <c r="M2209" s="3"/>
    </row>
    <row r="2210" spans="1:13">
      <c r="A2210" s="3" t="s">
        <v>13</v>
      </c>
      <c r="B2210" s="3">
        <v>1</v>
      </c>
      <c r="C2210" s="3" t="s">
        <v>23</v>
      </c>
      <c r="D2210" s="3" t="s">
        <v>2803</v>
      </c>
      <c r="E2210" s="3" t="s">
        <v>400</v>
      </c>
      <c r="F2210" s="3"/>
      <c r="G2210" s="3"/>
      <c r="H2210" s="3"/>
      <c r="I2210" s="3"/>
      <c r="J2210" s="3"/>
      <c r="K2210" s="3"/>
      <c r="L2210" s="3"/>
      <c r="M2210" s="3"/>
    </row>
    <row r="2211" spans="1:13">
      <c r="A2211" s="3" t="s">
        <v>13</v>
      </c>
      <c r="B2211" s="3">
        <v>1</v>
      </c>
      <c r="C2211" s="3" t="s">
        <v>23</v>
      </c>
      <c r="D2211" s="3" t="s">
        <v>2804</v>
      </c>
      <c r="E2211" s="3" t="s">
        <v>400</v>
      </c>
      <c r="F2211" s="3"/>
      <c r="G2211" s="3"/>
      <c r="H2211" s="3"/>
      <c r="I2211" s="3"/>
      <c r="J2211" s="3"/>
      <c r="K2211" s="3"/>
      <c r="L2211" s="3"/>
      <c r="M2211" s="3"/>
    </row>
    <row r="2212" spans="1:13">
      <c r="A2212" s="3" t="s">
        <v>13</v>
      </c>
      <c r="B2212" s="3">
        <v>1</v>
      </c>
      <c r="C2212" s="3" t="s">
        <v>26</v>
      </c>
      <c r="D2212" s="3" t="s">
        <v>2805</v>
      </c>
      <c r="E2212" s="3" t="s">
        <v>2806</v>
      </c>
      <c r="F2212" s="3"/>
      <c r="G2212" s="3"/>
      <c r="H2212" s="3"/>
      <c r="I2212" s="3"/>
      <c r="J2212" s="3"/>
      <c r="K2212" s="3"/>
      <c r="L2212" s="3"/>
      <c r="M2212" s="3"/>
    </row>
    <row r="2213" spans="1:13">
      <c r="A2213" s="3" t="s">
        <v>13</v>
      </c>
      <c r="B2213" s="3">
        <v>1</v>
      </c>
      <c r="C2213" s="3" t="s">
        <v>23</v>
      </c>
      <c r="D2213" s="3" t="s">
        <v>2807</v>
      </c>
      <c r="E2213" s="3" t="s">
        <v>2808</v>
      </c>
      <c r="F2213" s="3"/>
      <c r="G2213" s="3"/>
      <c r="H2213" s="3"/>
      <c r="I2213" s="3"/>
      <c r="J2213" s="3"/>
      <c r="K2213" s="3"/>
      <c r="L2213" s="3"/>
      <c r="M2213" s="3"/>
    </row>
    <row r="2214" spans="1:13">
      <c r="A2214" s="3" t="s">
        <v>13</v>
      </c>
      <c r="B2214" s="3">
        <v>1</v>
      </c>
      <c r="C2214" s="3" t="s">
        <v>23</v>
      </c>
      <c r="D2214" s="3" t="s">
        <v>2809</v>
      </c>
      <c r="E2214" s="3" t="s">
        <v>400</v>
      </c>
      <c r="F2214" s="3"/>
      <c r="G2214" s="3"/>
      <c r="H2214" s="3"/>
      <c r="I2214" s="3"/>
      <c r="J2214" s="3"/>
      <c r="K2214" s="3"/>
      <c r="L2214" s="3"/>
      <c r="M2214" s="3"/>
    </row>
    <row r="2215" spans="1:13">
      <c r="A2215" s="3" t="s">
        <v>13</v>
      </c>
      <c r="B2215" s="3">
        <v>1</v>
      </c>
      <c r="C2215" s="3" t="s">
        <v>23</v>
      </c>
      <c r="D2215" s="3" t="s">
        <v>2810</v>
      </c>
      <c r="E2215" s="3" t="s">
        <v>400</v>
      </c>
      <c r="F2215" s="3"/>
      <c r="G2215" s="3"/>
      <c r="H2215" s="3"/>
      <c r="I2215" s="3"/>
      <c r="J2215" s="3"/>
      <c r="K2215" s="3"/>
      <c r="L2215" s="3"/>
      <c r="M2215" s="3"/>
    </row>
    <row r="2216" spans="1:13">
      <c r="A2216" s="3" t="s">
        <v>13</v>
      </c>
      <c r="B2216" s="3">
        <v>1</v>
      </c>
      <c r="C2216" s="3" t="s">
        <v>26</v>
      </c>
      <c r="D2216" s="3" t="s">
        <v>2811</v>
      </c>
      <c r="E2216" s="3" t="s">
        <v>2812</v>
      </c>
      <c r="F2216" s="3"/>
      <c r="G2216" s="3"/>
      <c r="H2216" s="3"/>
      <c r="I2216" s="3"/>
      <c r="J2216" s="3"/>
      <c r="K2216" s="3"/>
      <c r="L2216" s="3"/>
      <c r="M2216" s="3"/>
    </row>
    <row r="2217" spans="1:13">
      <c r="A2217" s="3" t="s">
        <v>13</v>
      </c>
      <c r="B2217" s="3">
        <v>1</v>
      </c>
      <c r="C2217" s="3" t="s">
        <v>23</v>
      </c>
      <c r="D2217" s="3" t="s">
        <v>2813</v>
      </c>
      <c r="E2217" s="3" t="s">
        <v>2814</v>
      </c>
      <c r="F2217" s="3"/>
      <c r="G2217" s="3"/>
      <c r="H2217" s="3"/>
      <c r="I2217" s="3"/>
      <c r="J2217" s="3"/>
      <c r="K2217" s="3"/>
      <c r="L2217" s="3"/>
      <c r="M2217" s="3"/>
    </row>
    <row r="2218" spans="1:13">
      <c r="A2218" s="3" t="s">
        <v>13</v>
      </c>
      <c r="B2218" s="3">
        <v>1</v>
      </c>
      <c r="C2218" s="3" t="s">
        <v>33</v>
      </c>
      <c r="D2218" s="3" t="s">
        <v>2815</v>
      </c>
      <c r="E2218" s="3" t="s">
        <v>2816</v>
      </c>
      <c r="F2218" s="3"/>
      <c r="G2218" s="3"/>
      <c r="H2218" s="3"/>
      <c r="I2218" s="3"/>
      <c r="J2218" s="3"/>
      <c r="K2218" s="3"/>
      <c r="L2218" s="3"/>
      <c r="M2218" s="3"/>
    </row>
    <row r="2219" spans="1:13">
      <c r="A2219" s="3" t="s">
        <v>13</v>
      </c>
      <c r="B2219" s="3">
        <v>1</v>
      </c>
      <c r="C2219" s="3" t="s">
        <v>25</v>
      </c>
      <c r="D2219" s="3" t="s">
        <v>2817</v>
      </c>
      <c r="E2219" s="3" t="s">
        <v>400</v>
      </c>
      <c r="F2219" s="3"/>
      <c r="G2219" s="3"/>
      <c r="H2219" s="3"/>
      <c r="I2219" s="3"/>
      <c r="J2219" s="3"/>
      <c r="K2219" s="3"/>
      <c r="L2219" s="3"/>
      <c r="M2219" s="3"/>
    </row>
    <row r="2220" spans="1:13">
      <c r="A2220" s="3" t="s">
        <v>13</v>
      </c>
      <c r="B2220" s="3">
        <v>1</v>
      </c>
      <c r="C2220" s="3" t="s">
        <v>23</v>
      </c>
      <c r="D2220" s="3" t="s">
        <v>2818</v>
      </c>
      <c r="E2220" s="3" t="s">
        <v>2816</v>
      </c>
      <c r="F2220" s="3"/>
      <c r="G2220" s="3"/>
      <c r="H2220" s="3"/>
      <c r="I2220" s="3"/>
      <c r="J2220" s="3"/>
      <c r="K2220" s="3"/>
      <c r="L2220" s="3"/>
      <c r="M2220" s="3"/>
    </row>
    <row r="2221" spans="1:13">
      <c r="A2221" s="3" t="s">
        <v>13</v>
      </c>
      <c r="B2221" s="3">
        <v>1</v>
      </c>
      <c r="C2221" s="3" t="s">
        <v>23</v>
      </c>
      <c r="D2221" s="3" t="s">
        <v>2819</v>
      </c>
      <c r="E2221" s="3" t="s">
        <v>2814</v>
      </c>
      <c r="F2221" s="3"/>
      <c r="G2221" s="3"/>
      <c r="H2221" s="3"/>
      <c r="I2221" s="3"/>
      <c r="J2221" s="3"/>
      <c r="K2221" s="3"/>
      <c r="L2221" s="3"/>
      <c r="M2221" s="3"/>
    </row>
    <row r="2222" spans="1:13">
      <c r="A2222" s="3" t="s">
        <v>13</v>
      </c>
      <c r="B2222" s="3">
        <v>1</v>
      </c>
      <c r="C2222" s="3" t="s">
        <v>33</v>
      </c>
      <c r="D2222" s="3" t="s">
        <v>2820</v>
      </c>
      <c r="E2222" s="3" t="s">
        <v>2814</v>
      </c>
      <c r="F2222" s="3"/>
      <c r="G2222" s="3"/>
      <c r="H2222" s="3"/>
      <c r="I2222" s="3"/>
      <c r="J2222" s="3"/>
      <c r="K2222" s="3"/>
      <c r="L2222" s="3"/>
      <c r="M2222" s="3"/>
    </row>
    <row r="2223" spans="1:13">
      <c r="A2223" s="3" t="s">
        <v>13</v>
      </c>
      <c r="B2223" s="3">
        <v>1</v>
      </c>
      <c r="C2223" s="3" t="s">
        <v>26</v>
      </c>
      <c r="D2223" s="3" t="s">
        <v>2821</v>
      </c>
      <c r="E2223" s="3" t="s">
        <v>400</v>
      </c>
      <c r="F2223" s="3"/>
      <c r="G2223" s="3"/>
      <c r="H2223" s="3"/>
      <c r="I2223" s="3"/>
      <c r="J2223" s="3"/>
      <c r="K2223" s="3"/>
      <c r="L2223" s="3"/>
      <c r="M2223" s="3"/>
    </row>
    <row r="2224" spans="1:13">
      <c r="A2224" s="3" t="s">
        <v>13</v>
      </c>
      <c r="B2224" s="3">
        <v>1</v>
      </c>
      <c r="C2224" s="3" t="s">
        <v>32</v>
      </c>
      <c r="D2224" s="3" t="s">
        <v>2822</v>
      </c>
      <c r="E2224" s="3" t="s">
        <v>400</v>
      </c>
      <c r="F2224" s="3"/>
      <c r="G2224" s="3"/>
      <c r="H2224" s="3"/>
      <c r="I2224" s="3"/>
      <c r="J2224" s="3"/>
      <c r="K2224" s="3"/>
      <c r="L2224" s="3"/>
      <c r="M2224" s="3"/>
    </row>
    <row r="2225" spans="1:13">
      <c r="A2225" s="3" t="s">
        <v>13</v>
      </c>
      <c r="B2225" s="3">
        <v>1</v>
      </c>
      <c r="C2225" s="3" t="s">
        <v>23</v>
      </c>
      <c r="D2225" s="3" t="s">
        <v>2823</v>
      </c>
      <c r="E2225" s="3" t="s">
        <v>400</v>
      </c>
      <c r="F2225" s="3"/>
      <c r="G2225" s="3"/>
      <c r="H2225" s="3"/>
      <c r="I2225" s="3"/>
      <c r="J2225" s="3"/>
      <c r="K2225" s="3"/>
      <c r="L2225" s="3"/>
      <c r="M2225" s="3"/>
    </row>
    <row r="2226" spans="1:13">
      <c r="A2226" s="3" t="s">
        <v>13</v>
      </c>
      <c r="B2226" s="3">
        <v>1</v>
      </c>
      <c r="C2226" s="3" t="s">
        <v>23</v>
      </c>
      <c r="D2226" s="3" t="s">
        <v>2824</v>
      </c>
      <c r="E2226" s="3" t="s">
        <v>400</v>
      </c>
      <c r="F2226" s="3"/>
      <c r="G2226" s="3"/>
      <c r="H2226" s="3"/>
      <c r="I2226" s="3"/>
      <c r="J2226" s="3"/>
      <c r="K2226" s="3"/>
      <c r="L2226" s="3"/>
      <c r="M2226" s="3"/>
    </row>
    <row r="2227" spans="1:13">
      <c r="A2227" s="3" t="s">
        <v>13</v>
      </c>
      <c r="B2227" s="3">
        <v>1</v>
      </c>
      <c r="C2227" s="3" t="s">
        <v>23</v>
      </c>
      <c r="D2227" s="3" t="s">
        <v>2825</v>
      </c>
      <c r="E2227" s="3" t="s">
        <v>2814</v>
      </c>
      <c r="F2227" s="3"/>
      <c r="G2227" s="3"/>
      <c r="H2227" s="3"/>
      <c r="I2227" s="3"/>
      <c r="J2227" s="3"/>
      <c r="K2227" s="3"/>
      <c r="L2227" s="3"/>
      <c r="M2227" s="3"/>
    </row>
    <row r="2228" spans="1:13">
      <c r="A2228" s="3" t="s">
        <v>13</v>
      </c>
      <c r="B2228" s="3">
        <v>1</v>
      </c>
      <c r="C2228" s="3" t="s">
        <v>33</v>
      </c>
      <c r="D2228" s="3" t="s">
        <v>2826</v>
      </c>
      <c r="E2228" s="3" t="s">
        <v>2814</v>
      </c>
      <c r="F2228" s="3"/>
      <c r="G2228" s="3"/>
      <c r="H2228" s="3"/>
      <c r="I2228" s="3"/>
      <c r="J2228" s="3"/>
      <c r="K2228" s="3"/>
      <c r="L2228" s="3"/>
      <c r="M2228" s="3"/>
    </row>
    <row r="2229" spans="1:13">
      <c r="A2229" s="3" t="s">
        <v>13</v>
      </c>
      <c r="B2229" s="3">
        <v>1</v>
      </c>
      <c r="C2229" s="3" t="s">
        <v>23</v>
      </c>
      <c r="D2229" s="3" t="s">
        <v>2827</v>
      </c>
      <c r="E2229" s="3" t="s">
        <v>400</v>
      </c>
      <c r="F2229" s="3"/>
      <c r="G2229" s="3"/>
      <c r="H2229" s="3"/>
      <c r="I2229" s="3"/>
      <c r="J2229" s="3"/>
      <c r="K2229" s="3"/>
      <c r="L2229" s="3"/>
      <c r="M2229" s="3"/>
    </row>
    <row r="2230" spans="1:13">
      <c r="A2230" s="3" t="s">
        <v>13</v>
      </c>
      <c r="B2230" s="3">
        <v>1</v>
      </c>
      <c r="C2230" s="3" t="s">
        <v>23</v>
      </c>
      <c r="D2230" s="3" t="s">
        <v>2828</v>
      </c>
      <c r="E2230" s="3" t="s">
        <v>2814</v>
      </c>
      <c r="F2230" s="3"/>
      <c r="G2230" s="3"/>
      <c r="H2230" s="3"/>
      <c r="I2230" s="3"/>
      <c r="J2230" s="3"/>
      <c r="K2230" s="3"/>
      <c r="L2230" s="3"/>
      <c r="M2230" s="3"/>
    </row>
    <row r="2231" spans="1:13">
      <c r="A2231" s="3" t="s">
        <v>13</v>
      </c>
      <c r="B2231" s="3">
        <v>1</v>
      </c>
      <c r="C2231" s="3" t="s">
        <v>33</v>
      </c>
      <c r="D2231" s="3" t="s">
        <v>2829</v>
      </c>
      <c r="E2231" s="3" t="s">
        <v>2814</v>
      </c>
      <c r="F2231" s="3"/>
      <c r="G2231" s="3"/>
      <c r="H2231" s="3"/>
      <c r="I2231" s="3"/>
      <c r="J2231" s="3"/>
      <c r="K2231" s="3"/>
      <c r="L2231" s="3"/>
      <c r="M2231" s="3"/>
    </row>
    <row r="2232" spans="1:13">
      <c r="A2232" s="3" t="s">
        <v>13</v>
      </c>
      <c r="B2232" s="3">
        <v>1</v>
      </c>
      <c r="C2232" s="3" t="s">
        <v>23</v>
      </c>
      <c r="D2232" s="3" t="s">
        <v>2830</v>
      </c>
      <c r="E2232" s="3" t="s">
        <v>2814</v>
      </c>
      <c r="F2232" s="3"/>
      <c r="G2232" s="3"/>
      <c r="H2232" s="3"/>
      <c r="I2232" s="3"/>
      <c r="J2232" s="3"/>
      <c r="K2232" s="3"/>
      <c r="L2232" s="3"/>
      <c r="M2232" s="3"/>
    </row>
    <row r="2233" spans="1:13">
      <c r="A2233" s="3" t="s">
        <v>13</v>
      </c>
      <c r="B2233" s="3">
        <v>1</v>
      </c>
      <c r="C2233" s="3" t="s">
        <v>23</v>
      </c>
      <c r="D2233" s="3" t="s">
        <v>2831</v>
      </c>
      <c r="E2233" s="3" t="s">
        <v>2814</v>
      </c>
      <c r="F2233" s="3"/>
      <c r="G2233" s="3"/>
      <c r="H2233" s="3"/>
      <c r="I2233" s="3"/>
      <c r="J2233" s="3"/>
      <c r="K2233" s="3"/>
      <c r="L2233" s="3"/>
      <c r="M2233" s="3"/>
    </row>
    <row r="2234" spans="1:13">
      <c r="A2234" s="3" t="s">
        <v>13</v>
      </c>
      <c r="B2234" s="3">
        <v>1</v>
      </c>
      <c r="C2234" s="3" t="s">
        <v>33</v>
      </c>
      <c r="D2234" s="3" t="s">
        <v>2832</v>
      </c>
      <c r="E2234" s="3" t="s">
        <v>2814</v>
      </c>
      <c r="F2234" s="3"/>
      <c r="G2234" s="3"/>
      <c r="H2234" s="3"/>
      <c r="I2234" s="3"/>
      <c r="J2234" s="3"/>
      <c r="K2234" s="3"/>
      <c r="L2234" s="3"/>
      <c r="M2234" s="3"/>
    </row>
    <row r="2235" spans="1:13">
      <c r="A2235" s="3" t="s">
        <v>13</v>
      </c>
      <c r="B2235" s="3">
        <v>1</v>
      </c>
      <c r="C2235" s="3" t="s">
        <v>33</v>
      </c>
      <c r="D2235" s="3" t="s">
        <v>2833</v>
      </c>
      <c r="E2235" s="3" t="s">
        <v>2816</v>
      </c>
      <c r="F2235" s="3"/>
      <c r="G2235" s="3"/>
      <c r="H2235" s="3"/>
      <c r="I2235" s="3"/>
      <c r="J2235" s="3"/>
      <c r="K2235" s="3"/>
      <c r="L2235" s="3"/>
      <c r="M2235" s="3"/>
    </row>
    <row r="2236" spans="1:13">
      <c r="A2236" s="3" t="s">
        <v>13</v>
      </c>
      <c r="B2236" s="3">
        <v>1</v>
      </c>
      <c r="C2236" s="3" t="s">
        <v>26</v>
      </c>
      <c r="D2236" s="3" t="s">
        <v>2834</v>
      </c>
      <c r="E2236" s="3" t="s">
        <v>2812</v>
      </c>
      <c r="F2236" s="3"/>
      <c r="G2236" s="3"/>
      <c r="H2236" s="3"/>
      <c r="I2236" s="3"/>
      <c r="J2236" s="3"/>
      <c r="K2236" s="3"/>
      <c r="L2236" s="3"/>
      <c r="M2236" s="3"/>
    </row>
    <row r="2237" spans="1:13">
      <c r="A2237" s="3" t="s">
        <v>13</v>
      </c>
      <c r="B2237" s="3">
        <v>1</v>
      </c>
      <c r="C2237" s="3" t="s">
        <v>33</v>
      </c>
      <c r="D2237" s="3" t="s">
        <v>2835</v>
      </c>
      <c r="E2237" s="3" t="s">
        <v>2814</v>
      </c>
      <c r="F2237" s="3"/>
      <c r="G2237" s="3"/>
      <c r="H2237" s="3"/>
      <c r="I2237" s="3"/>
      <c r="J2237" s="3"/>
      <c r="K2237" s="3"/>
      <c r="L2237" s="3"/>
      <c r="M2237" s="3"/>
    </row>
    <row r="2238" spans="1:13">
      <c r="A2238" s="3" t="s">
        <v>13</v>
      </c>
      <c r="B2238" s="3">
        <v>1</v>
      </c>
      <c r="C2238" s="3" t="s">
        <v>25</v>
      </c>
      <c r="D2238" s="3" t="s">
        <v>2836</v>
      </c>
      <c r="E2238" s="3" t="s">
        <v>2837</v>
      </c>
      <c r="F2238" s="3"/>
      <c r="G2238" s="3"/>
      <c r="H2238" s="3"/>
      <c r="I2238" s="3"/>
      <c r="J2238" s="3"/>
      <c r="K2238" s="3"/>
      <c r="L2238" s="3"/>
      <c r="M2238" s="3"/>
    </row>
    <row r="2239" spans="1:13">
      <c r="A2239" s="3" t="s">
        <v>13</v>
      </c>
      <c r="B2239" s="3">
        <v>1</v>
      </c>
      <c r="C2239" s="3" t="s">
        <v>25</v>
      </c>
      <c r="D2239" s="3" t="s">
        <v>2838</v>
      </c>
      <c r="E2239" s="3" t="s">
        <v>2839</v>
      </c>
      <c r="F2239" s="3"/>
      <c r="G2239" s="3"/>
      <c r="H2239" s="3"/>
      <c r="I2239" s="3"/>
      <c r="J2239" s="3"/>
      <c r="K2239" s="3"/>
      <c r="L2239" s="3"/>
      <c r="M2239" s="3"/>
    </row>
    <row r="2240" spans="1:13">
      <c r="A2240" s="3" t="s">
        <v>13</v>
      </c>
      <c r="B2240" s="3">
        <v>1</v>
      </c>
      <c r="C2240" s="3" t="s">
        <v>23</v>
      </c>
      <c r="D2240" s="3" t="s">
        <v>2840</v>
      </c>
      <c r="E2240" s="3" t="s">
        <v>400</v>
      </c>
      <c r="F2240" s="3"/>
      <c r="G2240" s="3"/>
      <c r="H2240" s="3"/>
      <c r="I2240" s="3"/>
      <c r="J2240" s="3"/>
      <c r="K2240" s="3"/>
      <c r="L2240" s="3"/>
      <c r="M2240" s="3"/>
    </row>
    <row r="2241" spans="1:13">
      <c r="A2241" s="3" t="s">
        <v>13</v>
      </c>
      <c r="B2241" s="3">
        <v>1</v>
      </c>
      <c r="C2241" s="3" t="s">
        <v>23</v>
      </c>
      <c r="D2241" s="3" t="s">
        <v>2841</v>
      </c>
      <c r="E2241" s="3" t="s">
        <v>400</v>
      </c>
      <c r="F2241" s="3"/>
      <c r="G2241" s="3"/>
      <c r="H2241" s="3"/>
      <c r="I2241" s="3"/>
      <c r="J2241" s="3"/>
      <c r="K2241" s="3"/>
      <c r="L2241" s="3"/>
      <c r="M2241" s="3"/>
    </row>
    <row r="2242" spans="1:13">
      <c r="A2242" s="3" t="s">
        <v>13</v>
      </c>
      <c r="B2242" s="3">
        <v>1</v>
      </c>
      <c r="C2242" s="3" t="s">
        <v>33</v>
      </c>
      <c r="D2242" s="3" t="s">
        <v>2842</v>
      </c>
      <c r="E2242" s="3" t="s">
        <v>2816</v>
      </c>
      <c r="F2242" s="3"/>
      <c r="G2242" s="3"/>
      <c r="H2242" s="3"/>
      <c r="I2242" s="3"/>
      <c r="J2242" s="3"/>
      <c r="K2242" s="3"/>
      <c r="L2242" s="3"/>
      <c r="M2242" s="3"/>
    </row>
    <row r="2243" spans="1:13">
      <c r="A2243" s="3" t="s">
        <v>13</v>
      </c>
      <c r="B2243" s="3">
        <v>1</v>
      </c>
      <c r="C2243" s="3" t="s">
        <v>33</v>
      </c>
      <c r="D2243" s="3" t="s">
        <v>2843</v>
      </c>
      <c r="E2243" s="3" t="s">
        <v>400</v>
      </c>
      <c r="F2243" s="3"/>
      <c r="G2243" s="3"/>
      <c r="H2243" s="3"/>
      <c r="I2243" s="3"/>
      <c r="J2243" s="3"/>
      <c r="K2243" s="3"/>
      <c r="L2243" s="3"/>
      <c r="M2243" s="3"/>
    </row>
    <row r="2244" spans="1:13">
      <c r="A2244" s="3" t="s">
        <v>13</v>
      </c>
      <c r="B2244" s="3">
        <v>1</v>
      </c>
      <c r="C2244" s="3" t="s">
        <v>23</v>
      </c>
      <c r="D2244" s="3" t="s">
        <v>2844</v>
      </c>
      <c r="E2244" s="3" t="s">
        <v>400</v>
      </c>
      <c r="F2244" s="3"/>
      <c r="G2244" s="3"/>
      <c r="H2244" s="3"/>
      <c r="I2244" s="3"/>
      <c r="J2244" s="3"/>
      <c r="K2244" s="3"/>
      <c r="L2244" s="3"/>
      <c r="M2244" s="3"/>
    </row>
    <row r="2245" spans="1:13">
      <c r="A2245" s="3" t="s">
        <v>13</v>
      </c>
      <c r="B2245" s="3">
        <v>1</v>
      </c>
      <c r="C2245" s="3" t="s">
        <v>25</v>
      </c>
      <c r="D2245" s="3" t="s">
        <v>2845</v>
      </c>
      <c r="E2245" s="3" t="s">
        <v>400</v>
      </c>
      <c r="F2245" s="3"/>
      <c r="G2245" s="3"/>
      <c r="H2245" s="3"/>
      <c r="I2245" s="3"/>
      <c r="J2245" s="3"/>
      <c r="K2245" s="3"/>
      <c r="L2245" s="3"/>
      <c r="M2245" s="3"/>
    </row>
    <row r="2246" spans="1:13">
      <c r="A2246" s="3" t="s">
        <v>13</v>
      </c>
      <c r="B2246" s="3">
        <v>1</v>
      </c>
      <c r="C2246" s="3" t="s">
        <v>23</v>
      </c>
      <c r="D2246" s="3" t="s">
        <v>2846</v>
      </c>
      <c r="E2246" s="3" t="s">
        <v>400</v>
      </c>
      <c r="F2246" s="3"/>
      <c r="G2246" s="3"/>
      <c r="H2246" s="3"/>
      <c r="I2246" s="3"/>
      <c r="J2246" s="3"/>
      <c r="K2246" s="3"/>
      <c r="L2246" s="3"/>
      <c r="M2246" s="3"/>
    </row>
    <row r="2247" spans="1:13">
      <c r="A2247" s="3" t="s">
        <v>13</v>
      </c>
      <c r="B2247" s="3">
        <v>1</v>
      </c>
      <c r="C2247" s="3" t="s">
        <v>33</v>
      </c>
      <c r="D2247" s="3" t="s">
        <v>2847</v>
      </c>
      <c r="E2247" s="3" t="s">
        <v>2814</v>
      </c>
      <c r="F2247" s="3"/>
      <c r="G2247" s="3"/>
      <c r="H2247" s="3"/>
      <c r="I2247" s="3"/>
      <c r="J2247" s="3"/>
      <c r="K2247" s="3"/>
      <c r="L2247" s="3"/>
      <c r="M2247" s="3"/>
    </row>
    <row r="2248" spans="1:13">
      <c r="A2248" s="3" t="s">
        <v>13</v>
      </c>
      <c r="B2248" s="3">
        <v>1</v>
      </c>
      <c r="C2248" s="3" t="s">
        <v>33</v>
      </c>
      <c r="D2248" s="3" t="s">
        <v>2848</v>
      </c>
      <c r="E2248" s="3" t="s">
        <v>2814</v>
      </c>
      <c r="F2248" s="3"/>
      <c r="G2248" s="3"/>
      <c r="H2248" s="3"/>
      <c r="I2248" s="3"/>
      <c r="J2248" s="3"/>
      <c r="K2248" s="3"/>
      <c r="L2248" s="3"/>
      <c r="M2248" s="3"/>
    </row>
    <row r="2249" spans="1:13">
      <c r="A2249" s="3" t="s">
        <v>13</v>
      </c>
      <c r="B2249" s="3">
        <v>2</v>
      </c>
      <c r="C2249" s="3" t="s">
        <v>23</v>
      </c>
      <c r="D2249" s="3" t="s">
        <v>2849</v>
      </c>
      <c r="E2249" s="3" t="s">
        <v>400</v>
      </c>
      <c r="F2249" s="3"/>
      <c r="G2249" s="3"/>
      <c r="H2249" s="3"/>
      <c r="I2249" s="3"/>
      <c r="J2249" s="3"/>
      <c r="K2249" s="3"/>
      <c r="L2249" s="3"/>
      <c r="M2249" s="3"/>
    </row>
    <row r="2250" spans="1:13">
      <c r="A2250" s="3" t="s">
        <v>13</v>
      </c>
      <c r="B2250" s="3">
        <v>2</v>
      </c>
      <c r="C2250" s="3" t="s">
        <v>23</v>
      </c>
      <c r="D2250" s="3" t="s">
        <v>2850</v>
      </c>
      <c r="E2250" s="3" t="s">
        <v>2814</v>
      </c>
      <c r="F2250" s="3"/>
      <c r="G2250" s="3"/>
      <c r="H2250" s="3"/>
      <c r="I2250" s="3"/>
      <c r="J2250" s="3"/>
      <c r="K2250" s="3"/>
      <c r="L2250" s="3"/>
      <c r="M2250" s="3"/>
    </row>
    <row r="2251" spans="1:13">
      <c r="A2251" s="3" t="s">
        <v>13</v>
      </c>
      <c r="B2251" s="3">
        <v>2</v>
      </c>
      <c r="C2251" s="3" t="s">
        <v>23</v>
      </c>
      <c r="D2251" s="3" t="s">
        <v>2851</v>
      </c>
      <c r="E2251" s="3" t="s">
        <v>2814</v>
      </c>
      <c r="F2251" s="3"/>
      <c r="G2251" s="3"/>
      <c r="H2251" s="3"/>
      <c r="I2251" s="3"/>
      <c r="J2251" s="3"/>
      <c r="K2251" s="3"/>
      <c r="L2251" s="3"/>
      <c r="M2251" s="3"/>
    </row>
    <row r="2252" spans="1:13">
      <c r="A2252" s="3" t="s">
        <v>13</v>
      </c>
      <c r="B2252" s="3">
        <v>2</v>
      </c>
      <c r="C2252" s="3" t="s">
        <v>33</v>
      </c>
      <c r="D2252" s="3" t="s">
        <v>2852</v>
      </c>
      <c r="E2252" s="3" t="s">
        <v>400</v>
      </c>
      <c r="F2252" s="3"/>
      <c r="G2252" s="3"/>
      <c r="H2252" s="3"/>
      <c r="I2252" s="3"/>
      <c r="J2252" s="3"/>
      <c r="K2252" s="3"/>
      <c r="L2252" s="3"/>
      <c r="M2252" s="3"/>
    </row>
    <row r="2253" spans="1:13">
      <c r="A2253" s="3" t="s">
        <v>13</v>
      </c>
      <c r="B2253" s="3">
        <v>2</v>
      </c>
      <c r="C2253" s="3" t="s">
        <v>25</v>
      </c>
      <c r="D2253" s="3" t="s">
        <v>2853</v>
      </c>
      <c r="E2253" s="3" t="s">
        <v>400</v>
      </c>
      <c r="F2253" s="3"/>
      <c r="G2253" s="3"/>
      <c r="H2253" s="3"/>
      <c r="I2253" s="3"/>
      <c r="J2253" s="3"/>
      <c r="K2253" s="3"/>
      <c r="L2253" s="3"/>
      <c r="M2253" s="3"/>
    </row>
    <row r="2254" spans="1:13">
      <c r="A2254" s="3" t="s">
        <v>13</v>
      </c>
      <c r="B2254" s="3">
        <v>2</v>
      </c>
      <c r="C2254" s="3" t="s">
        <v>26</v>
      </c>
      <c r="D2254" s="3" t="s">
        <v>2854</v>
      </c>
      <c r="E2254" s="3" t="s">
        <v>705</v>
      </c>
      <c r="F2254" s="3"/>
      <c r="G2254" s="3"/>
      <c r="H2254" s="3"/>
      <c r="I2254" s="3"/>
      <c r="J2254" s="3"/>
      <c r="K2254" s="3"/>
      <c r="L2254" s="3"/>
      <c r="M2254" s="3"/>
    </row>
    <row r="2255" spans="1:13">
      <c r="A2255" s="3" t="s">
        <v>13</v>
      </c>
      <c r="B2255" s="3">
        <v>2</v>
      </c>
      <c r="C2255" s="3" t="s">
        <v>23</v>
      </c>
      <c r="D2255" s="3" t="s">
        <v>2855</v>
      </c>
      <c r="E2255" s="3" t="s">
        <v>2816</v>
      </c>
      <c r="F2255" s="3"/>
      <c r="G2255" s="3"/>
      <c r="H2255" s="3"/>
      <c r="I2255" s="3"/>
      <c r="J2255" s="3"/>
      <c r="K2255" s="3"/>
      <c r="L2255" s="3"/>
      <c r="M2255" s="3"/>
    </row>
    <row r="2256" spans="1:13">
      <c r="A2256" s="3" t="s">
        <v>13</v>
      </c>
      <c r="B2256" s="3">
        <v>2</v>
      </c>
      <c r="C2256" s="3" t="s">
        <v>25</v>
      </c>
      <c r="D2256" s="3" t="s">
        <v>2856</v>
      </c>
      <c r="E2256" s="3" t="s">
        <v>400</v>
      </c>
      <c r="F2256" s="3"/>
      <c r="G2256" s="3"/>
      <c r="H2256" s="3"/>
      <c r="I2256" s="3"/>
      <c r="J2256" s="3"/>
      <c r="K2256" s="3"/>
      <c r="L2256" s="3"/>
      <c r="M2256" s="3"/>
    </row>
    <row r="2257" spans="1:13">
      <c r="A2257" s="3" t="s">
        <v>13</v>
      </c>
      <c r="B2257" s="3">
        <v>2</v>
      </c>
      <c r="C2257" s="3" t="s">
        <v>33</v>
      </c>
      <c r="D2257" s="3" t="s">
        <v>2857</v>
      </c>
      <c r="E2257" s="3" t="s">
        <v>2814</v>
      </c>
      <c r="F2257" s="3"/>
      <c r="G2257" s="3"/>
      <c r="H2257" s="3"/>
      <c r="I2257" s="3"/>
      <c r="J2257" s="3"/>
      <c r="K2257" s="3"/>
      <c r="L2257" s="3"/>
      <c r="M2257" s="3"/>
    </row>
    <row r="2258" spans="1:13">
      <c r="A2258" s="3" t="s">
        <v>13</v>
      </c>
      <c r="B2258" s="3">
        <v>2</v>
      </c>
      <c r="C2258" s="3" t="s">
        <v>33</v>
      </c>
      <c r="D2258" s="3" t="s">
        <v>2858</v>
      </c>
      <c r="E2258" s="3" t="s">
        <v>400</v>
      </c>
      <c r="F2258" s="3"/>
      <c r="G2258" s="3"/>
      <c r="H2258" s="3"/>
      <c r="I2258" s="3"/>
      <c r="J2258" s="3"/>
      <c r="K2258" s="3"/>
      <c r="L2258" s="3"/>
      <c r="M2258" s="3"/>
    </row>
    <row r="2259" spans="1:13">
      <c r="A2259" s="3" t="s">
        <v>13</v>
      </c>
      <c r="B2259" s="3">
        <v>2</v>
      </c>
      <c r="C2259" s="3" t="s">
        <v>33</v>
      </c>
      <c r="D2259" s="3" t="s">
        <v>2859</v>
      </c>
      <c r="E2259" s="3" t="s">
        <v>2816</v>
      </c>
      <c r="F2259" s="3"/>
      <c r="G2259" s="3"/>
      <c r="H2259" s="3"/>
      <c r="I2259" s="3"/>
      <c r="J2259" s="3"/>
      <c r="K2259" s="3"/>
      <c r="L2259" s="3"/>
      <c r="M2259" s="3"/>
    </row>
    <row r="2260" spans="1:13">
      <c r="A2260" s="3" t="s">
        <v>13</v>
      </c>
      <c r="B2260" s="3">
        <v>2</v>
      </c>
      <c r="C2260" s="3" t="s">
        <v>23</v>
      </c>
      <c r="D2260" s="3" t="s">
        <v>2860</v>
      </c>
      <c r="E2260" s="3" t="s">
        <v>400</v>
      </c>
      <c r="F2260" s="3"/>
      <c r="G2260" s="3"/>
      <c r="H2260" s="3"/>
      <c r="I2260" s="3"/>
      <c r="J2260" s="3"/>
      <c r="K2260" s="3"/>
      <c r="L2260" s="3"/>
      <c r="M2260" s="3"/>
    </row>
    <row r="2261" spans="1:13">
      <c r="A2261" s="3" t="s">
        <v>13</v>
      </c>
      <c r="B2261" s="3">
        <v>2</v>
      </c>
      <c r="C2261" s="3" t="s">
        <v>23</v>
      </c>
      <c r="D2261" s="3" t="s">
        <v>2861</v>
      </c>
      <c r="E2261" s="3" t="s">
        <v>2814</v>
      </c>
      <c r="F2261" s="3"/>
      <c r="G2261" s="3"/>
      <c r="H2261" s="3"/>
      <c r="I2261" s="3"/>
      <c r="J2261" s="3"/>
      <c r="K2261" s="3"/>
      <c r="L2261" s="3"/>
      <c r="M2261" s="3"/>
    </row>
    <row r="2262" spans="1:13">
      <c r="A2262" s="3" t="s">
        <v>13</v>
      </c>
      <c r="B2262" s="3">
        <v>2</v>
      </c>
      <c r="C2262" s="3" t="s">
        <v>23</v>
      </c>
      <c r="D2262" s="3" t="s">
        <v>2862</v>
      </c>
      <c r="E2262" s="3" t="s">
        <v>2814</v>
      </c>
      <c r="F2262" s="3"/>
      <c r="G2262" s="3"/>
      <c r="H2262" s="3"/>
      <c r="I2262" s="3"/>
      <c r="J2262" s="3"/>
      <c r="K2262" s="3"/>
      <c r="L2262" s="3"/>
      <c r="M2262" s="3"/>
    </row>
    <row r="2263" spans="1:13">
      <c r="A2263" s="3" t="s">
        <v>13</v>
      </c>
      <c r="B2263" s="3">
        <v>2</v>
      </c>
      <c r="C2263" s="3" t="s">
        <v>23</v>
      </c>
      <c r="D2263" s="3" t="s">
        <v>2863</v>
      </c>
      <c r="E2263" s="3" t="s">
        <v>400</v>
      </c>
      <c r="F2263" s="3"/>
      <c r="G2263" s="3"/>
      <c r="H2263" s="3"/>
      <c r="I2263" s="3"/>
      <c r="J2263" s="3"/>
      <c r="K2263" s="3"/>
      <c r="L2263" s="3"/>
      <c r="M2263" s="3"/>
    </row>
    <row r="2264" spans="1:13">
      <c r="A2264" s="3" t="s">
        <v>13</v>
      </c>
      <c r="B2264" s="3">
        <v>2</v>
      </c>
      <c r="C2264" s="3" t="s">
        <v>25</v>
      </c>
      <c r="D2264" s="3" t="s">
        <v>2864</v>
      </c>
      <c r="E2264" s="3" t="s">
        <v>400</v>
      </c>
      <c r="F2264" s="3"/>
      <c r="G2264" s="3"/>
      <c r="H2264" s="3"/>
      <c r="I2264" s="3"/>
      <c r="J2264" s="3"/>
      <c r="K2264" s="3"/>
      <c r="L2264" s="3"/>
      <c r="M2264" s="3"/>
    </row>
    <row r="2265" spans="1:13">
      <c r="A2265" s="3" t="s">
        <v>13</v>
      </c>
      <c r="B2265" s="3">
        <v>2</v>
      </c>
      <c r="C2265" s="3" t="s">
        <v>33</v>
      </c>
      <c r="D2265" s="3" t="s">
        <v>2865</v>
      </c>
      <c r="E2265" s="3" t="s">
        <v>400</v>
      </c>
      <c r="F2265" s="3"/>
      <c r="G2265" s="3"/>
      <c r="H2265" s="3"/>
      <c r="I2265" s="3"/>
      <c r="J2265" s="3"/>
      <c r="K2265" s="3"/>
      <c r="L2265" s="3"/>
      <c r="M2265" s="3"/>
    </row>
    <row r="2266" spans="1:13">
      <c r="A2266" s="3" t="s">
        <v>13</v>
      </c>
      <c r="B2266" s="3">
        <v>2</v>
      </c>
      <c r="C2266" s="3" t="s">
        <v>23</v>
      </c>
      <c r="D2266" s="3" t="s">
        <v>2866</v>
      </c>
      <c r="E2266" s="3" t="s">
        <v>2816</v>
      </c>
      <c r="F2266" s="3"/>
      <c r="G2266" s="3"/>
      <c r="H2266" s="3"/>
      <c r="I2266" s="3"/>
      <c r="J2266" s="3"/>
      <c r="K2266" s="3"/>
      <c r="L2266" s="3"/>
      <c r="M2266" s="3"/>
    </row>
    <row r="2267" spans="1:13">
      <c r="A2267" s="3" t="s">
        <v>13</v>
      </c>
      <c r="B2267" s="3">
        <v>2</v>
      </c>
      <c r="C2267" s="3" t="s">
        <v>26</v>
      </c>
      <c r="D2267" s="3" t="s">
        <v>2867</v>
      </c>
      <c r="E2267" s="3" t="s">
        <v>400</v>
      </c>
      <c r="F2267" s="3"/>
      <c r="G2267" s="3"/>
      <c r="H2267" s="3"/>
      <c r="I2267" s="3"/>
      <c r="J2267" s="3"/>
      <c r="K2267" s="3"/>
      <c r="L2267" s="3"/>
      <c r="M2267" s="3"/>
    </row>
    <row r="2268" spans="1:13">
      <c r="A2268" s="3" t="s">
        <v>13</v>
      </c>
      <c r="B2268" s="3">
        <v>2</v>
      </c>
      <c r="C2268" s="3" t="s">
        <v>33</v>
      </c>
      <c r="D2268" s="3" t="s">
        <v>2868</v>
      </c>
      <c r="E2268" s="3" t="s">
        <v>400</v>
      </c>
      <c r="F2268" s="3"/>
      <c r="G2268" s="3"/>
      <c r="H2268" s="3"/>
      <c r="I2268" s="3"/>
      <c r="J2268" s="3"/>
      <c r="K2268" s="3"/>
      <c r="L2268" s="3"/>
      <c r="M2268" s="3"/>
    </row>
    <row r="2269" spans="1:13">
      <c r="A2269" s="3" t="s">
        <v>13</v>
      </c>
      <c r="B2269" s="3">
        <v>2</v>
      </c>
      <c r="C2269" s="3" t="s">
        <v>23</v>
      </c>
      <c r="D2269" s="3" t="s">
        <v>2869</v>
      </c>
      <c r="E2269" s="3" t="s">
        <v>2870</v>
      </c>
      <c r="F2269" s="3"/>
      <c r="G2269" s="3"/>
      <c r="H2269" s="3"/>
      <c r="I2269" s="3"/>
      <c r="J2269" s="3"/>
      <c r="K2269" s="3"/>
      <c r="L2269" s="3"/>
      <c r="M2269" s="3"/>
    </row>
    <row r="2270" spans="1:13">
      <c r="A2270" s="3" t="s">
        <v>13</v>
      </c>
      <c r="B2270" s="3">
        <v>2</v>
      </c>
      <c r="C2270" s="3" t="s">
        <v>33</v>
      </c>
      <c r="D2270" s="3" t="s">
        <v>2871</v>
      </c>
      <c r="E2270" s="3" t="s">
        <v>2814</v>
      </c>
      <c r="F2270" s="3"/>
      <c r="G2270" s="3"/>
      <c r="H2270" s="3"/>
      <c r="I2270" s="3"/>
      <c r="J2270" s="3"/>
      <c r="K2270" s="3"/>
      <c r="L2270" s="3"/>
      <c r="M2270" s="3"/>
    </row>
    <row r="2271" spans="1:13">
      <c r="A2271" s="3" t="s">
        <v>13</v>
      </c>
      <c r="B2271" s="3">
        <v>2</v>
      </c>
      <c r="C2271" s="3" t="s">
        <v>26</v>
      </c>
      <c r="D2271" s="3" t="s">
        <v>2872</v>
      </c>
      <c r="E2271" s="3" t="s">
        <v>2806</v>
      </c>
      <c r="F2271" s="3"/>
      <c r="G2271" s="3"/>
      <c r="H2271" s="3"/>
      <c r="I2271" s="3"/>
      <c r="J2271" s="3"/>
      <c r="K2271" s="3"/>
      <c r="L2271" s="3"/>
      <c r="M2271" s="3"/>
    </row>
    <row r="2272" spans="1:13">
      <c r="A2272" s="3" t="s">
        <v>13</v>
      </c>
      <c r="B2272" s="3">
        <v>2</v>
      </c>
      <c r="C2272" s="3" t="s">
        <v>23</v>
      </c>
      <c r="D2272" s="3" t="s">
        <v>2873</v>
      </c>
      <c r="E2272" s="3" t="s">
        <v>400</v>
      </c>
      <c r="F2272" s="3"/>
      <c r="G2272" s="3"/>
      <c r="H2272" s="3"/>
      <c r="I2272" s="3"/>
      <c r="J2272" s="3"/>
      <c r="K2272" s="3"/>
      <c r="L2272" s="3"/>
      <c r="M2272" s="3"/>
    </row>
    <row r="2273" spans="1:13">
      <c r="A2273" s="3" t="s">
        <v>13</v>
      </c>
      <c r="B2273" s="3">
        <v>2</v>
      </c>
      <c r="C2273" s="3" t="s">
        <v>23</v>
      </c>
      <c r="D2273" s="3" t="s">
        <v>2874</v>
      </c>
      <c r="E2273" s="3" t="s">
        <v>2814</v>
      </c>
      <c r="F2273" s="3"/>
      <c r="G2273" s="3"/>
      <c r="H2273" s="3"/>
      <c r="I2273" s="3"/>
      <c r="J2273" s="3"/>
      <c r="K2273" s="3"/>
      <c r="L2273" s="3"/>
      <c r="M2273" s="3"/>
    </row>
    <row r="2274" spans="1:13">
      <c r="A2274" s="3" t="s">
        <v>13</v>
      </c>
      <c r="B2274" s="3">
        <v>2</v>
      </c>
      <c r="C2274" s="3" t="s">
        <v>23</v>
      </c>
      <c r="D2274" s="3" t="s">
        <v>2875</v>
      </c>
      <c r="E2274" s="3" t="s">
        <v>2816</v>
      </c>
      <c r="F2274" s="3"/>
      <c r="G2274" s="3"/>
      <c r="H2274" s="3"/>
      <c r="I2274" s="3"/>
      <c r="J2274" s="3"/>
      <c r="K2274" s="3"/>
      <c r="L2274" s="3"/>
      <c r="M2274" s="3"/>
    </row>
    <row r="2275" spans="1:13">
      <c r="A2275" s="3" t="s">
        <v>13</v>
      </c>
      <c r="B2275" s="3">
        <v>2</v>
      </c>
      <c r="C2275" s="3" t="s">
        <v>25</v>
      </c>
      <c r="D2275" s="3" t="s">
        <v>2876</v>
      </c>
      <c r="E2275" s="3" t="s">
        <v>400</v>
      </c>
      <c r="F2275" s="3"/>
      <c r="G2275" s="3"/>
      <c r="H2275" s="3"/>
      <c r="I2275" s="3"/>
      <c r="J2275" s="3"/>
      <c r="K2275" s="3"/>
      <c r="L2275" s="3"/>
      <c r="M2275" s="3"/>
    </row>
    <row r="2276" spans="1:13">
      <c r="A2276" s="3" t="s">
        <v>13</v>
      </c>
      <c r="B2276" s="3">
        <v>2</v>
      </c>
      <c r="C2276" s="3" t="s">
        <v>33</v>
      </c>
      <c r="D2276" s="3" t="s">
        <v>2877</v>
      </c>
      <c r="E2276" s="3" t="s">
        <v>2814</v>
      </c>
      <c r="F2276" s="3"/>
      <c r="G2276" s="3"/>
      <c r="H2276" s="3"/>
      <c r="I2276" s="3"/>
      <c r="J2276" s="3"/>
      <c r="K2276" s="3"/>
      <c r="L2276" s="3"/>
      <c r="M2276" s="3"/>
    </row>
    <row r="2277" spans="1:13">
      <c r="A2277" s="3" t="s">
        <v>13</v>
      </c>
      <c r="B2277" s="3">
        <v>2</v>
      </c>
      <c r="C2277" s="3" t="s">
        <v>23</v>
      </c>
      <c r="D2277" s="3" t="s">
        <v>2878</v>
      </c>
      <c r="E2277" s="3" t="s">
        <v>400</v>
      </c>
      <c r="F2277" s="3"/>
      <c r="G2277" s="3"/>
      <c r="H2277" s="3"/>
      <c r="I2277" s="3"/>
      <c r="J2277" s="3"/>
      <c r="K2277" s="3"/>
      <c r="L2277" s="3"/>
      <c r="M2277" s="3"/>
    </row>
    <row r="2278" spans="1:13">
      <c r="A2278" s="3" t="s">
        <v>13</v>
      </c>
      <c r="B2278" s="3">
        <v>2</v>
      </c>
      <c r="C2278" s="3" t="s">
        <v>23</v>
      </c>
      <c r="D2278" s="3" t="s">
        <v>2879</v>
      </c>
      <c r="E2278" s="3" t="s">
        <v>2814</v>
      </c>
      <c r="F2278" s="3"/>
      <c r="G2278" s="3"/>
      <c r="H2278" s="3"/>
      <c r="I2278" s="3"/>
      <c r="J2278" s="3"/>
      <c r="K2278" s="3"/>
      <c r="L2278" s="3"/>
      <c r="M2278" s="3"/>
    </row>
    <row r="2279" spans="1:13">
      <c r="A2279" s="3" t="s">
        <v>13</v>
      </c>
      <c r="B2279" s="3">
        <v>2</v>
      </c>
      <c r="C2279" s="3" t="s">
        <v>26</v>
      </c>
      <c r="D2279" s="3" t="s">
        <v>2880</v>
      </c>
      <c r="E2279" s="3" t="s">
        <v>2881</v>
      </c>
      <c r="F2279" s="3"/>
      <c r="G2279" s="3"/>
      <c r="H2279" s="3"/>
      <c r="I2279" s="3"/>
      <c r="J2279" s="3"/>
      <c r="K2279" s="3"/>
      <c r="L2279" s="3"/>
      <c r="M2279" s="3"/>
    </row>
    <row r="2280" spans="1:13">
      <c r="A2280" s="3" t="s">
        <v>13</v>
      </c>
      <c r="B2280" s="3">
        <v>2</v>
      </c>
      <c r="C2280" s="3" t="s">
        <v>33</v>
      </c>
      <c r="D2280" s="3" t="s">
        <v>2882</v>
      </c>
      <c r="E2280" s="3" t="s">
        <v>2814</v>
      </c>
      <c r="F2280" s="3"/>
      <c r="G2280" s="3"/>
      <c r="H2280" s="3"/>
      <c r="I2280" s="3"/>
      <c r="J2280" s="3"/>
      <c r="K2280" s="3"/>
      <c r="L2280" s="3"/>
      <c r="M2280" s="3"/>
    </row>
    <row r="2281" spans="1:13">
      <c r="A2281" s="3" t="s">
        <v>13</v>
      </c>
      <c r="B2281" s="3">
        <v>2</v>
      </c>
      <c r="C2281" s="3" t="s">
        <v>23</v>
      </c>
      <c r="D2281" s="3" t="s">
        <v>2883</v>
      </c>
      <c r="E2281" s="3" t="s">
        <v>2816</v>
      </c>
      <c r="F2281" s="3"/>
      <c r="G2281" s="3"/>
      <c r="H2281" s="3"/>
      <c r="I2281" s="3"/>
      <c r="J2281" s="3"/>
      <c r="K2281" s="3"/>
      <c r="L2281" s="3"/>
      <c r="M2281" s="3"/>
    </row>
    <row r="2282" spans="1:13">
      <c r="A2282" s="3" t="s">
        <v>13</v>
      </c>
      <c r="B2282" s="3">
        <v>2</v>
      </c>
      <c r="C2282" s="3" t="s">
        <v>33</v>
      </c>
      <c r="D2282" s="3" t="s">
        <v>2884</v>
      </c>
      <c r="E2282" s="3" t="s">
        <v>2814</v>
      </c>
      <c r="F2282" s="3"/>
      <c r="G2282" s="3"/>
      <c r="H2282" s="3"/>
      <c r="I2282" s="3"/>
      <c r="J2282" s="3"/>
      <c r="K2282" s="3"/>
      <c r="L2282" s="3"/>
      <c r="M2282" s="3"/>
    </row>
    <row r="2283" spans="1:13">
      <c r="A2283" s="3" t="s">
        <v>13</v>
      </c>
      <c r="B2283" s="3">
        <v>2</v>
      </c>
      <c r="C2283" s="3" t="s">
        <v>33</v>
      </c>
      <c r="D2283" s="3" t="s">
        <v>2885</v>
      </c>
      <c r="E2283" s="3" t="s">
        <v>2814</v>
      </c>
      <c r="F2283" s="3"/>
      <c r="G2283" s="3"/>
      <c r="H2283" s="3"/>
      <c r="I2283" s="3"/>
      <c r="J2283" s="3"/>
      <c r="K2283" s="3"/>
      <c r="L2283" s="3"/>
      <c r="M2283" s="3"/>
    </row>
    <row r="2284" spans="1:13">
      <c r="A2284" s="3" t="s">
        <v>13</v>
      </c>
      <c r="B2284" s="3">
        <v>2</v>
      </c>
      <c r="C2284" s="3" t="s">
        <v>36</v>
      </c>
      <c r="D2284" s="3" t="s">
        <v>2886</v>
      </c>
      <c r="E2284" s="3" t="s">
        <v>2814</v>
      </c>
      <c r="F2284" s="3"/>
      <c r="G2284" s="3"/>
      <c r="H2284" s="3"/>
      <c r="I2284" s="3"/>
      <c r="J2284" s="3"/>
      <c r="K2284" s="3"/>
      <c r="L2284" s="3"/>
      <c r="M2284" s="3"/>
    </row>
    <row r="2285" spans="1:13">
      <c r="A2285" s="3" t="s">
        <v>13</v>
      </c>
      <c r="B2285" s="3">
        <v>2</v>
      </c>
      <c r="C2285" s="3" t="s">
        <v>23</v>
      </c>
      <c r="D2285" s="3" t="s">
        <v>2887</v>
      </c>
      <c r="E2285" s="3" t="s">
        <v>2816</v>
      </c>
      <c r="F2285" s="3"/>
      <c r="G2285" s="3"/>
      <c r="H2285" s="3"/>
      <c r="I2285" s="3"/>
      <c r="J2285" s="3"/>
      <c r="K2285" s="3"/>
      <c r="L2285" s="3"/>
      <c r="M2285" s="3"/>
    </row>
    <row r="2286" spans="1:13">
      <c r="A2286" s="3" t="s">
        <v>13</v>
      </c>
      <c r="B2286" s="3">
        <v>3</v>
      </c>
      <c r="C2286" s="3" t="s">
        <v>23</v>
      </c>
      <c r="D2286" s="3" t="s">
        <v>2888</v>
      </c>
      <c r="E2286" s="3" t="s">
        <v>2814</v>
      </c>
      <c r="F2286" s="3"/>
      <c r="G2286" s="3"/>
      <c r="H2286" s="3"/>
      <c r="I2286" s="3"/>
      <c r="J2286" s="3"/>
      <c r="K2286" s="3"/>
      <c r="L2286" s="3"/>
      <c r="M2286" s="3"/>
    </row>
    <row r="2287" spans="1:13">
      <c r="A2287" s="3" t="s">
        <v>13</v>
      </c>
      <c r="B2287" s="3">
        <v>3</v>
      </c>
      <c r="C2287" s="3" t="s">
        <v>26</v>
      </c>
      <c r="D2287" s="3" t="s">
        <v>2889</v>
      </c>
      <c r="E2287" s="3" t="s">
        <v>400</v>
      </c>
      <c r="F2287" s="3"/>
      <c r="G2287" s="3"/>
      <c r="H2287" s="3"/>
      <c r="I2287" s="3"/>
      <c r="J2287" s="3"/>
      <c r="K2287" s="3"/>
      <c r="L2287" s="3"/>
      <c r="M2287" s="3"/>
    </row>
    <row r="2288" spans="1:13">
      <c r="A2288" s="3" t="s">
        <v>13</v>
      </c>
      <c r="B2288" s="3">
        <v>3</v>
      </c>
      <c r="C2288" s="3" t="s">
        <v>33</v>
      </c>
      <c r="D2288" s="3" t="s">
        <v>2890</v>
      </c>
      <c r="E2288" s="3" t="s">
        <v>2814</v>
      </c>
      <c r="F2288" s="3"/>
      <c r="G2288" s="3"/>
      <c r="H2288" s="3"/>
      <c r="I2288" s="3"/>
      <c r="J2288" s="3"/>
      <c r="K2288" s="3"/>
      <c r="L2288" s="3"/>
      <c r="M2288" s="3"/>
    </row>
    <row r="2289" spans="1:13">
      <c r="A2289" s="3" t="s">
        <v>13</v>
      </c>
      <c r="B2289" s="3">
        <v>3</v>
      </c>
      <c r="C2289" s="3" t="s">
        <v>26</v>
      </c>
      <c r="D2289" s="3" t="s">
        <v>2891</v>
      </c>
      <c r="E2289" s="3" t="s">
        <v>2881</v>
      </c>
      <c r="F2289" s="3"/>
      <c r="G2289" s="3"/>
      <c r="H2289" s="3"/>
      <c r="I2289" s="3"/>
      <c r="J2289" s="3"/>
      <c r="K2289" s="3"/>
      <c r="L2289" s="3"/>
      <c r="M2289" s="3"/>
    </row>
    <row r="2290" spans="1:13">
      <c r="A2290" s="3" t="s">
        <v>13</v>
      </c>
      <c r="B2290" s="3">
        <v>3</v>
      </c>
      <c r="C2290" s="3" t="s">
        <v>33</v>
      </c>
      <c r="D2290" s="3" t="s">
        <v>2892</v>
      </c>
      <c r="E2290" s="3" t="s">
        <v>2816</v>
      </c>
      <c r="F2290" s="3"/>
      <c r="G2290" s="3"/>
      <c r="H2290" s="3"/>
      <c r="I2290" s="3"/>
      <c r="J2290" s="3"/>
      <c r="K2290" s="3"/>
      <c r="L2290" s="3"/>
      <c r="M2290" s="3"/>
    </row>
    <row r="2291" spans="1:13">
      <c r="A2291" s="3" t="s">
        <v>13</v>
      </c>
      <c r="B2291" s="3">
        <v>3</v>
      </c>
      <c r="C2291" s="3" t="s">
        <v>23</v>
      </c>
      <c r="D2291" s="3" t="s">
        <v>2893</v>
      </c>
      <c r="E2291" s="3" t="s">
        <v>400</v>
      </c>
      <c r="F2291" s="3"/>
      <c r="G2291" s="3"/>
      <c r="H2291" s="3"/>
      <c r="I2291" s="3"/>
      <c r="J2291" s="3"/>
      <c r="K2291" s="3"/>
      <c r="L2291" s="3"/>
      <c r="M2291" s="3"/>
    </row>
    <row r="2292" spans="1:13">
      <c r="A2292" s="3" t="s">
        <v>13</v>
      </c>
      <c r="B2292" s="3">
        <v>3</v>
      </c>
      <c r="C2292" s="3" t="s">
        <v>33</v>
      </c>
      <c r="D2292" s="3" t="s">
        <v>2894</v>
      </c>
      <c r="E2292" s="3" t="s">
        <v>2814</v>
      </c>
      <c r="F2292" s="3"/>
      <c r="G2292" s="3"/>
      <c r="H2292" s="3"/>
      <c r="I2292" s="3"/>
      <c r="J2292" s="3"/>
      <c r="K2292" s="3"/>
      <c r="L2292" s="3"/>
      <c r="M2292" s="3"/>
    </row>
    <row r="2293" spans="1:13">
      <c r="A2293" s="3" t="s">
        <v>13</v>
      </c>
      <c r="B2293" s="3">
        <v>3</v>
      </c>
      <c r="C2293" s="3" t="s">
        <v>33</v>
      </c>
      <c r="D2293" s="3" t="s">
        <v>2895</v>
      </c>
      <c r="E2293" s="3" t="s">
        <v>400</v>
      </c>
      <c r="F2293" s="3"/>
      <c r="G2293" s="3"/>
      <c r="H2293" s="3"/>
      <c r="I2293" s="3"/>
      <c r="J2293" s="3"/>
      <c r="K2293" s="3"/>
      <c r="L2293" s="3"/>
      <c r="M2293" s="3"/>
    </row>
    <row r="2294" spans="1:13">
      <c r="A2294" s="3" t="s">
        <v>13</v>
      </c>
      <c r="B2294" s="3">
        <v>3</v>
      </c>
      <c r="C2294" s="3" t="s">
        <v>25</v>
      </c>
      <c r="D2294" s="3" t="s">
        <v>2896</v>
      </c>
      <c r="E2294" s="3" t="s">
        <v>400</v>
      </c>
      <c r="F2294" s="3"/>
      <c r="G2294" s="3"/>
      <c r="H2294" s="3"/>
      <c r="I2294" s="3"/>
      <c r="J2294" s="3"/>
      <c r="K2294" s="3"/>
      <c r="L2294" s="3"/>
      <c r="M2294" s="3"/>
    </row>
    <row r="2295" spans="1:13">
      <c r="A2295" s="3" t="s">
        <v>13</v>
      </c>
      <c r="B2295" s="3">
        <v>3</v>
      </c>
      <c r="C2295" s="3" t="s">
        <v>23</v>
      </c>
      <c r="D2295" s="3" t="s">
        <v>2897</v>
      </c>
      <c r="E2295" s="3" t="s">
        <v>400</v>
      </c>
      <c r="F2295" s="3"/>
      <c r="G2295" s="3"/>
      <c r="H2295" s="3"/>
      <c r="I2295" s="3"/>
      <c r="J2295" s="3"/>
      <c r="K2295" s="3"/>
      <c r="L2295" s="3"/>
      <c r="M2295" s="3"/>
    </row>
    <row r="2296" spans="1:13">
      <c r="A2296" s="3" t="s">
        <v>13</v>
      </c>
      <c r="B2296" s="3">
        <v>3</v>
      </c>
      <c r="C2296" s="3" t="s">
        <v>25</v>
      </c>
      <c r="D2296" s="3" t="s">
        <v>2898</v>
      </c>
      <c r="E2296" s="3" t="s">
        <v>400</v>
      </c>
      <c r="F2296" s="3"/>
      <c r="G2296" s="3"/>
      <c r="H2296" s="3"/>
      <c r="I2296" s="3"/>
      <c r="J2296" s="3"/>
      <c r="K2296" s="3"/>
      <c r="L2296" s="3"/>
      <c r="M2296" s="3"/>
    </row>
    <row r="2297" spans="1:13">
      <c r="A2297" s="3" t="s">
        <v>13</v>
      </c>
      <c r="B2297" s="3">
        <v>3</v>
      </c>
      <c r="C2297" s="3" t="s">
        <v>23</v>
      </c>
      <c r="D2297" s="3" t="s">
        <v>2899</v>
      </c>
      <c r="E2297" s="3" t="s">
        <v>400</v>
      </c>
      <c r="F2297" s="3"/>
      <c r="G2297" s="3"/>
      <c r="H2297" s="3"/>
      <c r="I2297" s="3"/>
      <c r="J2297" s="3"/>
      <c r="K2297" s="3"/>
      <c r="L2297" s="3"/>
      <c r="M2297" s="3"/>
    </row>
    <row r="2298" spans="1:13">
      <c r="A2298" s="3" t="s">
        <v>13</v>
      </c>
      <c r="B2298" s="3">
        <v>3</v>
      </c>
      <c r="C2298" s="3" t="s">
        <v>23</v>
      </c>
      <c r="D2298" s="3" t="s">
        <v>2900</v>
      </c>
      <c r="E2298" s="3" t="s">
        <v>2814</v>
      </c>
      <c r="F2298" s="3"/>
      <c r="G2298" s="3"/>
      <c r="H2298" s="3"/>
      <c r="I2298" s="3"/>
      <c r="J2298" s="3"/>
      <c r="K2298" s="3"/>
      <c r="L2298" s="3"/>
      <c r="M2298" s="3"/>
    </row>
    <row r="2299" spans="1:13">
      <c r="A2299" s="3" t="s">
        <v>13</v>
      </c>
      <c r="B2299" s="3">
        <v>3</v>
      </c>
      <c r="C2299" s="3" t="s">
        <v>33</v>
      </c>
      <c r="D2299" s="3" t="s">
        <v>2901</v>
      </c>
      <c r="E2299" s="3" t="s">
        <v>2814</v>
      </c>
      <c r="F2299" s="3"/>
      <c r="G2299" s="3"/>
      <c r="H2299" s="3"/>
      <c r="I2299" s="3"/>
      <c r="J2299" s="3"/>
      <c r="K2299" s="3"/>
      <c r="L2299" s="3"/>
      <c r="M2299" s="3"/>
    </row>
    <row r="2300" spans="1:13">
      <c r="A2300" s="3" t="s">
        <v>13</v>
      </c>
      <c r="B2300" s="3">
        <v>3</v>
      </c>
      <c r="C2300" s="3" t="s">
        <v>31</v>
      </c>
      <c r="D2300" s="3" t="s">
        <v>2902</v>
      </c>
      <c r="E2300" s="3" t="s">
        <v>2903</v>
      </c>
      <c r="F2300" s="3"/>
      <c r="G2300" s="3"/>
      <c r="H2300" s="3"/>
      <c r="I2300" s="3"/>
      <c r="J2300" s="3"/>
      <c r="K2300" s="3"/>
      <c r="L2300" s="3"/>
      <c r="M2300" s="3"/>
    </row>
    <row r="2301" spans="1:13">
      <c r="A2301" s="3" t="s">
        <v>13</v>
      </c>
      <c r="B2301" s="3">
        <v>3</v>
      </c>
      <c r="C2301" s="3" t="s">
        <v>23</v>
      </c>
      <c r="D2301" s="3" t="s">
        <v>2904</v>
      </c>
      <c r="E2301" s="3" t="s">
        <v>400</v>
      </c>
      <c r="F2301" s="3"/>
      <c r="G2301" s="3"/>
      <c r="H2301" s="3"/>
      <c r="I2301" s="3"/>
      <c r="J2301" s="3"/>
      <c r="K2301" s="3"/>
      <c r="L2301" s="3"/>
      <c r="M2301" s="3"/>
    </row>
    <row r="2302" spans="1:13">
      <c r="A2302" s="3" t="s">
        <v>13</v>
      </c>
      <c r="B2302" s="3">
        <v>3</v>
      </c>
      <c r="C2302" s="3" t="s">
        <v>33</v>
      </c>
      <c r="D2302" s="3" t="s">
        <v>2905</v>
      </c>
      <c r="E2302" s="3" t="s">
        <v>2816</v>
      </c>
      <c r="F2302" s="3"/>
      <c r="G2302" s="3"/>
      <c r="H2302" s="3"/>
      <c r="I2302" s="3"/>
      <c r="J2302" s="3"/>
      <c r="K2302" s="3"/>
      <c r="L2302" s="3"/>
      <c r="M2302" s="3"/>
    </row>
    <row r="2303" spans="1:13">
      <c r="A2303" s="3" t="s">
        <v>13</v>
      </c>
      <c r="B2303" s="3">
        <v>3</v>
      </c>
      <c r="C2303" s="3" t="s">
        <v>33</v>
      </c>
      <c r="D2303" s="3" t="s">
        <v>2906</v>
      </c>
      <c r="E2303" s="3" t="s">
        <v>2814</v>
      </c>
      <c r="F2303" s="3"/>
      <c r="G2303" s="3"/>
      <c r="H2303" s="3"/>
      <c r="I2303" s="3"/>
      <c r="J2303" s="3"/>
      <c r="K2303" s="3"/>
      <c r="L2303" s="3"/>
      <c r="M2303" s="3"/>
    </row>
    <row r="2304" spans="1:13">
      <c r="A2304" s="3" t="s">
        <v>13</v>
      </c>
      <c r="B2304" s="3">
        <v>3</v>
      </c>
      <c r="C2304" s="3" t="s">
        <v>26</v>
      </c>
      <c r="D2304" s="3" t="s">
        <v>2907</v>
      </c>
      <c r="E2304" s="3" t="s">
        <v>705</v>
      </c>
      <c r="F2304" s="3"/>
      <c r="G2304" s="3"/>
      <c r="H2304" s="3"/>
      <c r="I2304" s="3"/>
      <c r="J2304" s="3"/>
      <c r="K2304" s="3"/>
      <c r="L2304" s="3"/>
      <c r="M2304" s="3"/>
    </row>
    <row r="2305" spans="1:13">
      <c r="A2305" s="3" t="s">
        <v>13</v>
      </c>
      <c r="B2305" s="3">
        <v>3</v>
      </c>
      <c r="C2305" s="3" t="s">
        <v>33</v>
      </c>
      <c r="D2305" s="3" t="s">
        <v>2908</v>
      </c>
      <c r="E2305" s="3" t="s">
        <v>2814</v>
      </c>
      <c r="F2305" s="3"/>
      <c r="G2305" s="3"/>
      <c r="H2305" s="3"/>
      <c r="I2305" s="3"/>
      <c r="J2305" s="3"/>
      <c r="K2305" s="3"/>
      <c r="L2305" s="3"/>
      <c r="M2305" s="3"/>
    </row>
    <row r="2306" spans="1:13">
      <c r="A2306" s="3" t="s">
        <v>13</v>
      </c>
      <c r="B2306" s="3">
        <v>3</v>
      </c>
      <c r="C2306" s="3" t="s">
        <v>25</v>
      </c>
      <c r="D2306" s="3" t="s">
        <v>2909</v>
      </c>
      <c r="E2306" s="3" t="s">
        <v>2910</v>
      </c>
      <c r="F2306" s="3"/>
      <c r="G2306" s="3"/>
      <c r="H2306" s="3"/>
      <c r="I2306" s="3"/>
      <c r="J2306" s="3"/>
      <c r="K2306" s="3"/>
      <c r="L2306" s="3"/>
      <c r="M2306" s="3"/>
    </row>
    <row r="2307" spans="1:13">
      <c r="A2307" s="3" t="s">
        <v>13</v>
      </c>
      <c r="B2307" s="3">
        <v>3</v>
      </c>
      <c r="C2307" s="3" t="s">
        <v>23</v>
      </c>
      <c r="D2307" s="3" t="s">
        <v>2911</v>
      </c>
      <c r="E2307" s="3" t="s">
        <v>2814</v>
      </c>
      <c r="F2307" s="3"/>
      <c r="G2307" s="3"/>
      <c r="H2307" s="3"/>
      <c r="I2307" s="3"/>
      <c r="J2307" s="3"/>
      <c r="K2307" s="3"/>
      <c r="L2307" s="3"/>
      <c r="M2307" s="3"/>
    </row>
    <row r="2308" spans="1:13">
      <c r="A2308" s="3" t="s">
        <v>13</v>
      </c>
      <c r="B2308" s="3">
        <v>3</v>
      </c>
      <c r="C2308" s="3" t="s">
        <v>25</v>
      </c>
      <c r="D2308" s="3" t="s">
        <v>2912</v>
      </c>
      <c r="E2308" s="3" t="s">
        <v>400</v>
      </c>
      <c r="F2308" s="3"/>
      <c r="G2308" s="3"/>
      <c r="H2308" s="3"/>
      <c r="I2308" s="3"/>
      <c r="J2308" s="3"/>
      <c r="K2308" s="3"/>
      <c r="L2308" s="3"/>
      <c r="M2308" s="3"/>
    </row>
    <row r="2309" spans="1:13">
      <c r="A2309" s="3" t="s">
        <v>13</v>
      </c>
      <c r="B2309" s="3">
        <v>3</v>
      </c>
      <c r="C2309" s="3" t="s">
        <v>23</v>
      </c>
      <c r="D2309" s="3" t="s">
        <v>2913</v>
      </c>
      <c r="E2309" s="3" t="s">
        <v>2914</v>
      </c>
      <c r="F2309" s="3"/>
      <c r="G2309" s="3"/>
      <c r="H2309" s="3"/>
      <c r="I2309" s="3"/>
      <c r="J2309" s="3"/>
      <c r="K2309" s="3"/>
      <c r="L2309" s="3"/>
      <c r="M2309" s="3"/>
    </row>
    <row r="2310" spans="1:13">
      <c r="A2310" s="3" t="s">
        <v>13</v>
      </c>
      <c r="B2310" s="3">
        <v>3</v>
      </c>
      <c r="C2310" s="3" t="s">
        <v>23</v>
      </c>
      <c r="D2310" s="3" t="s">
        <v>2915</v>
      </c>
      <c r="E2310" s="3" t="s">
        <v>400</v>
      </c>
      <c r="F2310" s="3"/>
      <c r="G2310" s="3"/>
      <c r="H2310" s="3"/>
      <c r="I2310" s="3"/>
      <c r="J2310" s="3"/>
      <c r="K2310" s="3"/>
      <c r="L2310" s="3"/>
      <c r="M2310" s="3"/>
    </row>
    <row r="2311" spans="1:13">
      <c r="A2311" s="3" t="s">
        <v>13</v>
      </c>
      <c r="B2311" s="3">
        <v>3</v>
      </c>
      <c r="C2311" s="3" t="s">
        <v>23</v>
      </c>
      <c r="D2311" s="3" t="s">
        <v>2916</v>
      </c>
      <c r="E2311" s="3" t="s">
        <v>2814</v>
      </c>
      <c r="F2311" s="3"/>
      <c r="G2311" s="3"/>
      <c r="H2311" s="3"/>
      <c r="I2311" s="3"/>
      <c r="J2311" s="3"/>
      <c r="K2311" s="3"/>
      <c r="L2311" s="3"/>
      <c r="M2311" s="3"/>
    </row>
    <row r="2312" spans="1:13">
      <c r="A2312" s="3" t="s">
        <v>13</v>
      </c>
      <c r="B2312" s="3">
        <v>3</v>
      </c>
      <c r="C2312" s="3" t="s">
        <v>23</v>
      </c>
      <c r="D2312" s="3" t="s">
        <v>2917</v>
      </c>
      <c r="E2312" s="3" t="s">
        <v>400</v>
      </c>
      <c r="F2312" s="3"/>
      <c r="G2312" s="3"/>
      <c r="H2312" s="3"/>
      <c r="I2312" s="3"/>
      <c r="J2312" s="3"/>
      <c r="K2312" s="3"/>
      <c r="L2312" s="3"/>
      <c r="M2312" s="3"/>
    </row>
    <row r="2313" spans="1:13">
      <c r="A2313" s="3" t="s">
        <v>13</v>
      </c>
      <c r="B2313" s="3">
        <v>3</v>
      </c>
      <c r="C2313" s="3" t="s">
        <v>23</v>
      </c>
      <c r="D2313" s="3" t="s">
        <v>2918</v>
      </c>
      <c r="E2313" s="3" t="s">
        <v>400</v>
      </c>
      <c r="F2313" s="3"/>
      <c r="G2313" s="3"/>
      <c r="H2313" s="3"/>
      <c r="I2313" s="3"/>
      <c r="J2313" s="3"/>
      <c r="K2313" s="3"/>
      <c r="L2313" s="3"/>
      <c r="M2313" s="3"/>
    </row>
    <row r="2314" spans="1:13">
      <c r="A2314" s="3" t="s">
        <v>13</v>
      </c>
      <c r="B2314" s="3">
        <v>3</v>
      </c>
      <c r="C2314" s="3" t="s">
        <v>23</v>
      </c>
      <c r="D2314" s="3" t="s">
        <v>2919</v>
      </c>
      <c r="E2314" s="3" t="s">
        <v>2814</v>
      </c>
      <c r="F2314" s="3"/>
      <c r="G2314" s="3"/>
      <c r="H2314" s="3"/>
      <c r="I2314" s="3"/>
      <c r="J2314" s="3"/>
      <c r="K2314" s="3"/>
      <c r="L2314" s="3"/>
      <c r="M2314" s="3"/>
    </row>
    <row r="2315" spans="1:13">
      <c r="A2315" s="3" t="s">
        <v>13</v>
      </c>
      <c r="B2315" s="3">
        <v>3</v>
      </c>
      <c r="C2315" s="3" t="s">
        <v>23</v>
      </c>
      <c r="D2315" s="3" t="s">
        <v>2920</v>
      </c>
      <c r="E2315" s="3" t="s">
        <v>2814</v>
      </c>
      <c r="F2315" s="3"/>
      <c r="G2315" s="3"/>
      <c r="H2315" s="3"/>
      <c r="I2315" s="3"/>
      <c r="J2315" s="3"/>
      <c r="K2315" s="3"/>
      <c r="L2315" s="3"/>
      <c r="M2315" s="3"/>
    </row>
    <row r="2316" spans="1:13">
      <c r="A2316" s="3" t="s">
        <v>13</v>
      </c>
      <c r="B2316" s="3">
        <v>3</v>
      </c>
      <c r="C2316" s="3" t="s">
        <v>33</v>
      </c>
      <c r="D2316" s="3" t="s">
        <v>2921</v>
      </c>
      <c r="E2316" s="3" t="s">
        <v>2814</v>
      </c>
      <c r="F2316" s="3"/>
      <c r="G2316" s="3"/>
      <c r="H2316" s="3"/>
      <c r="I2316" s="3"/>
      <c r="J2316" s="3"/>
      <c r="K2316" s="3"/>
      <c r="L2316" s="3"/>
      <c r="M2316" s="3"/>
    </row>
    <row r="2317" spans="1:13">
      <c r="A2317" s="3" t="s">
        <v>13</v>
      </c>
      <c r="B2317" s="3">
        <v>3</v>
      </c>
      <c r="C2317" s="3" t="s">
        <v>33</v>
      </c>
      <c r="D2317" s="3" t="s">
        <v>2922</v>
      </c>
      <c r="E2317" s="3" t="s">
        <v>2814</v>
      </c>
      <c r="F2317" s="3"/>
      <c r="G2317" s="3"/>
      <c r="H2317" s="3"/>
      <c r="I2317" s="3"/>
      <c r="J2317" s="3"/>
      <c r="K2317" s="3"/>
      <c r="L2317" s="3"/>
      <c r="M2317" s="3"/>
    </row>
    <row r="2318" spans="1:13">
      <c r="A2318" s="3" t="s">
        <v>13</v>
      </c>
      <c r="B2318" s="3">
        <v>3</v>
      </c>
      <c r="C2318" s="3" t="s">
        <v>23</v>
      </c>
      <c r="D2318" s="3" t="s">
        <v>2923</v>
      </c>
      <c r="E2318" s="3" t="s">
        <v>2814</v>
      </c>
      <c r="F2318" s="3"/>
      <c r="G2318" s="3"/>
      <c r="H2318" s="3"/>
      <c r="I2318" s="3"/>
      <c r="J2318" s="3"/>
      <c r="K2318" s="3"/>
      <c r="L2318" s="3"/>
      <c r="M2318" s="3"/>
    </row>
    <row r="2319" spans="1:13">
      <c r="A2319" s="3" t="s">
        <v>13</v>
      </c>
      <c r="B2319" s="3">
        <v>3</v>
      </c>
      <c r="C2319" s="3" t="s">
        <v>33</v>
      </c>
      <c r="D2319" s="3" t="s">
        <v>2924</v>
      </c>
      <c r="E2319" s="3" t="s">
        <v>2814</v>
      </c>
      <c r="F2319" s="3"/>
      <c r="G2319" s="3"/>
      <c r="H2319" s="3"/>
      <c r="I2319" s="3"/>
      <c r="J2319" s="3"/>
      <c r="K2319" s="3"/>
      <c r="L2319" s="3"/>
      <c r="M2319" s="3"/>
    </row>
    <row r="2320" spans="1:13">
      <c r="A2320" s="3" t="s">
        <v>13</v>
      </c>
      <c r="B2320" s="3">
        <v>3</v>
      </c>
      <c r="C2320" s="3" t="s">
        <v>23</v>
      </c>
      <c r="D2320" s="3" t="s">
        <v>2925</v>
      </c>
      <c r="E2320" s="3" t="s">
        <v>400</v>
      </c>
      <c r="F2320" s="3"/>
      <c r="G2320" s="3"/>
      <c r="H2320" s="3"/>
      <c r="I2320" s="3"/>
      <c r="J2320" s="3"/>
      <c r="K2320" s="3"/>
      <c r="L2320" s="3"/>
      <c r="M2320" s="3"/>
    </row>
    <row r="2321" spans="1:13">
      <c r="A2321" s="3" t="s">
        <v>13</v>
      </c>
      <c r="B2321" s="3">
        <v>3</v>
      </c>
      <c r="C2321" s="3" t="s">
        <v>23</v>
      </c>
      <c r="D2321" s="3" t="s">
        <v>2926</v>
      </c>
      <c r="E2321" s="3" t="s">
        <v>2816</v>
      </c>
      <c r="F2321" s="3"/>
      <c r="G2321" s="3"/>
      <c r="H2321" s="3"/>
      <c r="I2321" s="3"/>
      <c r="J2321" s="3"/>
      <c r="K2321" s="3"/>
      <c r="L2321" s="3"/>
      <c r="M2321" s="3"/>
    </row>
    <row r="2322" spans="1:13">
      <c r="A2322" s="3" t="s">
        <v>13</v>
      </c>
      <c r="B2322" s="3">
        <v>4</v>
      </c>
      <c r="C2322" s="3" t="s">
        <v>33</v>
      </c>
      <c r="D2322" s="3" t="s">
        <v>2927</v>
      </c>
      <c r="E2322" s="3" t="s">
        <v>400</v>
      </c>
      <c r="F2322" s="3"/>
      <c r="G2322" s="3"/>
      <c r="H2322" s="3"/>
      <c r="I2322" s="3"/>
      <c r="J2322" s="3"/>
      <c r="K2322" s="3"/>
      <c r="L2322" s="3"/>
      <c r="M2322" s="3"/>
    </row>
    <row r="2323" spans="1:13">
      <c r="A2323" s="3" t="s">
        <v>13</v>
      </c>
      <c r="B2323" s="3">
        <v>4</v>
      </c>
      <c r="C2323" s="3" t="s">
        <v>33</v>
      </c>
      <c r="D2323" s="3" t="s">
        <v>2928</v>
      </c>
      <c r="E2323" s="3" t="s">
        <v>2814</v>
      </c>
      <c r="F2323" s="3"/>
      <c r="G2323" s="3"/>
      <c r="H2323" s="3"/>
      <c r="I2323" s="3"/>
      <c r="J2323" s="3"/>
      <c r="K2323" s="3"/>
      <c r="L2323" s="3"/>
      <c r="M2323" s="3"/>
    </row>
    <row r="2324" spans="1:13">
      <c r="A2324" s="3" t="s">
        <v>13</v>
      </c>
      <c r="B2324" s="3">
        <v>4</v>
      </c>
      <c r="C2324" s="3" t="s">
        <v>33</v>
      </c>
      <c r="D2324" s="3" t="s">
        <v>2929</v>
      </c>
      <c r="E2324" s="3" t="s">
        <v>400</v>
      </c>
      <c r="F2324" s="3"/>
      <c r="G2324" s="3"/>
      <c r="H2324" s="3"/>
      <c r="I2324" s="3"/>
      <c r="J2324" s="3"/>
      <c r="K2324" s="3"/>
      <c r="L2324" s="3"/>
      <c r="M2324" s="3"/>
    </row>
    <row r="2325" spans="1:13">
      <c r="A2325" s="3" t="s">
        <v>13</v>
      </c>
      <c r="B2325" s="3">
        <v>4</v>
      </c>
      <c r="C2325" s="3" t="s">
        <v>33</v>
      </c>
      <c r="D2325" s="3" t="s">
        <v>2930</v>
      </c>
      <c r="E2325" s="3" t="s">
        <v>400</v>
      </c>
      <c r="F2325" s="3"/>
      <c r="G2325" s="3"/>
      <c r="H2325" s="3"/>
      <c r="I2325" s="3"/>
      <c r="J2325" s="3"/>
      <c r="K2325" s="3"/>
      <c r="L2325" s="3"/>
      <c r="M2325" s="3"/>
    </row>
    <row r="2326" spans="1:13">
      <c r="A2326" s="3" t="s">
        <v>13</v>
      </c>
      <c r="B2326" s="3">
        <v>4</v>
      </c>
      <c r="C2326" s="3" t="s">
        <v>23</v>
      </c>
      <c r="D2326" s="3" t="s">
        <v>2931</v>
      </c>
      <c r="E2326" s="3" t="s">
        <v>400</v>
      </c>
      <c r="F2326" s="3"/>
      <c r="G2326" s="3"/>
      <c r="H2326" s="3"/>
      <c r="I2326" s="3"/>
      <c r="J2326" s="3"/>
      <c r="K2326" s="3"/>
      <c r="L2326" s="3"/>
      <c r="M2326" s="3"/>
    </row>
    <row r="2327" spans="1:13">
      <c r="A2327" s="3" t="s">
        <v>13</v>
      </c>
      <c r="B2327" s="3">
        <v>4</v>
      </c>
      <c r="C2327" s="3" t="s">
        <v>23</v>
      </c>
      <c r="D2327" s="3" t="s">
        <v>2932</v>
      </c>
      <c r="E2327" s="3" t="s">
        <v>2933</v>
      </c>
      <c r="F2327" s="3"/>
      <c r="G2327" s="3"/>
      <c r="H2327" s="3"/>
      <c r="I2327" s="3"/>
      <c r="J2327" s="3"/>
      <c r="K2327" s="3"/>
      <c r="L2327" s="3"/>
      <c r="M2327" s="3"/>
    </row>
    <row r="2328" spans="1:13">
      <c r="A2328" s="3" t="s">
        <v>13</v>
      </c>
      <c r="B2328" s="3">
        <v>4</v>
      </c>
      <c r="C2328" s="3" t="s">
        <v>23</v>
      </c>
      <c r="D2328" s="3" t="s">
        <v>2934</v>
      </c>
      <c r="E2328" s="3" t="s">
        <v>400</v>
      </c>
      <c r="F2328" s="3"/>
      <c r="G2328" s="3"/>
      <c r="H2328" s="3"/>
      <c r="I2328" s="3"/>
      <c r="J2328" s="3"/>
      <c r="K2328" s="3"/>
      <c r="L2328" s="3"/>
      <c r="M2328" s="3"/>
    </row>
    <row r="2329" spans="1:13">
      <c r="A2329" s="3" t="s">
        <v>13</v>
      </c>
      <c r="B2329" s="3">
        <v>4</v>
      </c>
      <c r="C2329" s="3" t="s">
        <v>23</v>
      </c>
      <c r="D2329" s="3" t="s">
        <v>2935</v>
      </c>
      <c r="E2329" s="3" t="s">
        <v>2816</v>
      </c>
      <c r="F2329" s="3"/>
      <c r="G2329" s="3"/>
      <c r="H2329" s="3"/>
      <c r="I2329" s="3"/>
      <c r="J2329" s="3"/>
      <c r="K2329" s="3"/>
      <c r="L2329" s="3"/>
      <c r="M2329" s="3"/>
    </row>
    <row r="2330" spans="1:13">
      <c r="A2330" s="3" t="s">
        <v>13</v>
      </c>
      <c r="B2330" s="3">
        <v>4</v>
      </c>
      <c r="C2330" s="3" t="s">
        <v>26</v>
      </c>
      <c r="D2330" s="3" t="s">
        <v>2936</v>
      </c>
      <c r="E2330" s="3" t="s">
        <v>2937</v>
      </c>
      <c r="F2330" s="3"/>
      <c r="G2330" s="3"/>
      <c r="H2330" s="3"/>
      <c r="I2330" s="3"/>
      <c r="J2330" s="3"/>
      <c r="K2330" s="3"/>
      <c r="L2330" s="3"/>
      <c r="M2330" s="3"/>
    </row>
    <row r="2331" spans="1:13">
      <c r="A2331" s="3" t="s">
        <v>13</v>
      </c>
      <c r="B2331" s="3">
        <v>4</v>
      </c>
      <c r="C2331" s="3" t="s">
        <v>33</v>
      </c>
      <c r="D2331" s="3" t="s">
        <v>2938</v>
      </c>
      <c r="E2331" s="3" t="s">
        <v>2814</v>
      </c>
      <c r="F2331" s="3"/>
      <c r="G2331" s="3"/>
      <c r="H2331" s="3"/>
      <c r="I2331" s="3"/>
      <c r="J2331" s="3"/>
      <c r="K2331" s="3"/>
      <c r="L2331" s="3"/>
      <c r="M2331" s="3"/>
    </row>
    <row r="2332" spans="1:13">
      <c r="A2332" s="3" t="s">
        <v>13</v>
      </c>
      <c r="B2332" s="3">
        <v>4</v>
      </c>
      <c r="C2332" s="3" t="s">
        <v>25</v>
      </c>
      <c r="D2332" s="3" t="s">
        <v>2939</v>
      </c>
      <c r="E2332" s="3" t="s">
        <v>400</v>
      </c>
      <c r="F2332" s="3"/>
      <c r="G2332" s="3"/>
      <c r="H2332" s="3"/>
      <c r="I2332" s="3"/>
      <c r="J2332" s="3"/>
      <c r="K2332" s="3"/>
      <c r="L2332" s="3"/>
      <c r="M2332" s="3"/>
    </row>
    <row r="2333" spans="1:13">
      <c r="A2333" s="3" t="s">
        <v>13</v>
      </c>
      <c r="B2333" s="3">
        <v>4</v>
      </c>
      <c r="C2333" s="3" t="s">
        <v>23</v>
      </c>
      <c r="D2333" s="3" t="s">
        <v>2940</v>
      </c>
      <c r="E2333" s="3" t="s">
        <v>2816</v>
      </c>
      <c r="F2333" s="3"/>
      <c r="G2333" s="3"/>
      <c r="H2333" s="3"/>
      <c r="I2333" s="3"/>
      <c r="J2333" s="3"/>
      <c r="K2333" s="3"/>
      <c r="L2333" s="3"/>
      <c r="M2333" s="3"/>
    </row>
    <row r="2334" spans="1:13">
      <c r="A2334" s="3" t="s">
        <v>13</v>
      </c>
      <c r="B2334" s="3">
        <v>4</v>
      </c>
      <c r="C2334" s="3" t="s">
        <v>23</v>
      </c>
      <c r="D2334" s="3" t="s">
        <v>2941</v>
      </c>
      <c r="E2334" s="3" t="s">
        <v>2814</v>
      </c>
      <c r="F2334" s="3"/>
      <c r="G2334" s="3"/>
      <c r="H2334" s="3"/>
      <c r="I2334" s="3"/>
      <c r="J2334" s="3"/>
      <c r="K2334" s="3"/>
      <c r="L2334" s="3"/>
      <c r="M2334" s="3"/>
    </row>
    <row r="2335" spans="1:13">
      <c r="A2335" s="3" t="s">
        <v>13</v>
      </c>
      <c r="B2335" s="3">
        <v>4</v>
      </c>
      <c r="C2335" s="3" t="s">
        <v>23</v>
      </c>
      <c r="D2335" s="3" t="s">
        <v>2942</v>
      </c>
      <c r="E2335" s="3" t="s">
        <v>400</v>
      </c>
      <c r="F2335" s="3"/>
      <c r="G2335" s="3"/>
      <c r="H2335" s="3"/>
      <c r="I2335" s="3"/>
      <c r="J2335" s="3"/>
      <c r="K2335" s="3"/>
      <c r="L2335" s="3"/>
      <c r="M2335" s="3"/>
    </row>
    <row r="2336" spans="1:13">
      <c r="A2336" s="3" t="s">
        <v>13</v>
      </c>
      <c r="B2336" s="3">
        <v>4</v>
      </c>
      <c r="C2336" s="3" t="s">
        <v>23</v>
      </c>
      <c r="D2336" s="3" t="s">
        <v>2943</v>
      </c>
      <c r="E2336" s="3" t="s">
        <v>400</v>
      </c>
      <c r="F2336" s="3"/>
      <c r="G2336" s="3"/>
      <c r="H2336" s="3"/>
      <c r="I2336" s="3"/>
      <c r="J2336" s="3"/>
      <c r="K2336" s="3"/>
      <c r="L2336" s="3"/>
      <c r="M2336" s="3"/>
    </row>
    <row r="2337" spans="1:13">
      <c r="A2337" s="3" t="s">
        <v>13</v>
      </c>
      <c r="B2337" s="3">
        <v>4</v>
      </c>
      <c r="C2337" s="3" t="s">
        <v>33</v>
      </c>
      <c r="D2337" s="3" t="s">
        <v>2944</v>
      </c>
      <c r="E2337" s="3" t="s">
        <v>2814</v>
      </c>
      <c r="F2337" s="3"/>
      <c r="G2337" s="3"/>
      <c r="H2337" s="3"/>
      <c r="I2337" s="3"/>
      <c r="J2337" s="3"/>
      <c r="K2337" s="3"/>
      <c r="L2337" s="3"/>
      <c r="M2337" s="3"/>
    </row>
    <row r="2338" spans="1:13">
      <c r="A2338" s="3" t="s">
        <v>13</v>
      </c>
      <c r="B2338" s="3">
        <v>4</v>
      </c>
      <c r="C2338" s="3" t="s">
        <v>33</v>
      </c>
      <c r="D2338" s="3" t="s">
        <v>2945</v>
      </c>
      <c r="E2338" s="3" t="s">
        <v>2814</v>
      </c>
      <c r="F2338" s="3"/>
      <c r="G2338" s="3"/>
      <c r="H2338" s="3"/>
      <c r="I2338" s="3"/>
      <c r="J2338" s="3"/>
      <c r="K2338" s="3"/>
      <c r="L2338" s="3"/>
      <c r="M2338" s="3"/>
    </row>
    <row r="2339" spans="1:13">
      <c r="A2339" s="3" t="s">
        <v>13</v>
      </c>
      <c r="B2339" s="3">
        <v>4</v>
      </c>
      <c r="C2339" s="3" t="s">
        <v>33</v>
      </c>
      <c r="D2339" s="3" t="s">
        <v>2946</v>
      </c>
      <c r="E2339" s="3" t="s">
        <v>2814</v>
      </c>
      <c r="F2339" s="3"/>
      <c r="G2339" s="3"/>
      <c r="H2339" s="3"/>
      <c r="I2339" s="3"/>
      <c r="J2339" s="3"/>
      <c r="K2339" s="3"/>
      <c r="L2339" s="3"/>
      <c r="M2339" s="3"/>
    </row>
    <row r="2340" spans="1:13">
      <c r="A2340" s="3" t="s">
        <v>13</v>
      </c>
      <c r="B2340" s="3">
        <v>4</v>
      </c>
      <c r="C2340" s="3" t="s">
        <v>33</v>
      </c>
      <c r="D2340" s="3" t="s">
        <v>2947</v>
      </c>
      <c r="E2340" s="3" t="s">
        <v>2814</v>
      </c>
      <c r="F2340" s="3"/>
      <c r="G2340" s="3"/>
      <c r="H2340" s="3"/>
      <c r="I2340" s="3"/>
      <c r="J2340" s="3"/>
      <c r="K2340" s="3"/>
      <c r="L2340" s="3"/>
      <c r="M2340" s="3"/>
    </row>
    <row r="2341" spans="1:13">
      <c r="A2341" s="3" t="s">
        <v>13</v>
      </c>
      <c r="B2341" s="3">
        <v>4</v>
      </c>
      <c r="C2341" s="3" t="s">
        <v>25</v>
      </c>
      <c r="D2341" s="3" t="s">
        <v>2948</v>
      </c>
      <c r="E2341" s="3" t="s">
        <v>400</v>
      </c>
      <c r="F2341" s="3"/>
      <c r="G2341" s="3"/>
      <c r="H2341" s="3"/>
      <c r="I2341" s="3"/>
      <c r="J2341" s="3"/>
      <c r="K2341" s="3"/>
      <c r="L2341" s="3"/>
      <c r="M2341" s="3"/>
    </row>
    <row r="2342" spans="1:13">
      <c r="A2342" s="3" t="s">
        <v>13</v>
      </c>
      <c r="B2342" s="3">
        <v>4</v>
      </c>
      <c r="C2342" s="3" t="s">
        <v>23</v>
      </c>
      <c r="D2342" s="3" t="s">
        <v>2949</v>
      </c>
      <c r="E2342" s="3" t="s">
        <v>400</v>
      </c>
      <c r="F2342" s="3"/>
      <c r="G2342" s="3"/>
      <c r="H2342" s="3"/>
      <c r="I2342" s="3"/>
      <c r="J2342" s="3"/>
      <c r="K2342" s="3"/>
      <c r="L2342" s="3"/>
      <c r="M2342" s="3"/>
    </row>
    <row r="2343" spans="1:13">
      <c r="A2343" s="3" t="s">
        <v>13</v>
      </c>
      <c r="B2343" s="3">
        <v>4</v>
      </c>
      <c r="C2343" s="3" t="s">
        <v>23</v>
      </c>
      <c r="D2343" s="3" t="s">
        <v>2950</v>
      </c>
      <c r="E2343" s="3" t="s">
        <v>2814</v>
      </c>
      <c r="F2343" s="3"/>
      <c r="G2343" s="3"/>
      <c r="H2343" s="3"/>
      <c r="I2343" s="3"/>
      <c r="J2343" s="3"/>
      <c r="K2343" s="3"/>
      <c r="L2343" s="3"/>
      <c r="M2343" s="3"/>
    </row>
    <row r="2344" spans="1:13">
      <c r="A2344" s="3" t="s">
        <v>13</v>
      </c>
      <c r="B2344" s="3">
        <v>4</v>
      </c>
      <c r="C2344" s="3" t="s">
        <v>23</v>
      </c>
      <c r="D2344" s="3" t="s">
        <v>2951</v>
      </c>
      <c r="E2344" s="3" t="s">
        <v>400</v>
      </c>
      <c r="F2344" s="3"/>
      <c r="G2344" s="3"/>
      <c r="H2344" s="3"/>
      <c r="I2344" s="3"/>
      <c r="J2344" s="3"/>
      <c r="K2344" s="3"/>
      <c r="L2344" s="3"/>
      <c r="M2344" s="3"/>
    </row>
    <row r="2345" spans="1:13">
      <c r="A2345" s="3" t="s">
        <v>13</v>
      </c>
      <c r="B2345" s="3">
        <v>4</v>
      </c>
      <c r="C2345" s="3" t="s">
        <v>25</v>
      </c>
      <c r="D2345" s="3" t="s">
        <v>2952</v>
      </c>
      <c r="E2345" s="3" t="s">
        <v>400</v>
      </c>
      <c r="F2345" s="3"/>
      <c r="G2345" s="3"/>
      <c r="H2345" s="3"/>
      <c r="I2345" s="3"/>
      <c r="J2345" s="3"/>
      <c r="K2345" s="3"/>
      <c r="L2345" s="3"/>
      <c r="M2345" s="3"/>
    </row>
    <row r="2346" spans="1:13">
      <c r="A2346" s="3" t="s">
        <v>13</v>
      </c>
      <c r="B2346" s="3">
        <v>4</v>
      </c>
      <c r="C2346" s="3" t="s">
        <v>26</v>
      </c>
      <c r="D2346" s="3" t="s">
        <v>2953</v>
      </c>
      <c r="E2346" s="3" t="s">
        <v>705</v>
      </c>
      <c r="F2346" s="3"/>
      <c r="G2346" s="3"/>
      <c r="H2346" s="3"/>
      <c r="I2346" s="3"/>
      <c r="J2346" s="3"/>
      <c r="K2346" s="3"/>
      <c r="L2346" s="3"/>
      <c r="M2346" s="3"/>
    </row>
    <row r="2347" spans="1:13">
      <c r="A2347" s="3" t="s">
        <v>13</v>
      </c>
      <c r="B2347" s="3">
        <v>4</v>
      </c>
      <c r="C2347" s="3" t="s">
        <v>33</v>
      </c>
      <c r="D2347" s="3" t="s">
        <v>2954</v>
      </c>
      <c r="E2347" s="3" t="s">
        <v>400</v>
      </c>
      <c r="F2347" s="3"/>
      <c r="G2347" s="3"/>
      <c r="H2347" s="3"/>
      <c r="I2347" s="3"/>
      <c r="J2347" s="3"/>
      <c r="K2347" s="3"/>
      <c r="L2347" s="3"/>
      <c r="M2347" s="3"/>
    </row>
    <row r="2348" spans="1:13">
      <c r="A2348" s="3" t="s">
        <v>13</v>
      </c>
      <c r="B2348" s="3">
        <v>4</v>
      </c>
      <c r="C2348" s="3" t="s">
        <v>23</v>
      </c>
      <c r="D2348" s="3" t="s">
        <v>2955</v>
      </c>
      <c r="E2348" s="3" t="s">
        <v>2816</v>
      </c>
      <c r="F2348" s="3"/>
      <c r="G2348" s="3"/>
      <c r="H2348" s="3"/>
      <c r="I2348" s="3"/>
      <c r="J2348" s="3"/>
      <c r="K2348" s="3"/>
      <c r="L2348" s="3"/>
      <c r="M2348" s="3"/>
    </row>
    <row r="2349" spans="1:13">
      <c r="A2349" s="3" t="s">
        <v>13</v>
      </c>
      <c r="B2349" s="3">
        <v>4</v>
      </c>
      <c r="C2349" s="3" t="s">
        <v>23</v>
      </c>
      <c r="D2349" s="3" t="s">
        <v>2956</v>
      </c>
      <c r="E2349" s="3" t="s">
        <v>2814</v>
      </c>
      <c r="F2349" s="3"/>
      <c r="G2349" s="3"/>
      <c r="H2349" s="3"/>
      <c r="I2349" s="3"/>
      <c r="J2349" s="3"/>
      <c r="K2349" s="3"/>
      <c r="L2349" s="3"/>
      <c r="M2349" s="3"/>
    </row>
    <row r="2350" spans="1:13">
      <c r="A2350" s="3" t="s">
        <v>13</v>
      </c>
      <c r="B2350" s="3">
        <v>4</v>
      </c>
      <c r="C2350" s="3" t="s">
        <v>23</v>
      </c>
      <c r="D2350" s="3" t="s">
        <v>2957</v>
      </c>
      <c r="E2350" s="3" t="s">
        <v>2958</v>
      </c>
      <c r="F2350" s="3"/>
      <c r="G2350" s="3"/>
      <c r="H2350" s="3"/>
      <c r="I2350" s="3"/>
      <c r="J2350" s="3"/>
      <c r="K2350" s="3"/>
      <c r="L2350" s="3"/>
      <c r="M2350" s="3"/>
    </row>
    <row r="2351" spans="1:13">
      <c r="A2351" s="18" t="s">
        <v>13</v>
      </c>
      <c r="B2351" s="18">
        <v>4</v>
      </c>
      <c r="C2351" s="18" t="s">
        <v>26</v>
      </c>
      <c r="D2351" s="18" t="s">
        <v>2959</v>
      </c>
      <c r="E2351" s="18" t="s">
        <v>400</v>
      </c>
    </row>
    <row r="2352" spans="1:13">
      <c r="A2352" s="18" t="s">
        <v>13</v>
      </c>
      <c r="B2352" s="18">
        <v>4</v>
      </c>
      <c r="C2352" s="18" t="s">
        <v>23</v>
      </c>
      <c r="D2352" s="18" t="s">
        <v>2960</v>
      </c>
      <c r="E2352" s="18" t="s">
        <v>2961</v>
      </c>
    </row>
    <row r="2353" spans="1:5">
      <c r="A2353" s="18" t="s">
        <v>13</v>
      </c>
      <c r="B2353" s="18">
        <v>5</v>
      </c>
      <c r="C2353" s="18" t="s">
        <v>23</v>
      </c>
      <c r="D2353" s="18" t="s">
        <v>2962</v>
      </c>
      <c r="E2353" s="18" t="s">
        <v>786</v>
      </c>
    </row>
    <row r="2354" spans="1:5">
      <c r="A2354" s="18" t="s">
        <v>13</v>
      </c>
      <c r="B2354" s="18">
        <v>5</v>
      </c>
      <c r="C2354" s="18" t="s">
        <v>25</v>
      </c>
      <c r="D2354" s="18" t="s">
        <v>2963</v>
      </c>
      <c r="E2354" s="18" t="s">
        <v>786</v>
      </c>
    </row>
    <row r="2355" spans="1:5">
      <c r="A2355" s="18" t="s">
        <v>13</v>
      </c>
      <c r="B2355" s="18">
        <v>5</v>
      </c>
      <c r="C2355" s="18" t="s">
        <v>23</v>
      </c>
      <c r="D2355" s="18" t="s">
        <v>2964</v>
      </c>
      <c r="E2355" s="18" t="s">
        <v>786</v>
      </c>
    </row>
    <row r="2356" spans="1:5">
      <c r="A2356" s="18" t="s">
        <v>13</v>
      </c>
      <c r="B2356" s="18">
        <v>5</v>
      </c>
      <c r="C2356" s="18" t="s">
        <v>23</v>
      </c>
      <c r="D2356" s="18" t="s">
        <v>2965</v>
      </c>
      <c r="E2356" s="18" t="s">
        <v>2966</v>
      </c>
    </row>
    <row r="2357" spans="1:5">
      <c r="A2357" s="18" t="s">
        <v>13</v>
      </c>
      <c r="B2357" s="18">
        <v>5</v>
      </c>
      <c r="C2357" s="18" t="s">
        <v>23</v>
      </c>
      <c r="D2357" s="18" t="s">
        <v>2967</v>
      </c>
      <c r="E2357" s="18" t="s">
        <v>400</v>
      </c>
    </row>
    <row r="2358" spans="1:5">
      <c r="A2358" s="18" t="s">
        <v>13</v>
      </c>
      <c r="B2358" s="18">
        <v>5</v>
      </c>
      <c r="C2358" s="18" t="s">
        <v>23</v>
      </c>
      <c r="D2358" s="18" t="s">
        <v>2968</v>
      </c>
      <c r="E2358" s="18" t="s">
        <v>786</v>
      </c>
    </row>
    <row r="2359" spans="1:5">
      <c r="A2359" s="18" t="s">
        <v>13</v>
      </c>
      <c r="B2359" s="18">
        <v>5</v>
      </c>
      <c r="C2359" s="18" t="s">
        <v>23</v>
      </c>
      <c r="D2359" s="18" t="s">
        <v>2969</v>
      </c>
      <c r="E2359" s="18" t="s">
        <v>2970</v>
      </c>
    </row>
    <row r="2360" spans="1:5">
      <c r="A2360" s="18" t="s">
        <v>13</v>
      </c>
      <c r="B2360" s="18">
        <v>5</v>
      </c>
      <c r="C2360" s="18" t="s">
        <v>23</v>
      </c>
      <c r="D2360" s="18" t="s">
        <v>2971</v>
      </c>
      <c r="E2360" s="18" t="s">
        <v>2972</v>
      </c>
    </row>
    <row r="2361" spans="1:5">
      <c r="A2361" s="18" t="s">
        <v>13</v>
      </c>
      <c r="B2361" s="18">
        <v>5</v>
      </c>
      <c r="C2361" s="18" t="s">
        <v>26</v>
      </c>
      <c r="D2361" s="18" t="s">
        <v>2973</v>
      </c>
      <c r="E2361" s="18" t="s">
        <v>400</v>
      </c>
    </row>
    <row r="2362" spans="1:5">
      <c r="A2362" s="18" t="s">
        <v>13</v>
      </c>
      <c r="B2362" s="18">
        <v>5</v>
      </c>
      <c r="C2362" s="18" t="s">
        <v>23</v>
      </c>
      <c r="D2362" s="18" t="s">
        <v>2974</v>
      </c>
      <c r="E2362" s="18" t="s">
        <v>400</v>
      </c>
    </row>
    <row r="2363" spans="1:5">
      <c r="A2363" s="18" t="s">
        <v>13</v>
      </c>
      <c r="B2363" s="18">
        <v>5</v>
      </c>
      <c r="C2363" s="18" t="s">
        <v>25</v>
      </c>
      <c r="D2363" s="18" t="s">
        <v>2975</v>
      </c>
      <c r="E2363" s="18" t="s">
        <v>786</v>
      </c>
    </row>
    <row r="2364" spans="1:5">
      <c r="A2364" s="18" t="s">
        <v>13</v>
      </c>
      <c r="B2364" s="18">
        <v>5</v>
      </c>
      <c r="C2364" s="18" t="s">
        <v>23</v>
      </c>
      <c r="D2364" s="18" t="s">
        <v>2976</v>
      </c>
      <c r="E2364" s="18" t="s">
        <v>400</v>
      </c>
    </row>
    <row r="2365" spans="1:5">
      <c r="A2365" s="18" t="s">
        <v>13</v>
      </c>
      <c r="B2365" s="18">
        <v>5</v>
      </c>
      <c r="C2365" s="18" t="s">
        <v>23</v>
      </c>
      <c r="D2365" s="18" t="s">
        <v>2977</v>
      </c>
      <c r="E2365" s="18" t="s">
        <v>786</v>
      </c>
    </row>
    <row r="2366" spans="1:5">
      <c r="A2366" s="18" t="s">
        <v>13</v>
      </c>
      <c r="B2366" s="18">
        <v>5</v>
      </c>
      <c r="C2366" s="18" t="s">
        <v>23</v>
      </c>
      <c r="D2366" s="18" t="s">
        <v>2978</v>
      </c>
      <c r="E2366" s="18" t="s">
        <v>400</v>
      </c>
    </row>
    <row r="2367" spans="1:5">
      <c r="A2367" s="18" t="s">
        <v>13</v>
      </c>
      <c r="B2367" s="18">
        <v>5</v>
      </c>
      <c r="C2367" s="18" t="s">
        <v>23</v>
      </c>
      <c r="D2367" s="18" t="s">
        <v>2979</v>
      </c>
      <c r="E2367" s="18" t="s">
        <v>2972</v>
      </c>
    </row>
    <row r="2368" spans="1:5">
      <c r="A2368" s="18" t="s">
        <v>13</v>
      </c>
      <c r="B2368" s="18">
        <v>5</v>
      </c>
      <c r="C2368" s="18" t="s">
        <v>23</v>
      </c>
      <c r="D2368" s="18" t="s">
        <v>2980</v>
      </c>
      <c r="E2368" s="18" t="s">
        <v>2981</v>
      </c>
    </row>
    <row r="2369" spans="1:5">
      <c r="A2369" s="18" t="s">
        <v>13</v>
      </c>
      <c r="B2369" s="18">
        <v>5</v>
      </c>
      <c r="C2369" s="18" t="s">
        <v>25</v>
      </c>
      <c r="D2369" s="18" t="s">
        <v>2982</v>
      </c>
      <c r="E2369" s="18" t="s">
        <v>400</v>
      </c>
    </row>
    <row r="2370" spans="1:5">
      <c r="A2370" s="18" t="s">
        <v>13</v>
      </c>
      <c r="B2370" s="18">
        <v>5</v>
      </c>
      <c r="C2370" s="18" t="s">
        <v>23</v>
      </c>
      <c r="D2370" s="18" t="s">
        <v>2983</v>
      </c>
      <c r="E2370" s="18" t="s">
        <v>2984</v>
      </c>
    </row>
    <row r="2371" spans="1:5">
      <c r="A2371" s="18" t="s">
        <v>13</v>
      </c>
      <c r="B2371" s="18">
        <v>5</v>
      </c>
      <c r="C2371" s="18" t="s">
        <v>23</v>
      </c>
      <c r="D2371" s="18" t="s">
        <v>2985</v>
      </c>
      <c r="E2371" s="18" t="s">
        <v>786</v>
      </c>
    </row>
    <row r="2372" spans="1:5">
      <c r="A2372" s="18" t="s">
        <v>13</v>
      </c>
      <c r="B2372" s="18">
        <v>5</v>
      </c>
      <c r="C2372" s="18" t="s">
        <v>23</v>
      </c>
      <c r="D2372" s="18" t="s">
        <v>2986</v>
      </c>
      <c r="E2372" s="18" t="s">
        <v>2180</v>
      </c>
    </row>
    <row r="2373" spans="1:5">
      <c r="A2373" s="18" t="s">
        <v>13</v>
      </c>
      <c r="B2373" s="18">
        <v>5</v>
      </c>
      <c r="C2373" s="18" t="s">
        <v>23</v>
      </c>
      <c r="D2373" s="18" t="s">
        <v>2987</v>
      </c>
      <c r="E2373" s="18" t="s">
        <v>786</v>
      </c>
    </row>
    <row r="2374" spans="1:5">
      <c r="A2374" s="18" t="s">
        <v>13</v>
      </c>
      <c r="B2374" s="18">
        <v>5</v>
      </c>
      <c r="C2374" s="18" t="s">
        <v>23</v>
      </c>
      <c r="D2374" s="18" t="s">
        <v>2988</v>
      </c>
      <c r="E2374" s="18" t="s">
        <v>2966</v>
      </c>
    </row>
    <row r="2375" spans="1:5">
      <c r="A2375" s="18" t="s">
        <v>13</v>
      </c>
      <c r="B2375" s="18">
        <v>5</v>
      </c>
      <c r="C2375" s="18" t="s">
        <v>23</v>
      </c>
      <c r="D2375" s="18" t="s">
        <v>2989</v>
      </c>
      <c r="E2375" s="18" t="s">
        <v>400</v>
      </c>
    </row>
    <row r="2376" spans="1:5">
      <c r="A2376" s="18" t="s">
        <v>13</v>
      </c>
      <c r="B2376" s="18">
        <v>5</v>
      </c>
      <c r="C2376" s="18" t="s">
        <v>23</v>
      </c>
      <c r="D2376" s="18" t="s">
        <v>2990</v>
      </c>
      <c r="E2376" s="18" t="s">
        <v>786</v>
      </c>
    </row>
    <row r="2377" spans="1:5">
      <c r="A2377" s="18" t="s">
        <v>13</v>
      </c>
      <c r="B2377" s="18">
        <v>5</v>
      </c>
      <c r="C2377" s="18" t="s">
        <v>23</v>
      </c>
      <c r="D2377" s="18" t="s">
        <v>2991</v>
      </c>
      <c r="E2377" s="18" t="s">
        <v>786</v>
      </c>
    </row>
    <row r="2378" spans="1:5">
      <c r="A2378" s="18" t="s">
        <v>13</v>
      </c>
      <c r="B2378" s="18">
        <v>6</v>
      </c>
      <c r="C2378" s="18" t="s">
        <v>23</v>
      </c>
      <c r="D2378" s="18" t="s">
        <v>2992</v>
      </c>
      <c r="E2378" s="18" t="s">
        <v>2993</v>
      </c>
    </row>
    <row r="2379" spans="1:5">
      <c r="A2379" s="18" t="s">
        <v>13</v>
      </c>
      <c r="B2379" s="18">
        <v>6</v>
      </c>
      <c r="C2379" s="18" t="s">
        <v>23</v>
      </c>
      <c r="D2379" s="18" t="s">
        <v>2994</v>
      </c>
      <c r="E2379" s="18" t="s">
        <v>400</v>
      </c>
    </row>
    <row r="2380" spans="1:5">
      <c r="A2380" s="18" t="s">
        <v>13</v>
      </c>
      <c r="B2380" s="18">
        <v>6</v>
      </c>
      <c r="C2380" s="18" t="s">
        <v>33</v>
      </c>
      <c r="D2380" s="18" t="s">
        <v>2995</v>
      </c>
      <c r="E2380" s="18" t="s">
        <v>2814</v>
      </c>
    </row>
    <row r="2381" spans="1:5">
      <c r="A2381" s="18" t="s">
        <v>13</v>
      </c>
      <c r="B2381" s="18">
        <v>6</v>
      </c>
      <c r="C2381" s="18" t="s">
        <v>23</v>
      </c>
      <c r="D2381" s="18" t="s">
        <v>2996</v>
      </c>
      <c r="E2381" s="18" t="s">
        <v>2997</v>
      </c>
    </row>
    <row r="2382" spans="1:5">
      <c r="A2382" s="18" t="s">
        <v>13</v>
      </c>
      <c r="B2382" s="18">
        <v>6</v>
      </c>
      <c r="C2382" s="18" t="s">
        <v>23</v>
      </c>
      <c r="D2382" s="18" t="s">
        <v>2998</v>
      </c>
      <c r="E2382" s="18" t="s">
        <v>2999</v>
      </c>
    </row>
    <row r="2383" spans="1:5">
      <c r="A2383" s="18" t="s">
        <v>13</v>
      </c>
      <c r="B2383" s="18">
        <v>6</v>
      </c>
      <c r="C2383" s="18" t="s">
        <v>26</v>
      </c>
      <c r="D2383" s="18" t="s">
        <v>3000</v>
      </c>
      <c r="E2383" s="18" t="s">
        <v>2837</v>
      </c>
    </row>
    <row r="2384" spans="1:5">
      <c r="A2384" s="18" t="s">
        <v>13</v>
      </c>
      <c r="B2384" s="18">
        <v>6</v>
      </c>
      <c r="C2384" s="18" t="s">
        <v>23</v>
      </c>
      <c r="D2384" s="18" t="s">
        <v>3001</v>
      </c>
      <c r="E2384" s="18" t="s">
        <v>400</v>
      </c>
    </row>
    <row r="2385" spans="1:5">
      <c r="A2385" s="18" t="s">
        <v>13</v>
      </c>
      <c r="B2385" s="18">
        <v>6</v>
      </c>
      <c r="C2385" s="18" t="s">
        <v>23</v>
      </c>
      <c r="D2385" s="18" t="s">
        <v>3002</v>
      </c>
      <c r="E2385" s="18" t="s">
        <v>2999</v>
      </c>
    </row>
    <row r="2386" spans="1:5">
      <c r="A2386" s="18" t="s">
        <v>13</v>
      </c>
      <c r="B2386" s="18">
        <v>6</v>
      </c>
      <c r="C2386" s="18" t="s">
        <v>33</v>
      </c>
      <c r="D2386" s="18" t="s">
        <v>3003</v>
      </c>
      <c r="E2386" s="18" t="s">
        <v>2814</v>
      </c>
    </row>
    <row r="2387" spans="1:5">
      <c r="A2387" s="18" t="s">
        <v>13</v>
      </c>
      <c r="B2387" s="18">
        <v>6</v>
      </c>
      <c r="C2387" s="18" t="s">
        <v>33</v>
      </c>
      <c r="D2387" s="18" t="s">
        <v>3004</v>
      </c>
      <c r="E2387" s="18" t="s">
        <v>2814</v>
      </c>
    </row>
    <row r="2388" spans="1:5">
      <c r="A2388" s="18" t="s">
        <v>13</v>
      </c>
      <c r="B2388" s="18">
        <v>6</v>
      </c>
      <c r="C2388" s="18" t="s">
        <v>25</v>
      </c>
      <c r="D2388" s="18" t="s">
        <v>3005</v>
      </c>
      <c r="E2388" s="18" t="s">
        <v>400</v>
      </c>
    </row>
    <row r="2389" spans="1:5">
      <c r="A2389" s="18" t="s">
        <v>13</v>
      </c>
      <c r="B2389" s="18">
        <v>6</v>
      </c>
      <c r="C2389" s="18" t="s">
        <v>26</v>
      </c>
      <c r="D2389" s="18" t="s">
        <v>3006</v>
      </c>
      <c r="E2389" s="18" t="s">
        <v>400</v>
      </c>
    </row>
    <row r="2390" spans="1:5">
      <c r="A2390" s="18" t="s">
        <v>13</v>
      </c>
      <c r="B2390" s="18">
        <v>6</v>
      </c>
      <c r="C2390" s="18" t="s">
        <v>23</v>
      </c>
      <c r="D2390" s="18" t="s">
        <v>3007</v>
      </c>
      <c r="E2390" s="18" t="s">
        <v>3008</v>
      </c>
    </row>
    <row r="2391" spans="1:5">
      <c r="A2391" s="18" t="s">
        <v>13</v>
      </c>
      <c r="B2391" s="18">
        <v>7</v>
      </c>
      <c r="C2391" s="18" t="s">
        <v>23</v>
      </c>
      <c r="D2391" s="18" t="s">
        <v>3009</v>
      </c>
      <c r="E2391" s="18" t="s">
        <v>3010</v>
      </c>
    </row>
    <row r="2392" spans="1:5">
      <c r="A2392" s="18" t="s">
        <v>13</v>
      </c>
      <c r="B2392" s="18">
        <v>7</v>
      </c>
      <c r="C2392" s="18" t="s">
        <v>23</v>
      </c>
      <c r="D2392" s="18" t="s">
        <v>3011</v>
      </c>
      <c r="E2392" s="18" t="s">
        <v>400</v>
      </c>
    </row>
    <row r="2393" spans="1:5">
      <c r="A2393" s="18" t="s">
        <v>13</v>
      </c>
      <c r="B2393" s="18">
        <v>7</v>
      </c>
      <c r="C2393" s="18" t="s">
        <v>23</v>
      </c>
      <c r="D2393" s="18" t="s">
        <v>3012</v>
      </c>
      <c r="E2393" s="18" t="s">
        <v>3013</v>
      </c>
    </row>
    <row r="2394" spans="1:5">
      <c r="A2394" s="18" t="s">
        <v>13</v>
      </c>
      <c r="B2394" s="18">
        <v>7</v>
      </c>
      <c r="C2394" s="18" t="s">
        <v>23</v>
      </c>
      <c r="D2394" s="18" t="s">
        <v>3014</v>
      </c>
      <c r="E2394" s="18" t="s">
        <v>400</v>
      </c>
    </row>
    <row r="2395" spans="1:5">
      <c r="A2395" s="18" t="s">
        <v>13</v>
      </c>
      <c r="B2395" s="18">
        <v>7</v>
      </c>
      <c r="C2395" s="18" t="s">
        <v>23</v>
      </c>
      <c r="D2395" s="18" t="s">
        <v>3015</v>
      </c>
      <c r="E2395" s="18" t="s">
        <v>3013</v>
      </c>
    </row>
    <row r="2396" spans="1:5">
      <c r="A2396" s="18" t="s">
        <v>13</v>
      </c>
      <c r="B2396" s="18">
        <v>7</v>
      </c>
      <c r="C2396" s="18" t="s">
        <v>23</v>
      </c>
      <c r="D2396" s="18" t="s">
        <v>3016</v>
      </c>
      <c r="E2396" s="18" t="s">
        <v>3017</v>
      </c>
    </row>
    <row r="2397" spans="1:5">
      <c r="A2397" s="18" t="s">
        <v>13</v>
      </c>
      <c r="B2397" s="18">
        <v>7</v>
      </c>
      <c r="C2397" s="18" t="s">
        <v>23</v>
      </c>
      <c r="D2397" s="18" t="s">
        <v>3018</v>
      </c>
      <c r="E2397" s="18" t="s">
        <v>3017</v>
      </c>
    </row>
    <row r="2398" spans="1:5">
      <c r="A2398" s="18" t="s">
        <v>13</v>
      </c>
      <c r="B2398" s="18">
        <v>7</v>
      </c>
      <c r="C2398" s="18" t="s">
        <v>23</v>
      </c>
      <c r="D2398" s="18" t="s">
        <v>3019</v>
      </c>
      <c r="E2398" s="18" t="s">
        <v>3010</v>
      </c>
    </row>
    <row r="2399" spans="1:5">
      <c r="A2399" s="18" t="s">
        <v>13</v>
      </c>
      <c r="B2399" s="18">
        <v>7</v>
      </c>
      <c r="C2399" s="18" t="s">
        <v>23</v>
      </c>
      <c r="D2399" s="18" t="s">
        <v>3020</v>
      </c>
      <c r="E2399" s="18" t="s">
        <v>3010</v>
      </c>
    </row>
    <row r="2400" spans="1:5">
      <c r="A2400" s="18" t="s">
        <v>13</v>
      </c>
      <c r="B2400" s="18">
        <v>7</v>
      </c>
      <c r="C2400" s="18" t="s">
        <v>23</v>
      </c>
      <c r="D2400" s="18" t="s">
        <v>3021</v>
      </c>
      <c r="E2400" s="18" t="s">
        <v>400</v>
      </c>
    </row>
    <row r="2401" spans="1:5">
      <c r="A2401" s="18" t="s">
        <v>13</v>
      </c>
      <c r="B2401" s="18">
        <v>8</v>
      </c>
      <c r="C2401" s="18" t="s">
        <v>23</v>
      </c>
      <c r="D2401" s="18" t="s">
        <v>3022</v>
      </c>
      <c r="E2401" s="18" t="s">
        <v>400</v>
      </c>
    </row>
    <row r="2402" spans="1:5">
      <c r="A2402" s="18" t="s">
        <v>13</v>
      </c>
      <c r="B2402" s="18">
        <v>8</v>
      </c>
      <c r="C2402" s="18" t="s">
        <v>26</v>
      </c>
      <c r="D2402" s="18" t="s">
        <v>3023</v>
      </c>
      <c r="E2402" s="18" t="s">
        <v>3024</v>
      </c>
    </row>
    <row r="2403" spans="1:5">
      <c r="A2403" s="18" t="s">
        <v>13</v>
      </c>
      <c r="B2403" s="18">
        <v>8</v>
      </c>
      <c r="C2403" s="18" t="s">
        <v>23</v>
      </c>
      <c r="D2403" s="18" t="s">
        <v>3025</v>
      </c>
      <c r="E2403" s="18" t="s">
        <v>3024</v>
      </c>
    </row>
    <row r="2404" spans="1:5">
      <c r="A2404" s="18" t="s">
        <v>13</v>
      </c>
      <c r="B2404" s="18">
        <v>8</v>
      </c>
      <c r="C2404" s="18" t="s">
        <v>23</v>
      </c>
      <c r="D2404" s="18" t="s">
        <v>3026</v>
      </c>
      <c r="E2404" s="18" t="s">
        <v>3024</v>
      </c>
    </row>
    <row r="2405" spans="1:5">
      <c r="A2405" s="18" t="s">
        <v>13</v>
      </c>
      <c r="B2405" s="18">
        <v>8</v>
      </c>
      <c r="C2405" s="18" t="s">
        <v>23</v>
      </c>
      <c r="D2405" s="18" t="s">
        <v>3027</v>
      </c>
      <c r="E2405" s="18" t="s">
        <v>3024</v>
      </c>
    </row>
    <row r="2406" spans="1:5">
      <c r="A2406" s="18" t="s">
        <v>13</v>
      </c>
      <c r="B2406" s="18">
        <v>8</v>
      </c>
      <c r="C2406" s="18" t="s">
        <v>23</v>
      </c>
      <c r="D2406" s="18" t="s">
        <v>3028</v>
      </c>
      <c r="E2406" s="18" t="s">
        <v>3024</v>
      </c>
    </row>
    <row r="2407" spans="1:5">
      <c r="A2407" s="18" t="s">
        <v>13</v>
      </c>
      <c r="B2407" s="18">
        <v>8</v>
      </c>
      <c r="C2407" s="18" t="s">
        <v>23</v>
      </c>
      <c r="D2407" s="18" t="s">
        <v>3029</v>
      </c>
      <c r="E2407" s="18" t="s">
        <v>400</v>
      </c>
    </row>
    <row r="2408" spans="1:5">
      <c r="A2408" s="18" t="s">
        <v>13</v>
      </c>
      <c r="B2408" s="18">
        <v>8</v>
      </c>
      <c r="C2408" s="18" t="s">
        <v>23</v>
      </c>
      <c r="D2408" s="18" t="s">
        <v>3030</v>
      </c>
      <c r="E2408" s="18" t="s">
        <v>400</v>
      </c>
    </row>
    <row r="2409" spans="1:5">
      <c r="A2409" s="18" t="s">
        <v>13</v>
      </c>
      <c r="B2409" s="18">
        <v>8</v>
      </c>
      <c r="C2409" s="18" t="s">
        <v>23</v>
      </c>
      <c r="D2409" s="18" t="s">
        <v>3031</v>
      </c>
      <c r="E2409" s="18" t="s">
        <v>3024</v>
      </c>
    </row>
    <row r="2410" spans="1:5">
      <c r="A2410" s="18" t="s">
        <v>13</v>
      </c>
      <c r="B2410" s="18">
        <v>9</v>
      </c>
      <c r="C2410" s="18" t="s">
        <v>23</v>
      </c>
      <c r="D2410" s="18" t="s">
        <v>3032</v>
      </c>
      <c r="E2410" s="18" t="s">
        <v>400</v>
      </c>
    </row>
    <row r="2411" spans="1:5">
      <c r="A2411" s="18" t="s">
        <v>13</v>
      </c>
      <c r="B2411" s="18">
        <v>9</v>
      </c>
      <c r="C2411" s="18" t="s">
        <v>23</v>
      </c>
      <c r="D2411" s="18" t="s">
        <v>3033</v>
      </c>
      <c r="E2411" s="18" t="s">
        <v>400</v>
      </c>
    </row>
    <row r="2412" spans="1:5">
      <c r="A2412" s="18" t="s">
        <v>13</v>
      </c>
      <c r="B2412" s="18">
        <v>9</v>
      </c>
      <c r="C2412" s="18" t="s">
        <v>23</v>
      </c>
      <c r="D2412" s="18" t="s">
        <v>3034</v>
      </c>
      <c r="E2412" s="18" t="s">
        <v>3035</v>
      </c>
    </row>
    <row r="2413" spans="1:5">
      <c r="A2413" s="18" t="s">
        <v>13</v>
      </c>
      <c r="B2413" s="18">
        <v>9</v>
      </c>
      <c r="C2413" s="18" t="s">
        <v>23</v>
      </c>
      <c r="D2413" s="18" t="s">
        <v>3036</v>
      </c>
      <c r="E2413" s="18" t="s">
        <v>400</v>
      </c>
    </row>
    <row r="2414" spans="1:5">
      <c r="A2414" s="18" t="s">
        <v>13</v>
      </c>
      <c r="B2414" s="18">
        <v>9</v>
      </c>
      <c r="C2414" s="18" t="s">
        <v>25</v>
      </c>
      <c r="D2414" s="18" t="s">
        <v>3037</v>
      </c>
      <c r="E2414" s="18" t="s">
        <v>786</v>
      </c>
    </row>
    <row r="2415" spans="1:5">
      <c r="A2415" s="18" t="s">
        <v>13</v>
      </c>
      <c r="B2415" s="18">
        <v>9</v>
      </c>
      <c r="C2415" s="18" t="s">
        <v>23</v>
      </c>
      <c r="D2415" s="18" t="s">
        <v>3038</v>
      </c>
      <c r="E2415" s="18" t="s">
        <v>400</v>
      </c>
    </row>
    <row r="2416" spans="1:5">
      <c r="A2416" s="18" t="s">
        <v>13</v>
      </c>
      <c r="B2416" s="18">
        <v>9</v>
      </c>
      <c r="C2416" s="18" t="s">
        <v>23</v>
      </c>
      <c r="D2416" s="18" t="s">
        <v>3039</v>
      </c>
      <c r="E2416" s="18" t="s">
        <v>400</v>
      </c>
    </row>
    <row r="2417" spans="1:5">
      <c r="A2417" s="18" t="s">
        <v>13</v>
      </c>
      <c r="B2417" s="18">
        <v>9</v>
      </c>
      <c r="C2417" s="18" t="s">
        <v>23</v>
      </c>
      <c r="D2417" s="18" t="s">
        <v>3040</v>
      </c>
      <c r="E2417" s="18" t="s">
        <v>400</v>
      </c>
    </row>
    <row r="2418" spans="1:5">
      <c r="A2418" s="18" t="s">
        <v>13</v>
      </c>
      <c r="B2418" s="18">
        <v>9</v>
      </c>
      <c r="C2418" s="18" t="s">
        <v>23</v>
      </c>
      <c r="D2418" s="18" t="s">
        <v>3041</v>
      </c>
      <c r="E2418" s="18" t="s">
        <v>400</v>
      </c>
    </row>
    <row r="2419" spans="1:5">
      <c r="A2419" s="18" t="s">
        <v>13</v>
      </c>
      <c r="B2419" s="18">
        <v>9</v>
      </c>
      <c r="C2419" s="18" t="s">
        <v>23</v>
      </c>
      <c r="D2419" s="18" t="s">
        <v>3042</v>
      </c>
      <c r="E2419" s="18" t="s">
        <v>3035</v>
      </c>
    </row>
    <row r="2420" spans="1:5">
      <c r="A2420" s="18" t="s">
        <v>13</v>
      </c>
      <c r="B2420" s="18">
        <v>10</v>
      </c>
      <c r="C2420" s="18" t="s">
        <v>25</v>
      </c>
      <c r="D2420" s="18" t="s">
        <v>3043</v>
      </c>
      <c r="E2420" s="18" t="s">
        <v>400</v>
      </c>
    </row>
    <row r="2421" spans="1:5">
      <c r="A2421" s="18" t="s">
        <v>13</v>
      </c>
      <c r="B2421" s="18">
        <v>10</v>
      </c>
      <c r="C2421" s="18" t="s">
        <v>26</v>
      </c>
      <c r="D2421" s="18" t="s">
        <v>3044</v>
      </c>
      <c r="E2421" s="18" t="s">
        <v>400</v>
      </c>
    </row>
    <row r="2422" spans="1:5">
      <c r="A2422" s="18" t="s">
        <v>13</v>
      </c>
      <c r="B2422" s="18">
        <v>10</v>
      </c>
      <c r="C2422" s="18" t="s">
        <v>23</v>
      </c>
      <c r="D2422" s="18" t="s">
        <v>3045</v>
      </c>
      <c r="E2422" s="18" t="s">
        <v>400</v>
      </c>
    </row>
    <row r="2423" spans="1:5">
      <c r="A2423" s="18" t="s">
        <v>13</v>
      </c>
      <c r="B2423" s="18">
        <v>10</v>
      </c>
      <c r="C2423" s="18" t="s">
        <v>33</v>
      </c>
      <c r="D2423" s="18" t="s">
        <v>3046</v>
      </c>
      <c r="E2423" s="18" t="s">
        <v>400</v>
      </c>
    </row>
    <row r="2424" spans="1:5">
      <c r="A2424" s="18" t="s">
        <v>13</v>
      </c>
      <c r="B2424" s="18">
        <v>10</v>
      </c>
      <c r="C2424" s="18" t="s">
        <v>23</v>
      </c>
      <c r="D2424" s="18" t="s">
        <v>3047</v>
      </c>
      <c r="E2424" s="18" t="s">
        <v>3048</v>
      </c>
    </row>
    <row r="2425" spans="1:5">
      <c r="A2425" s="18" t="s">
        <v>13</v>
      </c>
      <c r="B2425" s="18">
        <v>10</v>
      </c>
      <c r="C2425" s="18" t="s">
        <v>23</v>
      </c>
      <c r="D2425" s="18" t="s">
        <v>3049</v>
      </c>
      <c r="E2425" s="18" t="s">
        <v>400</v>
      </c>
    </row>
    <row r="2426" spans="1:5">
      <c r="A2426" s="18" t="s">
        <v>13</v>
      </c>
      <c r="B2426" s="18">
        <v>10</v>
      </c>
      <c r="C2426" s="18" t="s">
        <v>26</v>
      </c>
      <c r="D2426" s="18" t="s">
        <v>3050</v>
      </c>
      <c r="E2426" s="18" t="s">
        <v>400</v>
      </c>
    </row>
    <row r="2427" spans="1:5">
      <c r="A2427" s="18" t="s">
        <v>13</v>
      </c>
      <c r="B2427" s="18">
        <v>10</v>
      </c>
      <c r="C2427" s="18" t="s">
        <v>25</v>
      </c>
      <c r="D2427" s="18" t="s">
        <v>3051</v>
      </c>
      <c r="E2427" s="18" t="s">
        <v>3052</v>
      </c>
    </row>
    <row r="2428" spans="1:5">
      <c r="A2428" s="18" t="s">
        <v>13</v>
      </c>
      <c r="B2428" s="18">
        <v>10</v>
      </c>
      <c r="C2428" s="18" t="s">
        <v>32</v>
      </c>
      <c r="D2428" s="18" t="s">
        <v>3053</v>
      </c>
      <c r="E2428" s="18" t="s">
        <v>400</v>
      </c>
    </row>
    <row r="2429" spans="1:5">
      <c r="A2429" s="18" t="s">
        <v>13</v>
      </c>
      <c r="B2429" s="18">
        <v>11</v>
      </c>
      <c r="C2429" s="18" t="s">
        <v>25</v>
      </c>
      <c r="D2429" s="18" t="s">
        <v>3054</v>
      </c>
      <c r="E2429" s="18" t="s">
        <v>3055</v>
      </c>
    </row>
    <row r="2430" spans="1:5">
      <c r="A2430" s="18" t="s">
        <v>13</v>
      </c>
      <c r="B2430" s="18">
        <v>11</v>
      </c>
      <c r="C2430" s="18" t="s">
        <v>23</v>
      </c>
      <c r="D2430" s="18" t="s">
        <v>3056</v>
      </c>
      <c r="E2430" s="18" t="s">
        <v>400</v>
      </c>
    </row>
    <row r="2431" spans="1:5">
      <c r="A2431" s="18" t="s">
        <v>13</v>
      </c>
      <c r="B2431" s="18">
        <v>11</v>
      </c>
      <c r="C2431" s="18" t="s">
        <v>33</v>
      </c>
      <c r="D2431" s="18" t="s">
        <v>3057</v>
      </c>
      <c r="E2431" s="18" t="s">
        <v>2814</v>
      </c>
    </row>
    <row r="2432" spans="1:5">
      <c r="A2432" s="18" t="s">
        <v>13</v>
      </c>
      <c r="B2432" s="18">
        <v>11</v>
      </c>
      <c r="C2432" s="18" t="s">
        <v>23</v>
      </c>
      <c r="D2432" s="18" t="s">
        <v>3058</v>
      </c>
      <c r="E2432" s="18" t="s">
        <v>400</v>
      </c>
    </row>
    <row r="2433" spans="1:5">
      <c r="A2433" s="18" t="s">
        <v>13</v>
      </c>
      <c r="B2433" s="18">
        <v>11</v>
      </c>
      <c r="C2433" s="18" t="s">
        <v>33</v>
      </c>
      <c r="D2433" s="18" t="s">
        <v>3059</v>
      </c>
      <c r="E2433" s="18" t="s">
        <v>2814</v>
      </c>
    </row>
    <row r="2434" spans="1:5">
      <c r="A2434" s="18" t="s">
        <v>13</v>
      </c>
      <c r="B2434" s="18">
        <v>11</v>
      </c>
      <c r="C2434" s="18" t="s">
        <v>26</v>
      </c>
      <c r="D2434" s="18" t="s">
        <v>3060</v>
      </c>
      <c r="E2434" s="18" t="s">
        <v>400</v>
      </c>
    </row>
    <row r="2435" spans="1:5">
      <c r="A2435" s="18" t="s">
        <v>13</v>
      </c>
      <c r="B2435" s="18">
        <v>11</v>
      </c>
      <c r="C2435" s="18" t="s">
        <v>23</v>
      </c>
      <c r="D2435" s="18" t="s">
        <v>3061</v>
      </c>
      <c r="E2435" s="18" t="s">
        <v>2997</v>
      </c>
    </row>
    <row r="2436" spans="1:5">
      <c r="A2436" s="18" t="s">
        <v>13</v>
      </c>
      <c r="B2436" s="18">
        <v>12</v>
      </c>
      <c r="C2436" s="18" t="s">
        <v>23</v>
      </c>
      <c r="D2436" s="18" t="s">
        <v>3062</v>
      </c>
      <c r="E2436" s="18" t="s">
        <v>3063</v>
      </c>
    </row>
    <row r="2437" spans="1:5">
      <c r="A2437" s="18" t="s">
        <v>13</v>
      </c>
      <c r="B2437" s="18">
        <v>12</v>
      </c>
      <c r="C2437" s="18" t="s">
        <v>23</v>
      </c>
      <c r="D2437" s="18" t="s">
        <v>3064</v>
      </c>
      <c r="E2437" s="18" t="s">
        <v>3063</v>
      </c>
    </row>
    <row r="2438" spans="1:5">
      <c r="A2438" s="18" t="s">
        <v>13</v>
      </c>
      <c r="B2438" s="18">
        <v>12</v>
      </c>
      <c r="C2438" s="18" t="s">
        <v>23</v>
      </c>
      <c r="D2438" s="18" t="s">
        <v>3065</v>
      </c>
      <c r="E2438" s="18" t="s">
        <v>3066</v>
      </c>
    </row>
    <row r="2439" spans="1:5">
      <c r="A2439" s="18" t="s">
        <v>13</v>
      </c>
      <c r="B2439" s="18">
        <v>12</v>
      </c>
      <c r="C2439" s="18" t="s">
        <v>23</v>
      </c>
      <c r="D2439" s="18" t="s">
        <v>3067</v>
      </c>
      <c r="E2439" s="18" t="s">
        <v>400</v>
      </c>
    </row>
    <row r="2440" spans="1:5">
      <c r="A2440" s="18" t="s">
        <v>13</v>
      </c>
      <c r="B2440" s="18">
        <v>12</v>
      </c>
      <c r="C2440" s="18" t="s">
        <v>23</v>
      </c>
      <c r="D2440" s="18" t="s">
        <v>3068</v>
      </c>
      <c r="E2440" s="18" t="s">
        <v>3063</v>
      </c>
    </row>
    <row r="2441" spans="1:5">
      <c r="A2441" s="18" t="s">
        <v>13</v>
      </c>
      <c r="B2441" s="18">
        <v>12</v>
      </c>
      <c r="C2441" s="18" t="s">
        <v>26</v>
      </c>
      <c r="D2441" s="18" t="s">
        <v>3069</v>
      </c>
      <c r="E2441" s="18" t="s">
        <v>3070</v>
      </c>
    </row>
    <row r="2442" spans="1:5">
      <c r="A2442" s="18" t="s">
        <v>13</v>
      </c>
      <c r="B2442" s="18">
        <v>13</v>
      </c>
      <c r="C2442" s="18" t="s">
        <v>23</v>
      </c>
      <c r="D2442" s="18" t="s">
        <v>3071</v>
      </c>
      <c r="E2442" s="18" t="s">
        <v>400</v>
      </c>
    </row>
    <row r="2443" spans="1:5">
      <c r="A2443" s="18" t="s">
        <v>13</v>
      </c>
      <c r="B2443" s="18">
        <v>13</v>
      </c>
      <c r="C2443" s="18" t="s">
        <v>23</v>
      </c>
      <c r="D2443" s="18" t="s">
        <v>3072</v>
      </c>
      <c r="E2443" s="18" t="s">
        <v>3073</v>
      </c>
    </row>
    <row r="2444" spans="1:5">
      <c r="A2444" s="18" t="s">
        <v>13</v>
      </c>
      <c r="B2444" s="18">
        <v>13</v>
      </c>
      <c r="C2444" s="18" t="s">
        <v>25</v>
      </c>
      <c r="D2444" s="18" t="s">
        <v>3074</v>
      </c>
      <c r="E2444" s="18" t="s">
        <v>400</v>
      </c>
    </row>
    <row r="2445" spans="1:5">
      <c r="A2445" s="18" t="s">
        <v>13</v>
      </c>
      <c r="B2445" s="18">
        <v>13</v>
      </c>
      <c r="C2445" s="18" t="s">
        <v>23</v>
      </c>
      <c r="D2445" s="18" t="s">
        <v>3075</v>
      </c>
      <c r="E2445" s="18" t="s">
        <v>3048</v>
      </c>
    </row>
    <row r="2446" spans="1:5">
      <c r="A2446" s="18" t="s">
        <v>13</v>
      </c>
      <c r="B2446" s="18">
        <v>13</v>
      </c>
      <c r="C2446" s="18" t="s">
        <v>26</v>
      </c>
      <c r="D2446" s="18" t="s">
        <v>3076</v>
      </c>
      <c r="E2446" s="18" t="s">
        <v>400</v>
      </c>
    </row>
    <row r="2447" spans="1:5">
      <c r="A2447" s="18" t="s">
        <v>13</v>
      </c>
      <c r="B2447" s="18">
        <v>13</v>
      </c>
      <c r="C2447" s="18" t="s">
        <v>26</v>
      </c>
      <c r="D2447" s="18" t="s">
        <v>3077</v>
      </c>
      <c r="E2447" s="18" t="s">
        <v>3078</v>
      </c>
    </row>
    <row r="2448" spans="1:5">
      <c r="A2448" s="18" t="s">
        <v>13</v>
      </c>
      <c r="B2448" s="18">
        <v>14</v>
      </c>
      <c r="C2448" s="18" t="s">
        <v>23</v>
      </c>
      <c r="D2448" s="18" t="s">
        <v>3079</v>
      </c>
      <c r="E2448" s="18" t="s">
        <v>3080</v>
      </c>
    </row>
    <row r="2449" spans="1:5">
      <c r="A2449" s="18" t="s">
        <v>13</v>
      </c>
      <c r="B2449" s="18">
        <v>14</v>
      </c>
      <c r="C2449" s="18" t="s">
        <v>23</v>
      </c>
      <c r="D2449" s="18" t="s">
        <v>3081</v>
      </c>
      <c r="E2449" s="18" t="s">
        <v>400</v>
      </c>
    </row>
    <row r="2450" spans="1:5">
      <c r="A2450" s="18" t="s">
        <v>13</v>
      </c>
      <c r="B2450" s="18">
        <v>14</v>
      </c>
      <c r="C2450" s="18" t="s">
        <v>23</v>
      </c>
      <c r="D2450" s="18" t="s">
        <v>3082</v>
      </c>
      <c r="E2450" s="18" t="s">
        <v>3083</v>
      </c>
    </row>
    <row r="2451" spans="1:5">
      <c r="A2451" s="18" t="s">
        <v>13</v>
      </c>
      <c r="B2451" s="18">
        <v>14</v>
      </c>
      <c r="C2451" s="18" t="s">
        <v>23</v>
      </c>
      <c r="D2451" s="18" t="s">
        <v>3084</v>
      </c>
      <c r="E2451" s="18" t="s">
        <v>3080</v>
      </c>
    </row>
    <row r="2452" spans="1:5">
      <c r="A2452" s="18" t="s">
        <v>13</v>
      </c>
      <c r="B2452" s="18">
        <v>14</v>
      </c>
      <c r="C2452" s="18" t="s">
        <v>23</v>
      </c>
      <c r="D2452" s="18" t="s">
        <v>3085</v>
      </c>
      <c r="E2452" s="18" t="s">
        <v>400</v>
      </c>
    </row>
    <row r="2453" spans="1:5">
      <c r="A2453" s="18" t="s">
        <v>13</v>
      </c>
      <c r="B2453" s="18">
        <v>15</v>
      </c>
      <c r="C2453" s="18" t="s">
        <v>23</v>
      </c>
      <c r="D2453" s="18" t="s">
        <v>3086</v>
      </c>
      <c r="E2453" s="18" t="s">
        <v>786</v>
      </c>
    </row>
    <row r="2454" spans="1:5">
      <c r="A2454" s="18" t="s">
        <v>13</v>
      </c>
      <c r="B2454" s="18">
        <v>15</v>
      </c>
      <c r="C2454" s="18" t="s">
        <v>23</v>
      </c>
      <c r="D2454" s="18" t="s">
        <v>3087</v>
      </c>
      <c r="E2454" s="18" t="s">
        <v>400</v>
      </c>
    </row>
    <row r="2455" spans="1:5">
      <c r="A2455" s="18" t="s">
        <v>13</v>
      </c>
      <c r="B2455" s="18">
        <v>15</v>
      </c>
      <c r="C2455" s="18" t="s">
        <v>23</v>
      </c>
      <c r="D2455" s="18" t="s">
        <v>3088</v>
      </c>
      <c r="E2455" s="18" t="s">
        <v>400</v>
      </c>
    </row>
    <row r="2456" spans="1:5">
      <c r="A2456" s="18" t="s">
        <v>13</v>
      </c>
      <c r="B2456" s="18">
        <v>15</v>
      </c>
      <c r="C2456" s="18" t="s">
        <v>23</v>
      </c>
      <c r="D2456" s="18" t="s">
        <v>3089</v>
      </c>
      <c r="E2456" s="18" t="s">
        <v>786</v>
      </c>
    </row>
    <row r="2457" spans="1:5">
      <c r="A2457" s="18" t="s">
        <v>13</v>
      </c>
      <c r="B2457" s="18">
        <v>16</v>
      </c>
      <c r="C2457" s="18" t="s">
        <v>26</v>
      </c>
      <c r="D2457" s="18" t="s">
        <v>3090</v>
      </c>
      <c r="E2457" s="18" t="s">
        <v>3091</v>
      </c>
    </row>
    <row r="2458" spans="1:5">
      <c r="A2458" s="18" t="s">
        <v>13</v>
      </c>
      <c r="B2458" s="18">
        <v>16</v>
      </c>
      <c r="C2458" s="18" t="s">
        <v>25</v>
      </c>
      <c r="D2458" s="18" t="s">
        <v>3092</v>
      </c>
      <c r="E2458" s="18" t="s">
        <v>400</v>
      </c>
    </row>
    <row r="2459" spans="1:5">
      <c r="A2459" s="18" t="s">
        <v>13</v>
      </c>
      <c r="B2459" s="18">
        <v>16</v>
      </c>
      <c r="C2459" s="18" t="s">
        <v>23</v>
      </c>
      <c r="D2459" s="18" t="s">
        <v>3093</v>
      </c>
      <c r="E2459" s="18" t="s">
        <v>400</v>
      </c>
    </row>
    <row r="2460" spans="1:5">
      <c r="A2460" s="18" t="s">
        <v>13</v>
      </c>
      <c r="B2460" s="18">
        <v>16</v>
      </c>
      <c r="C2460" s="18" t="s">
        <v>23</v>
      </c>
      <c r="D2460" s="18" t="s">
        <v>3094</v>
      </c>
      <c r="E2460" s="18" t="s">
        <v>3095</v>
      </c>
    </row>
    <row r="2461" spans="1:5">
      <c r="A2461" s="18" t="s">
        <v>13</v>
      </c>
      <c r="B2461" s="18">
        <v>16</v>
      </c>
      <c r="C2461" s="18" t="s">
        <v>23</v>
      </c>
      <c r="D2461" s="18" t="s">
        <v>3096</v>
      </c>
      <c r="E2461" s="18" t="s">
        <v>400</v>
      </c>
    </row>
    <row r="2462" spans="1:5">
      <c r="A2462" s="18" t="s">
        <v>13</v>
      </c>
      <c r="B2462" s="18">
        <v>16</v>
      </c>
      <c r="C2462" s="18" t="s">
        <v>33</v>
      </c>
      <c r="D2462" s="18" t="s">
        <v>3097</v>
      </c>
      <c r="E2462" s="18" t="s">
        <v>3098</v>
      </c>
    </row>
    <row r="2463" spans="1:5">
      <c r="A2463" s="18" t="s">
        <v>13</v>
      </c>
      <c r="B2463" s="18">
        <v>17</v>
      </c>
      <c r="C2463" s="18" t="s">
        <v>23</v>
      </c>
      <c r="D2463" s="18" t="s">
        <v>3099</v>
      </c>
      <c r="E2463" s="18" t="s">
        <v>400</v>
      </c>
    </row>
    <row r="2464" spans="1:5">
      <c r="A2464" s="18" t="s">
        <v>13</v>
      </c>
      <c r="B2464" s="18">
        <v>17</v>
      </c>
      <c r="C2464" s="18" t="s">
        <v>26</v>
      </c>
      <c r="D2464" s="18" t="s">
        <v>3100</v>
      </c>
      <c r="E2464" s="18" t="s">
        <v>400</v>
      </c>
    </row>
    <row r="2465" spans="1:5">
      <c r="A2465" s="18" t="s">
        <v>13</v>
      </c>
      <c r="B2465" s="18">
        <v>17</v>
      </c>
      <c r="C2465" s="18" t="s">
        <v>23</v>
      </c>
      <c r="D2465" s="18" t="s">
        <v>3101</v>
      </c>
      <c r="E2465" s="18" t="s">
        <v>3048</v>
      </c>
    </row>
    <row r="2466" spans="1:5">
      <c r="A2466" s="18" t="s">
        <v>13</v>
      </c>
      <c r="B2466" s="18">
        <v>17</v>
      </c>
      <c r="C2466" s="18" t="s">
        <v>25</v>
      </c>
      <c r="D2466" s="18" t="s">
        <v>3102</v>
      </c>
      <c r="E2466" s="18" t="s">
        <v>400</v>
      </c>
    </row>
    <row r="2467" spans="1:5">
      <c r="A2467" s="18" t="s">
        <v>13</v>
      </c>
      <c r="B2467" s="18">
        <v>17</v>
      </c>
      <c r="C2467" s="18" t="s">
        <v>23</v>
      </c>
      <c r="D2467" s="18" t="s">
        <v>3103</v>
      </c>
      <c r="E2467" s="18" t="s">
        <v>3048</v>
      </c>
    </row>
    <row r="2468" spans="1:5">
      <c r="A2468" s="18" t="s">
        <v>13</v>
      </c>
      <c r="B2468" s="18">
        <v>18</v>
      </c>
      <c r="C2468" s="18" t="s">
        <v>26</v>
      </c>
      <c r="D2468" s="18" t="s">
        <v>3104</v>
      </c>
      <c r="E2468" s="18" t="s">
        <v>400</v>
      </c>
    </row>
    <row r="2469" spans="1:5">
      <c r="A2469" s="18" t="s">
        <v>13</v>
      </c>
      <c r="B2469" s="18">
        <v>18</v>
      </c>
      <c r="C2469" s="18" t="s">
        <v>26</v>
      </c>
      <c r="D2469" s="18" t="s">
        <v>3105</v>
      </c>
      <c r="E2469" s="18" t="s">
        <v>3106</v>
      </c>
    </row>
    <row r="2470" spans="1:5">
      <c r="A2470" s="18" t="s">
        <v>13</v>
      </c>
      <c r="B2470" s="18">
        <v>18</v>
      </c>
      <c r="C2470" s="18" t="s">
        <v>33</v>
      </c>
      <c r="D2470" s="18" t="s">
        <v>3107</v>
      </c>
      <c r="E2470" s="18" t="s">
        <v>400</v>
      </c>
    </row>
    <row r="2471" spans="1:5">
      <c r="A2471" s="18" t="s">
        <v>13</v>
      </c>
      <c r="B2471" s="18">
        <v>18</v>
      </c>
      <c r="C2471" s="18" t="s">
        <v>23</v>
      </c>
      <c r="D2471" s="18" t="s">
        <v>3108</v>
      </c>
      <c r="E2471" s="18" t="s">
        <v>400</v>
      </c>
    </row>
    <row r="2472" spans="1:5">
      <c r="A2472" s="18" t="s">
        <v>13</v>
      </c>
      <c r="B2472" s="18">
        <v>19</v>
      </c>
      <c r="C2472" s="18" t="s">
        <v>25</v>
      </c>
      <c r="D2472" s="18" t="s">
        <v>3109</v>
      </c>
      <c r="E2472" s="18" t="s">
        <v>400</v>
      </c>
    </row>
    <row r="2473" spans="1:5">
      <c r="A2473" s="18" t="s">
        <v>13</v>
      </c>
      <c r="B2473" s="18">
        <v>19</v>
      </c>
      <c r="C2473" s="18" t="s">
        <v>33</v>
      </c>
      <c r="D2473" s="18" t="s">
        <v>3110</v>
      </c>
      <c r="E2473" s="18" t="s">
        <v>2814</v>
      </c>
    </row>
    <row r="2474" spans="1:5">
      <c r="A2474" s="18" t="s">
        <v>13</v>
      </c>
      <c r="B2474" s="18">
        <v>19</v>
      </c>
      <c r="C2474" s="18" t="s">
        <v>26</v>
      </c>
      <c r="D2474" s="18" t="s">
        <v>3111</v>
      </c>
      <c r="E2474" s="18" t="s">
        <v>400</v>
      </c>
    </row>
    <row r="2475" spans="1:5">
      <c r="A2475" s="18" t="s">
        <v>13</v>
      </c>
      <c r="B2475" s="18">
        <v>19</v>
      </c>
      <c r="C2475" s="18" t="s">
        <v>23</v>
      </c>
      <c r="D2475" s="18" t="s">
        <v>3112</v>
      </c>
      <c r="E2475" s="18" t="s">
        <v>2999</v>
      </c>
    </row>
  </sheetData>
  <mergeCells count="1">
    <mergeCell ref="G1:M1"/>
  </mergeCells>
  <phoneticPr fontId="4" type="noConversion"/>
  <conditionalFormatting sqref="A1:ZL4 A5:J5 A6:ZL1048576 L5:ZL5">
    <cfRule type="beginsWith" dxfId="9" priority="3" operator="beginsWith" text="c_6">
      <formula>LEFT(A1,LEN("c_6"))="c_6"</formula>
    </cfRule>
  </conditionalFormatting>
  <conditionalFormatting sqref="A1:ZL4 A5:J5 L5:ZL5 A6:ZL1048576">
    <cfRule type="beginsWith" dxfId="8" priority="4" operator="beginsWith" text="c_5">
      <formula>LEFT(A1,LEN("c_5"))="c_5"</formula>
    </cfRule>
    <cfRule type="beginsWith" dxfId="7" priority="5" operator="beginsWith" text="c_4">
      <formula>LEFT(A1,LEN("c_4"))="c_4"</formula>
    </cfRule>
    <cfRule type="beginsWith" dxfId="6" priority="6" operator="beginsWith" text="c_3">
      <formula>LEFT(A1,LEN("c_3"))="c_3"</formula>
    </cfRule>
    <cfRule type="beginsWith" dxfId="5" priority="7" operator="beginsWith" text="c_2">
      <formula>LEFT(A1,LEN("c_2"))="c_2"</formula>
    </cfRule>
    <cfRule type="beginsWith" dxfId="4" priority="8" operator="beginsWith" text="c_1">
      <formula>LEFT(A1,LEN("c_1"))="c_1"</formula>
    </cfRule>
    <cfRule type="beginsWith" dxfId="3" priority="9" operator="beginsWith" text="c_0">
      <formula>LEFT(A1,LEN("c_0"))="c_0"</formula>
    </cfRule>
  </conditionalFormatting>
  <conditionalFormatting sqref="E1:E1048576">
    <cfRule type="containsBlanks" dxfId="2" priority="2">
      <formula>LEN(TRIM(E1))=0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91DB-864F-486F-AA15-FCF3BEF49640}">
  <dimension ref="A1:CL51"/>
  <sheetViews>
    <sheetView topLeftCell="BB4" zoomScale="55" zoomScaleNormal="55" workbookViewId="0">
      <selection activeCell="CF75" sqref="CF75"/>
    </sheetView>
  </sheetViews>
  <sheetFormatPr defaultRowHeight="13.5"/>
  <cols>
    <col min="1" max="1" width="9.140625" style="10"/>
    <col min="2" max="2" width="24.7109375" style="10" bestFit="1" customWidth="1"/>
    <col min="3" max="3" width="12.7109375" style="10" bestFit="1" customWidth="1"/>
    <col min="4" max="4" width="12" style="10" bestFit="1" customWidth="1"/>
    <col min="5" max="6" width="12" style="10" customWidth="1"/>
    <col min="7" max="8" width="9.140625" style="10"/>
    <col min="9" max="9" width="25.85546875" style="10" bestFit="1" customWidth="1"/>
    <col min="10" max="10" width="12.7109375" style="10" customWidth="1"/>
    <col min="11" max="11" width="12" style="10" bestFit="1" customWidth="1"/>
    <col min="12" max="13" width="12" style="10" customWidth="1"/>
    <col min="14" max="15" width="9.140625" style="10"/>
    <col min="16" max="16" width="25.140625" style="10" bestFit="1" customWidth="1"/>
    <col min="17" max="17" width="12.5703125" style="10" bestFit="1" customWidth="1"/>
    <col min="18" max="18" width="12" style="10" bestFit="1" customWidth="1"/>
    <col min="19" max="20" width="12" style="10" customWidth="1"/>
    <col min="21" max="22" width="9.140625" style="10"/>
    <col min="23" max="23" width="25.140625" style="10" bestFit="1" customWidth="1"/>
    <col min="24" max="24" width="12.5703125" style="10" bestFit="1" customWidth="1"/>
    <col min="25" max="25" width="12" style="10" bestFit="1" customWidth="1"/>
    <col min="26" max="27" width="12" style="10" customWidth="1"/>
    <col min="28" max="29" width="9.140625" style="10"/>
    <col min="30" max="30" width="25.140625" style="10" bestFit="1" customWidth="1"/>
    <col min="31" max="31" width="12.5703125" style="10" bestFit="1" customWidth="1"/>
    <col min="32" max="32" width="12" style="10" bestFit="1" customWidth="1"/>
    <col min="33" max="34" width="12" style="10" customWidth="1"/>
    <col min="35" max="36" width="9.140625" style="10"/>
    <col min="37" max="37" width="25.140625" style="10" bestFit="1" customWidth="1"/>
    <col min="38" max="38" width="12.5703125" style="10" bestFit="1" customWidth="1"/>
    <col min="39" max="39" width="12" style="10" bestFit="1" customWidth="1"/>
    <col min="40" max="41" width="12" style="10" customWidth="1"/>
    <col min="42" max="16384" width="9.140625" style="10"/>
  </cols>
  <sheetData>
    <row r="1" spans="1:90">
      <c r="A1" s="9" t="s">
        <v>3113</v>
      </c>
      <c r="H1" s="9" t="s">
        <v>3114</v>
      </c>
      <c r="O1" s="9" t="s">
        <v>3115</v>
      </c>
      <c r="V1" s="9" t="s">
        <v>3116</v>
      </c>
      <c r="AC1" s="9" t="s">
        <v>3117</v>
      </c>
      <c r="AJ1" s="9" t="s">
        <v>3118</v>
      </c>
      <c r="AR1" s="29" t="s">
        <v>3119</v>
      </c>
      <c r="AS1" s="29"/>
      <c r="AT1" s="29"/>
      <c r="AU1" s="29"/>
      <c r="AV1" s="29"/>
      <c r="AW1" s="29"/>
      <c r="AX1" s="29"/>
      <c r="BI1" s="29" t="s">
        <v>3120</v>
      </c>
      <c r="BJ1" s="29"/>
      <c r="BK1" s="29"/>
      <c r="BL1" s="29"/>
      <c r="BM1" s="29"/>
      <c r="BN1" s="29"/>
      <c r="BO1" s="29"/>
      <c r="BX1" s="29" t="s">
        <v>3121</v>
      </c>
      <c r="BY1" s="29"/>
      <c r="BZ1" s="29"/>
      <c r="CA1" s="29"/>
      <c r="CB1" s="29"/>
      <c r="CC1" s="29"/>
      <c r="CD1" s="29"/>
      <c r="CF1" s="29" t="s">
        <v>3122</v>
      </c>
      <c r="CG1" s="29"/>
      <c r="CH1" s="29"/>
      <c r="CI1" s="29"/>
      <c r="CJ1" s="29"/>
      <c r="CK1" s="29"/>
      <c r="CL1" s="29"/>
    </row>
    <row r="2" spans="1:90" s="9" customFormat="1">
      <c r="A2" s="9" t="s">
        <v>0</v>
      </c>
      <c r="B2" s="9" t="s">
        <v>3123</v>
      </c>
      <c r="C2" s="9" t="s">
        <v>3124</v>
      </c>
      <c r="D2" s="9" t="s">
        <v>3125</v>
      </c>
      <c r="E2" s="9" t="s">
        <v>3126</v>
      </c>
      <c r="F2" s="9" t="s">
        <v>3127</v>
      </c>
      <c r="H2" s="9" t="s">
        <v>0</v>
      </c>
      <c r="I2" s="9" t="s">
        <v>3123</v>
      </c>
      <c r="J2" s="9" t="s">
        <v>3124</v>
      </c>
      <c r="K2" s="9" t="s">
        <v>3125</v>
      </c>
      <c r="L2" s="9" t="s">
        <v>3126</v>
      </c>
      <c r="M2" s="9" t="s">
        <v>3127</v>
      </c>
      <c r="O2" s="9" t="s">
        <v>0</v>
      </c>
      <c r="P2" s="9" t="s">
        <v>3123</v>
      </c>
      <c r="Q2" s="9" t="s">
        <v>3124</v>
      </c>
      <c r="R2" s="9" t="s">
        <v>3125</v>
      </c>
      <c r="S2" s="9" t="s">
        <v>3126</v>
      </c>
      <c r="T2" s="9" t="s">
        <v>3127</v>
      </c>
      <c r="V2" s="9" t="s">
        <v>0</v>
      </c>
      <c r="W2" s="9" t="s">
        <v>3123</v>
      </c>
      <c r="X2" s="9" t="s">
        <v>3124</v>
      </c>
      <c r="Y2" s="9" t="s">
        <v>3125</v>
      </c>
      <c r="Z2" s="9" t="s">
        <v>3126</v>
      </c>
      <c r="AA2" s="9" t="s">
        <v>3127</v>
      </c>
      <c r="AC2" s="9" t="s">
        <v>0</v>
      </c>
      <c r="AD2" s="9" t="s">
        <v>3123</v>
      </c>
      <c r="AE2" s="9" t="s">
        <v>3124</v>
      </c>
      <c r="AF2" s="9" t="s">
        <v>3125</v>
      </c>
      <c r="AG2" s="9" t="s">
        <v>3126</v>
      </c>
      <c r="AH2" s="9" t="s">
        <v>3127</v>
      </c>
      <c r="AJ2" s="9" t="s">
        <v>0</v>
      </c>
      <c r="AK2" s="9" t="s">
        <v>3123</v>
      </c>
      <c r="AL2" s="9" t="s">
        <v>3124</v>
      </c>
      <c r="AM2" s="9" t="s">
        <v>3125</v>
      </c>
      <c r="AN2" s="9" t="s">
        <v>3126</v>
      </c>
      <c r="AO2" s="9" t="s">
        <v>3127</v>
      </c>
      <c r="AR2" s="9" t="s">
        <v>0</v>
      </c>
      <c r="AS2" s="9" t="s">
        <v>3128</v>
      </c>
      <c r="AT2" s="9" t="s">
        <v>3129</v>
      </c>
      <c r="AU2" s="9" t="s">
        <v>3130</v>
      </c>
      <c r="AV2" s="9" t="s">
        <v>3131</v>
      </c>
      <c r="AW2" s="9" t="s">
        <v>3132</v>
      </c>
      <c r="AX2" s="9" t="s">
        <v>3133</v>
      </c>
      <c r="BI2" s="9" t="s">
        <v>0</v>
      </c>
      <c r="BJ2" s="9" t="s">
        <v>3128</v>
      </c>
      <c r="BK2" s="9" t="s">
        <v>3129</v>
      </c>
      <c r="BL2" s="9" t="s">
        <v>3130</v>
      </c>
      <c r="BM2" s="9" t="s">
        <v>3131</v>
      </c>
      <c r="BN2" s="9" t="s">
        <v>3132</v>
      </c>
      <c r="BO2" s="9" t="s">
        <v>3133</v>
      </c>
      <c r="BX2" s="9" t="s">
        <v>0</v>
      </c>
      <c r="BY2" s="9" t="s">
        <v>3128</v>
      </c>
      <c r="BZ2" s="9" t="s">
        <v>3129</v>
      </c>
      <c r="CA2" s="9" t="s">
        <v>3130</v>
      </c>
      <c r="CB2" s="9" t="s">
        <v>3131</v>
      </c>
      <c r="CC2" s="9" t="s">
        <v>3132</v>
      </c>
      <c r="CD2" s="9" t="s">
        <v>3133</v>
      </c>
      <c r="CF2" s="9" t="s">
        <v>0</v>
      </c>
      <c r="CG2" s="9" t="s">
        <v>3128</v>
      </c>
      <c r="CH2" s="9" t="s">
        <v>3129</v>
      </c>
      <c r="CI2" s="9" t="s">
        <v>3130</v>
      </c>
      <c r="CJ2" s="9" t="s">
        <v>3131</v>
      </c>
      <c r="CK2" s="9" t="s">
        <v>3132</v>
      </c>
      <c r="CL2" s="9" t="s">
        <v>3133</v>
      </c>
    </row>
    <row r="3" spans="1:90">
      <c r="A3" s="10" t="s">
        <v>3134</v>
      </c>
      <c r="B3" s="10" t="s">
        <v>3135</v>
      </c>
      <c r="C3" s="10">
        <v>-422668.81829999998</v>
      </c>
      <c r="D3" s="10">
        <v>0</v>
      </c>
      <c r="H3" s="10" t="s">
        <v>3136</v>
      </c>
      <c r="I3" s="10" t="s">
        <v>3137</v>
      </c>
      <c r="J3" s="10">
        <v>-437303.41</v>
      </c>
      <c r="K3" s="10">
        <v>0</v>
      </c>
      <c r="O3" s="10" t="s">
        <v>3136</v>
      </c>
      <c r="P3" s="10" t="s">
        <v>3138</v>
      </c>
      <c r="Q3" s="10">
        <v>-441694.68300000002</v>
      </c>
      <c r="R3" s="10">
        <v>0</v>
      </c>
      <c r="V3" s="10" t="s">
        <v>3134</v>
      </c>
      <c r="W3" s="10" t="s">
        <v>3139</v>
      </c>
      <c r="X3" s="10">
        <v>-442489.15100000001</v>
      </c>
      <c r="Y3" s="10">
        <v>0</v>
      </c>
      <c r="AC3" s="10" t="s">
        <v>3136</v>
      </c>
      <c r="AD3" s="10" t="s">
        <v>3140</v>
      </c>
      <c r="AE3" s="10">
        <v>-443981.7977</v>
      </c>
      <c r="AF3" s="10">
        <v>0</v>
      </c>
      <c r="AJ3" s="10" t="s">
        <v>3136</v>
      </c>
      <c r="AK3" s="10" t="s">
        <v>3141</v>
      </c>
      <c r="AL3" s="10">
        <v>-444262.75829999999</v>
      </c>
      <c r="AM3" s="10">
        <v>0</v>
      </c>
      <c r="AR3" s="10">
        <v>1</v>
      </c>
      <c r="AS3" s="10">
        <f>C3</f>
        <v>-422668.81829999998</v>
      </c>
      <c r="AT3" s="10">
        <f>J3</f>
        <v>-437303.41</v>
      </c>
      <c r="AU3" s="10">
        <f>Q3</f>
        <v>-441694.68300000002</v>
      </c>
      <c r="AV3" s="10">
        <f>X3</f>
        <v>-442489.15100000001</v>
      </c>
      <c r="AW3" s="10">
        <f>AE3</f>
        <v>-443981.7977</v>
      </c>
      <c r="AX3" s="10">
        <f>AL3</f>
        <v>-444262.75829999999</v>
      </c>
      <c r="BI3" s="10">
        <v>1</v>
      </c>
      <c r="BJ3" s="10">
        <f>D3</f>
        <v>0</v>
      </c>
      <c r="BK3" s="10">
        <f>K3</f>
        <v>0</v>
      </c>
      <c r="BL3" s="10">
        <f>R3</f>
        <v>0</v>
      </c>
      <c r="BM3" s="10">
        <f>Y3</f>
        <v>0</v>
      </c>
      <c r="BN3" s="10">
        <f>AF3</f>
        <v>0</v>
      </c>
      <c r="BO3" s="10">
        <f>AM3</f>
        <v>0</v>
      </c>
      <c r="BX3" s="10">
        <f t="shared" ref="BX3:BX34" si="0">BI3</f>
        <v>1</v>
      </c>
      <c r="BY3" s="10">
        <f t="shared" ref="BY3:BY34" si="1">E3</f>
        <v>0</v>
      </c>
      <c r="BZ3" s="10">
        <f t="shared" ref="BZ3:BZ34" si="2">L3</f>
        <v>0</v>
      </c>
      <c r="CA3" s="10">
        <f t="shared" ref="CA3:CA34" si="3">S3</f>
        <v>0</v>
      </c>
      <c r="CB3" s="10">
        <f t="shared" ref="CB3:CB34" si="4">Z3</f>
        <v>0</v>
      </c>
      <c r="CC3" s="10">
        <f t="shared" ref="CC3:CC34" si="5">AG3</f>
        <v>0</v>
      </c>
      <c r="CD3" s="10">
        <f t="shared" ref="CD3:CD34" si="6">AN3</f>
        <v>0</v>
      </c>
      <c r="CF3" s="10">
        <f>BX3</f>
        <v>1</v>
      </c>
      <c r="CG3" s="10">
        <f>F3</f>
        <v>0</v>
      </c>
      <c r="CH3" s="10">
        <f>M3</f>
        <v>0</v>
      </c>
      <c r="CI3" s="10">
        <f>T3</f>
        <v>0</v>
      </c>
      <c r="CJ3" s="10">
        <f>AA3</f>
        <v>0</v>
      </c>
      <c r="CK3" s="10">
        <f>AH3</f>
        <v>0</v>
      </c>
      <c r="CL3" s="10">
        <f>AO3</f>
        <v>0</v>
      </c>
    </row>
    <row r="4" spans="1:90">
      <c r="A4" s="10" t="s">
        <v>3142</v>
      </c>
      <c r="B4" s="10" t="s">
        <v>3143</v>
      </c>
      <c r="C4" s="10">
        <v>-396056.02100000001</v>
      </c>
      <c r="D4" s="10">
        <v>26612.797200000001</v>
      </c>
      <c r="E4" s="10">
        <v>0.37859999999999999</v>
      </c>
      <c r="F4" s="10">
        <v>0.86370000000000002</v>
      </c>
      <c r="H4" s="10" t="s">
        <v>3142</v>
      </c>
      <c r="I4" s="10" t="s">
        <v>3144</v>
      </c>
      <c r="J4" s="10">
        <v>-406973.56520000001</v>
      </c>
      <c r="K4" s="10">
        <v>30329.844799999999</v>
      </c>
      <c r="L4" s="10">
        <v>0.38240000000000002</v>
      </c>
      <c r="M4" s="10">
        <v>0.75370000000000004</v>
      </c>
      <c r="O4" s="10" t="s">
        <v>3142</v>
      </c>
      <c r="P4" s="10" t="s">
        <v>3145</v>
      </c>
      <c r="Q4" s="10">
        <v>-409473.22989999998</v>
      </c>
      <c r="R4" s="10">
        <v>32221.453099999999</v>
      </c>
      <c r="S4" s="10">
        <v>0.27079999999999999</v>
      </c>
      <c r="T4" s="10">
        <v>1.4354</v>
      </c>
      <c r="V4" s="10" t="s">
        <v>3142</v>
      </c>
      <c r="W4" s="10" t="s">
        <v>3146</v>
      </c>
      <c r="X4" s="10">
        <v>-412567.098</v>
      </c>
      <c r="Y4" s="10">
        <v>29922.053</v>
      </c>
      <c r="Z4" s="10">
        <v>0.19520000000000001</v>
      </c>
      <c r="AA4" s="10">
        <v>1.4478</v>
      </c>
      <c r="AC4" s="10" t="s">
        <v>3142</v>
      </c>
      <c r="AD4" s="10" t="s">
        <v>3147</v>
      </c>
      <c r="AE4" s="10">
        <v>-412136.95740000001</v>
      </c>
      <c r="AF4" s="10">
        <v>31844.8403</v>
      </c>
      <c r="AG4" s="10">
        <v>0.1522</v>
      </c>
      <c r="AH4" s="10">
        <v>1.9856</v>
      </c>
      <c r="AJ4" s="10" t="s">
        <v>3142</v>
      </c>
      <c r="AK4" s="10" t="s">
        <v>3148</v>
      </c>
      <c r="AL4" s="10">
        <v>-393647.92959999997</v>
      </c>
      <c r="AM4" s="10">
        <v>50614.828699999998</v>
      </c>
      <c r="AN4" s="10">
        <v>0.1231</v>
      </c>
      <c r="AO4" s="10">
        <v>2.2120000000000002</v>
      </c>
      <c r="AR4" s="10">
        <f>AR3+1</f>
        <v>2</v>
      </c>
      <c r="AS4" s="10">
        <f t="shared" ref="AS4:AS51" si="7">C4</f>
        <v>-396056.02100000001</v>
      </c>
      <c r="AT4" s="10">
        <f t="shared" ref="AT4:AT51" si="8">J4</f>
        <v>-406973.56520000001</v>
      </c>
      <c r="AU4" s="10">
        <f t="shared" ref="AU4:AU51" si="9">Q4</f>
        <v>-409473.22989999998</v>
      </c>
      <c r="AV4" s="10">
        <f t="shared" ref="AV4:AV51" si="10">X4</f>
        <v>-412567.098</v>
      </c>
      <c r="AW4" s="10">
        <f t="shared" ref="AW4:AW51" si="11">AE4</f>
        <v>-412136.95740000001</v>
      </c>
      <c r="AX4" s="10">
        <f t="shared" ref="AX4:AX51" si="12">AL4</f>
        <v>-393647.92959999997</v>
      </c>
      <c r="BI4" s="10">
        <v>2</v>
      </c>
      <c r="BJ4" s="10">
        <f t="shared" ref="BJ4:BJ51" si="13">D4</f>
        <v>26612.797200000001</v>
      </c>
      <c r="BK4" s="10">
        <f t="shared" ref="BK4:BK51" si="14">K4</f>
        <v>30329.844799999999</v>
      </c>
      <c r="BL4" s="10">
        <f t="shared" ref="BL4:BL51" si="15">R4</f>
        <v>32221.453099999999</v>
      </c>
      <c r="BM4" s="10">
        <f t="shared" ref="BM4:BM51" si="16">Y4</f>
        <v>29922.053</v>
      </c>
      <c r="BN4" s="10">
        <f t="shared" ref="BN4:BN51" si="17">AF4</f>
        <v>31844.8403</v>
      </c>
      <c r="BO4" s="10">
        <f t="shared" ref="BO4:BO51" si="18">AM4</f>
        <v>50614.828699999998</v>
      </c>
      <c r="BX4" s="10">
        <f t="shared" si="0"/>
        <v>2</v>
      </c>
      <c r="BY4" s="10">
        <f t="shared" si="1"/>
        <v>0.37859999999999999</v>
      </c>
      <c r="BZ4" s="10">
        <f t="shared" si="2"/>
        <v>0.38240000000000002</v>
      </c>
      <c r="CA4" s="10">
        <f t="shared" si="3"/>
        <v>0.27079999999999999</v>
      </c>
      <c r="CB4" s="10">
        <f t="shared" si="4"/>
        <v>0.19520000000000001</v>
      </c>
      <c r="CC4" s="10">
        <f t="shared" si="5"/>
        <v>0.1522</v>
      </c>
      <c r="CD4" s="10">
        <f t="shared" si="6"/>
        <v>0.1231</v>
      </c>
      <c r="CF4" s="10">
        <f t="shared" ref="CF4:CF51" si="19">BX4</f>
        <v>2</v>
      </c>
      <c r="CG4" s="10">
        <f t="shared" ref="CG4:CG51" si="20">F4</f>
        <v>0.86370000000000002</v>
      </c>
      <c r="CH4" s="10">
        <f t="shared" ref="CH4:CH51" si="21">M4</f>
        <v>0.75370000000000004</v>
      </c>
      <c r="CI4" s="10">
        <f t="shared" ref="CI4:CI51" si="22">T4</f>
        <v>1.4354</v>
      </c>
      <c r="CJ4" s="10">
        <f t="shared" ref="CJ4:CJ51" si="23">AA4</f>
        <v>1.4478</v>
      </c>
      <c r="CK4" s="10">
        <f t="shared" ref="CK4:CK51" si="24">AH4</f>
        <v>1.9856</v>
      </c>
      <c r="CL4" s="10">
        <f t="shared" ref="CL4:CL51" si="25">AO4</f>
        <v>2.2120000000000002</v>
      </c>
    </row>
    <row r="5" spans="1:90">
      <c r="A5" s="10" t="s">
        <v>3149</v>
      </c>
      <c r="B5" s="10" t="s">
        <v>3150</v>
      </c>
      <c r="C5" s="10">
        <v>-183004.429</v>
      </c>
      <c r="D5" s="10">
        <v>213051.592</v>
      </c>
      <c r="E5" s="10">
        <v>0.53220000000000001</v>
      </c>
      <c r="F5" s="10">
        <v>0.51429999999999998</v>
      </c>
      <c r="H5" s="10" t="s">
        <v>3149</v>
      </c>
      <c r="I5" s="10" t="s">
        <v>3151</v>
      </c>
      <c r="J5" s="10">
        <v>-212808.59789999999</v>
      </c>
      <c r="K5" s="10">
        <v>194164.96729999999</v>
      </c>
      <c r="L5" s="10">
        <v>0.49559999999999998</v>
      </c>
      <c r="M5" s="10">
        <v>0.60250000000000004</v>
      </c>
      <c r="O5" s="10" t="s">
        <v>3149</v>
      </c>
      <c r="P5" s="10" t="s">
        <v>3152</v>
      </c>
      <c r="Q5" s="10">
        <v>-224759.77470000001</v>
      </c>
      <c r="R5" s="10">
        <v>184713.4552</v>
      </c>
      <c r="S5" s="10">
        <v>0.35659999999999997</v>
      </c>
      <c r="T5" s="10">
        <v>0.93610000000000004</v>
      </c>
      <c r="V5" s="10" t="s">
        <v>3149</v>
      </c>
      <c r="W5" s="10" t="s">
        <v>3153</v>
      </c>
      <c r="X5" s="10">
        <v>-222695.47630000001</v>
      </c>
      <c r="Y5" s="10">
        <v>189871.62169999999</v>
      </c>
      <c r="Z5" s="10">
        <v>0.26829999999999998</v>
      </c>
      <c r="AA5" s="10">
        <v>1.2159</v>
      </c>
      <c r="AC5" s="10" t="s">
        <v>3149</v>
      </c>
      <c r="AD5" s="10" t="s">
        <v>3154</v>
      </c>
      <c r="AE5" s="10">
        <v>-234737.41620000001</v>
      </c>
      <c r="AF5" s="10">
        <v>177399.54120000001</v>
      </c>
      <c r="AG5" s="10">
        <v>0.2112</v>
      </c>
      <c r="AH5" s="10">
        <v>1.4479</v>
      </c>
      <c r="AJ5" s="10" t="s">
        <v>3149</v>
      </c>
      <c r="AK5" s="10" t="s">
        <v>3155</v>
      </c>
      <c r="AL5" s="10">
        <v>-253661.49799999999</v>
      </c>
      <c r="AM5" s="10">
        <v>139986.43160000001</v>
      </c>
      <c r="AN5" s="10">
        <v>0.16250000000000001</v>
      </c>
      <c r="AO5" s="10">
        <v>2.0962999999999998</v>
      </c>
      <c r="AR5" s="10">
        <f t="shared" ref="AR5:AR51" si="26">AR4+1</f>
        <v>3</v>
      </c>
      <c r="AS5" s="10">
        <f t="shared" si="7"/>
        <v>-183004.429</v>
      </c>
      <c r="AT5" s="10">
        <f t="shared" si="8"/>
        <v>-212808.59789999999</v>
      </c>
      <c r="AU5" s="10">
        <f t="shared" si="9"/>
        <v>-224759.77470000001</v>
      </c>
      <c r="AV5" s="10">
        <f t="shared" si="10"/>
        <v>-222695.47630000001</v>
      </c>
      <c r="AW5" s="10">
        <f t="shared" si="11"/>
        <v>-234737.41620000001</v>
      </c>
      <c r="AX5" s="10">
        <f t="shared" si="12"/>
        <v>-253661.49799999999</v>
      </c>
      <c r="BI5" s="10">
        <v>3</v>
      </c>
      <c r="BJ5" s="10">
        <f t="shared" si="13"/>
        <v>213051.592</v>
      </c>
      <c r="BK5" s="10">
        <f t="shared" si="14"/>
        <v>194164.96729999999</v>
      </c>
      <c r="BL5" s="10">
        <f t="shared" si="15"/>
        <v>184713.4552</v>
      </c>
      <c r="BM5" s="10">
        <f t="shared" si="16"/>
        <v>189871.62169999999</v>
      </c>
      <c r="BN5" s="10">
        <f t="shared" si="17"/>
        <v>177399.54120000001</v>
      </c>
      <c r="BO5" s="10">
        <f t="shared" si="18"/>
        <v>139986.43160000001</v>
      </c>
      <c r="BX5" s="10">
        <f t="shared" si="0"/>
        <v>3</v>
      </c>
      <c r="BY5" s="10">
        <f t="shared" si="1"/>
        <v>0.53220000000000001</v>
      </c>
      <c r="BZ5" s="10">
        <f t="shared" si="2"/>
        <v>0.49559999999999998</v>
      </c>
      <c r="CA5" s="10">
        <f t="shared" si="3"/>
        <v>0.35659999999999997</v>
      </c>
      <c r="CB5" s="10">
        <f t="shared" si="4"/>
        <v>0.26829999999999998</v>
      </c>
      <c r="CC5" s="10">
        <f t="shared" si="5"/>
        <v>0.2112</v>
      </c>
      <c r="CD5" s="10">
        <f t="shared" si="6"/>
        <v>0.16250000000000001</v>
      </c>
      <c r="CF5" s="10">
        <f t="shared" si="19"/>
        <v>3</v>
      </c>
      <c r="CG5" s="10">
        <f t="shared" si="20"/>
        <v>0.51429999999999998</v>
      </c>
      <c r="CH5" s="10">
        <f t="shared" si="21"/>
        <v>0.60250000000000004</v>
      </c>
      <c r="CI5" s="10">
        <f t="shared" si="22"/>
        <v>0.93610000000000004</v>
      </c>
      <c r="CJ5" s="10">
        <f t="shared" si="23"/>
        <v>1.2159</v>
      </c>
      <c r="CK5" s="10">
        <f t="shared" si="24"/>
        <v>1.4479</v>
      </c>
      <c r="CL5" s="10">
        <f t="shared" si="25"/>
        <v>2.0962999999999998</v>
      </c>
    </row>
    <row r="6" spans="1:90">
      <c r="A6" s="10" t="s">
        <v>3156</v>
      </c>
      <c r="B6" s="10" t="s">
        <v>3157</v>
      </c>
      <c r="C6" s="10">
        <v>-120231.9728</v>
      </c>
      <c r="D6" s="10">
        <v>62772.456299999998</v>
      </c>
      <c r="E6" s="10">
        <v>0.5393</v>
      </c>
      <c r="F6" s="10">
        <v>0.67669999999999997</v>
      </c>
      <c r="H6" s="10" t="s">
        <v>3156</v>
      </c>
      <c r="I6" s="10" t="s">
        <v>3158</v>
      </c>
      <c r="J6" s="10">
        <v>-184337.97010000001</v>
      </c>
      <c r="K6" s="10">
        <v>28470.627799999998</v>
      </c>
      <c r="L6" s="10">
        <v>0.52190000000000003</v>
      </c>
      <c r="M6" s="10">
        <v>0.62039999999999995</v>
      </c>
      <c r="O6" s="10" t="s">
        <v>3156</v>
      </c>
      <c r="P6" s="10" t="s">
        <v>3159</v>
      </c>
      <c r="Q6" s="10">
        <v>-223530.66219999999</v>
      </c>
      <c r="R6" s="10">
        <v>1229.1125</v>
      </c>
      <c r="S6" s="10">
        <v>0.4022</v>
      </c>
      <c r="T6" s="10">
        <v>0.86199999999999999</v>
      </c>
      <c r="V6" s="10" t="s">
        <v>3156</v>
      </c>
      <c r="W6" s="10" t="s">
        <v>3160</v>
      </c>
      <c r="X6" s="10">
        <v>-232565.78479999999</v>
      </c>
      <c r="Y6" s="10">
        <v>-9870.3083999999999</v>
      </c>
      <c r="Z6" s="10">
        <v>0.30049999999999999</v>
      </c>
      <c r="AA6" s="10">
        <v>1.4049</v>
      </c>
      <c r="AC6" s="10" t="s">
        <v>3156</v>
      </c>
      <c r="AD6" s="10" t="s">
        <v>3161</v>
      </c>
      <c r="AE6" s="10">
        <v>-222152.10620000001</v>
      </c>
      <c r="AF6" s="10">
        <v>12585.310100000001</v>
      </c>
      <c r="AG6" s="10">
        <v>0.24329999999999999</v>
      </c>
      <c r="AH6" s="10">
        <v>1.5865</v>
      </c>
      <c r="AJ6" s="10" t="s">
        <v>3156</v>
      </c>
      <c r="AK6" s="10" t="s">
        <v>3162</v>
      </c>
      <c r="AL6" s="10">
        <v>-222575.07310000001</v>
      </c>
      <c r="AM6" s="10">
        <v>31086.424800000001</v>
      </c>
      <c r="AN6" s="10">
        <v>0.20050000000000001</v>
      </c>
      <c r="AO6" s="10">
        <v>1.7806999999999999</v>
      </c>
      <c r="AR6" s="10">
        <f t="shared" si="26"/>
        <v>4</v>
      </c>
      <c r="AS6" s="10">
        <f t="shared" si="7"/>
        <v>-120231.9728</v>
      </c>
      <c r="AT6" s="10">
        <f t="shared" si="8"/>
        <v>-184337.97010000001</v>
      </c>
      <c r="AU6" s="10">
        <f t="shared" si="9"/>
        <v>-223530.66219999999</v>
      </c>
      <c r="AV6" s="10">
        <f t="shared" si="10"/>
        <v>-232565.78479999999</v>
      </c>
      <c r="AW6" s="10">
        <f t="shared" si="11"/>
        <v>-222152.10620000001</v>
      </c>
      <c r="AX6" s="10">
        <f t="shared" si="12"/>
        <v>-222575.07310000001</v>
      </c>
      <c r="BI6" s="10">
        <v>4</v>
      </c>
      <c r="BJ6" s="10">
        <f t="shared" si="13"/>
        <v>62772.456299999998</v>
      </c>
      <c r="BK6" s="10">
        <f t="shared" si="14"/>
        <v>28470.627799999998</v>
      </c>
      <c r="BL6" s="10">
        <f t="shared" si="15"/>
        <v>1229.1125</v>
      </c>
      <c r="BM6" s="10">
        <f t="shared" si="16"/>
        <v>-9870.3083999999999</v>
      </c>
      <c r="BN6" s="10">
        <f t="shared" si="17"/>
        <v>12585.310100000001</v>
      </c>
      <c r="BO6" s="10">
        <f t="shared" si="18"/>
        <v>31086.424800000001</v>
      </c>
      <c r="BX6" s="10">
        <f t="shared" si="0"/>
        <v>4</v>
      </c>
      <c r="BY6" s="10">
        <f t="shared" si="1"/>
        <v>0.5393</v>
      </c>
      <c r="BZ6" s="10">
        <f t="shared" si="2"/>
        <v>0.52190000000000003</v>
      </c>
      <c r="CA6" s="10">
        <f t="shared" si="3"/>
        <v>0.4022</v>
      </c>
      <c r="CB6" s="10">
        <f t="shared" si="4"/>
        <v>0.30049999999999999</v>
      </c>
      <c r="CC6" s="10">
        <f t="shared" si="5"/>
        <v>0.24329999999999999</v>
      </c>
      <c r="CD6" s="10">
        <f t="shared" si="6"/>
        <v>0.20050000000000001</v>
      </c>
      <c r="CF6" s="10">
        <f t="shared" si="19"/>
        <v>4</v>
      </c>
      <c r="CG6" s="10">
        <f t="shared" si="20"/>
        <v>0.67669999999999997</v>
      </c>
      <c r="CH6" s="10">
        <f t="shared" si="21"/>
        <v>0.62039999999999995</v>
      </c>
      <c r="CI6" s="10">
        <f t="shared" si="22"/>
        <v>0.86199999999999999</v>
      </c>
      <c r="CJ6" s="10">
        <f t="shared" si="23"/>
        <v>1.4049</v>
      </c>
      <c r="CK6" s="10">
        <f t="shared" si="24"/>
        <v>1.5865</v>
      </c>
      <c r="CL6" s="10">
        <f t="shared" si="25"/>
        <v>1.7806999999999999</v>
      </c>
    </row>
    <row r="7" spans="1:90">
      <c r="A7" s="10" t="s">
        <v>3163</v>
      </c>
      <c r="B7" s="10" t="s">
        <v>3164</v>
      </c>
      <c r="C7" s="10">
        <v>-51062.561500000003</v>
      </c>
      <c r="D7" s="10">
        <v>69169.411300000007</v>
      </c>
      <c r="E7" s="10">
        <v>0.57150000000000001</v>
      </c>
      <c r="F7" s="10">
        <v>0.53080000000000005</v>
      </c>
      <c r="H7" s="10" t="s">
        <v>3163</v>
      </c>
      <c r="I7" s="10" t="s">
        <v>3165</v>
      </c>
      <c r="J7" s="10">
        <v>-72908.684599999993</v>
      </c>
      <c r="K7" s="10">
        <v>111429.2855</v>
      </c>
      <c r="L7" s="10">
        <v>0.58309999999999995</v>
      </c>
      <c r="M7" s="10">
        <v>0.53169999999999995</v>
      </c>
      <c r="O7" s="10" t="s">
        <v>3163</v>
      </c>
      <c r="P7" s="10" t="s">
        <v>3166</v>
      </c>
      <c r="Q7" s="10">
        <v>-159140.3597</v>
      </c>
      <c r="R7" s="10">
        <v>64390.3024</v>
      </c>
      <c r="S7" s="10">
        <v>0.44</v>
      </c>
      <c r="T7" s="10">
        <v>0.88170000000000004</v>
      </c>
      <c r="V7" s="10" t="s">
        <v>3163</v>
      </c>
      <c r="W7" s="10" t="s">
        <v>3167</v>
      </c>
      <c r="X7" s="10">
        <v>-159768.2401</v>
      </c>
      <c r="Y7" s="10">
        <v>72797.544599999994</v>
      </c>
      <c r="Z7" s="10">
        <v>0.34229999999999999</v>
      </c>
      <c r="AA7" s="10">
        <v>1.2250000000000001</v>
      </c>
      <c r="AC7" s="10" t="s">
        <v>3163</v>
      </c>
      <c r="AD7" s="10" t="s">
        <v>3168</v>
      </c>
      <c r="AE7" s="10">
        <v>-163608.83900000001</v>
      </c>
      <c r="AF7" s="10">
        <v>58543.267099999997</v>
      </c>
      <c r="AG7" s="10">
        <v>0.27710000000000001</v>
      </c>
      <c r="AH7" s="10">
        <v>1.4917</v>
      </c>
      <c r="AJ7" s="10" t="s">
        <v>3163</v>
      </c>
      <c r="AK7" s="10" t="s">
        <v>3169</v>
      </c>
      <c r="AL7" s="10">
        <v>-163995.21350000001</v>
      </c>
      <c r="AM7" s="10">
        <v>58579.859600000003</v>
      </c>
      <c r="AN7" s="10">
        <v>0.23250000000000001</v>
      </c>
      <c r="AO7" s="10">
        <v>1.6933</v>
      </c>
      <c r="AR7" s="10">
        <f t="shared" si="26"/>
        <v>5</v>
      </c>
      <c r="AS7" s="10">
        <f t="shared" si="7"/>
        <v>-51062.561500000003</v>
      </c>
      <c r="AT7" s="10">
        <f t="shared" si="8"/>
        <v>-72908.684599999993</v>
      </c>
      <c r="AU7" s="10">
        <f t="shared" si="9"/>
        <v>-159140.3597</v>
      </c>
      <c r="AV7" s="10">
        <f t="shared" si="10"/>
        <v>-159768.2401</v>
      </c>
      <c r="AW7" s="10">
        <f t="shared" si="11"/>
        <v>-163608.83900000001</v>
      </c>
      <c r="AX7" s="10">
        <f t="shared" si="12"/>
        <v>-163995.21350000001</v>
      </c>
      <c r="BI7" s="10">
        <v>5</v>
      </c>
      <c r="BJ7" s="10">
        <f t="shared" si="13"/>
        <v>69169.411300000007</v>
      </c>
      <c r="BK7" s="10">
        <f t="shared" si="14"/>
        <v>111429.2855</v>
      </c>
      <c r="BL7" s="10">
        <f t="shared" si="15"/>
        <v>64390.3024</v>
      </c>
      <c r="BM7" s="10">
        <f t="shared" si="16"/>
        <v>72797.544599999994</v>
      </c>
      <c r="BN7" s="10">
        <f t="shared" si="17"/>
        <v>58543.267099999997</v>
      </c>
      <c r="BO7" s="10">
        <f t="shared" si="18"/>
        <v>58579.859600000003</v>
      </c>
      <c r="BX7" s="10">
        <f t="shared" si="0"/>
        <v>5</v>
      </c>
      <c r="BY7" s="10">
        <f t="shared" si="1"/>
        <v>0.57150000000000001</v>
      </c>
      <c r="BZ7" s="10">
        <f t="shared" si="2"/>
        <v>0.58309999999999995</v>
      </c>
      <c r="CA7" s="10">
        <f t="shared" si="3"/>
        <v>0.44</v>
      </c>
      <c r="CB7" s="10">
        <f t="shared" si="4"/>
        <v>0.34229999999999999</v>
      </c>
      <c r="CC7" s="10">
        <f t="shared" si="5"/>
        <v>0.27710000000000001</v>
      </c>
      <c r="CD7" s="10">
        <f t="shared" si="6"/>
        <v>0.23250000000000001</v>
      </c>
      <c r="CF7" s="10">
        <f t="shared" si="19"/>
        <v>5</v>
      </c>
      <c r="CG7" s="10">
        <f t="shared" si="20"/>
        <v>0.53080000000000005</v>
      </c>
      <c r="CH7" s="10">
        <f t="shared" si="21"/>
        <v>0.53169999999999995</v>
      </c>
      <c r="CI7" s="10">
        <f t="shared" si="22"/>
        <v>0.88170000000000004</v>
      </c>
      <c r="CJ7" s="10">
        <f t="shared" si="23"/>
        <v>1.2250000000000001</v>
      </c>
      <c r="CK7" s="10">
        <f t="shared" si="24"/>
        <v>1.4917</v>
      </c>
      <c r="CL7" s="10">
        <f t="shared" si="25"/>
        <v>1.6933</v>
      </c>
    </row>
    <row r="8" spans="1:90">
      <c r="A8" s="10" t="s">
        <v>3170</v>
      </c>
      <c r="B8" s="10" t="s">
        <v>3171</v>
      </c>
      <c r="C8" s="10">
        <v>-24842.655500000001</v>
      </c>
      <c r="D8" s="10">
        <v>26219.905999999999</v>
      </c>
      <c r="E8" s="10">
        <v>0.54110000000000003</v>
      </c>
      <c r="F8" s="10">
        <v>0.72599999999999998</v>
      </c>
      <c r="H8" s="10" t="s">
        <v>3170</v>
      </c>
      <c r="I8" s="10" t="s">
        <v>3172</v>
      </c>
      <c r="J8" s="10">
        <v>-51184.598899999997</v>
      </c>
      <c r="K8" s="10">
        <v>21724.085599999999</v>
      </c>
      <c r="L8" s="10">
        <v>0.59950000000000003</v>
      </c>
      <c r="M8" s="10">
        <v>0.51139999999999997</v>
      </c>
      <c r="O8" s="10" t="s">
        <v>3170</v>
      </c>
      <c r="P8" s="10" t="s">
        <v>3173</v>
      </c>
      <c r="Q8" s="10">
        <v>-104615.7543</v>
      </c>
      <c r="R8" s="10">
        <v>54524.6054</v>
      </c>
      <c r="S8" s="10">
        <v>0.48799999999999999</v>
      </c>
      <c r="T8" s="10">
        <v>0.80110000000000003</v>
      </c>
      <c r="V8" s="10" t="s">
        <v>3170</v>
      </c>
      <c r="W8" s="10" t="s">
        <v>3174</v>
      </c>
      <c r="X8" s="10">
        <v>-113268.45940000001</v>
      </c>
      <c r="Y8" s="10">
        <v>46499.780700000003</v>
      </c>
      <c r="Z8" s="10">
        <v>0.37780000000000002</v>
      </c>
      <c r="AA8" s="10">
        <v>1.1266</v>
      </c>
      <c r="AC8" s="10" t="s">
        <v>3170</v>
      </c>
      <c r="AD8" s="10" t="s">
        <v>3175</v>
      </c>
      <c r="AE8" s="10">
        <v>-111863.47990000001</v>
      </c>
      <c r="AF8" s="10">
        <v>51745.359100000001</v>
      </c>
      <c r="AG8" s="10">
        <v>0.30570000000000003</v>
      </c>
      <c r="AH8" s="10">
        <v>1.4325000000000001</v>
      </c>
      <c r="AJ8" s="10" t="s">
        <v>3170</v>
      </c>
      <c r="AK8" s="10" t="s">
        <v>3176</v>
      </c>
      <c r="AL8" s="10">
        <v>-112416.9513</v>
      </c>
      <c r="AM8" s="10">
        <v>51578.262199999997</v>
      </c>
      <c r="AN8" s="10">
        <v>0.25440000000000002</v>
      </c>
      <c r="AO8" s="10">
        <v>1.6560999999999999</v>
      </c>
      <c r="AR8" s="10">
        <f t="shared" si="26"/>
        <v>6</v>
      </c>
      <c r="AS8" s="10">
        <f t="shared" si="7"/>
        <v>-24842.655500000001</v>
      </c>
      <c r="AT8" s="10">
        <f t="shared" si="8"/>
        <v>-51184.598899999997</v>
      </c>
      <c r="AU8" s="10">
        <f t="shared" si="9"/>
        <v>-104615.7543</v>
      </c>
      <c r="AV8" s="10">
        <f t="shared" si="10"/>
        <v>-113268.45940000001</v>
      </c>
      <c r="AW8" s="10">
        <f t="shared" si="11"/>
        <v>-111863.47990000001</v>
      </c>
      <c r="AX8" s="10">
        <f t="shared" si="12"/>
        <v>-112416.9513</v>
      </c>
      <c r="BI8" s="10">
        <v>6</v>
      </c>
      <c r="BJ8" s="10">
        <f t="shared" si="13"/>
        <v>26219.905999999999</v>
      </c>
      <c r="BK8" s="10">
        <f t="shared" si="14"/>
        <v>21724.085599999999</v>
      </c>
      <c r="BL8" s="10">
        <f t="shared" si="15"/>
        <v>54524.6054</v>
      </c>
      <c r="BM8" s="10">
        <f t="shared" si="16"/>
        <v>46499.780700000003</v>
      </c>
      <c r="BN8" s="10">
        <f t="shared" si="17"/>
        <v>51745.359100000001</v>
      </c>
      <c r="BO8" s="10">
        <f t="shared" si="18"/>
        <v>51578.262199999997</v>
      </c>
      <c r="BX8" s="10">
        <f t="shared" si="0"/>
        <v>6</v>
      </c>
      <c r="BY8" s="10">
        <f t="shared" si="1"/>
        <v>0.54110000000000003</v>
      </c>
      <c r="BZ8" s="10">
        <f t="shared" si="2"/>
        <v>0.59950000000000003</v>
      </c>
      <c r="CA8" s="10">
        <f t="shared" si="3"/>
        <v>0.48799999999999999</v>
      </c>
      <c r="CB8" s="10">
        <f t="shared" si="4"/>
        <v>0.37780000000000002</v>
      </c>
      <c r="CC8" s="10">
        <f t="shared" si="5"/>
        <v>0.30570000000000003</v>
      </c>
      <c r="CD8" s="10">
        <f t="shared" si="6"/>
        <v>0.25440000000000002</v>
      </c>
      <c r="CF8" s="10">
        <f t="shared" si="19"/>
        <v>6</v>
      </c>
      <c r="CG8" s="10">
        <f t="shared" si="20"/>
        <v>0.72599999999999998</v>
      </c>
      <c r="CH8" s="10">
        <f t="shared" si="21"/>
        <v>0.51139999999999997</v>
      </c>
      <c r="CI8" s="10">
        <f t="shared" si="22"/>
        <v>0.80110000000000003</v>
      </c>
      <c r="CJ8" s="10">
        <f t="shared" si="23"/>
        <v>1.1266</v>
      </c>
      <c r="CK8" s="10">
        <f t="shared" si="24"/>
        <v>1.4325000000000001</v>
      </c>
      <c r="CL8" s="10">
        <f t="shared" si="25"/>
        <v>1.6560999999999999</v>
      </c>
    </row>
    <row r="9" spans="1:90">
      <c r="A9" s="9" t="s">
        <v>3177</v>
      </c>
      <c r="B9" s="9" t="s">
        <v>3178</v>
      </c>
      <c r="C9" s="9">
        <v>-24339.215100000001</v>
      </c>
      <c r="D9" s="10">
        <v>503.44040000000001</v>
      </c>
      <c r="E9" s="10">
        <v>0.51859999999999995</v>
      </c>
      <c r="F9" s="10">
        <v>0.72940000000000005</v>
      </c>
      <c r="H9" s="10" t="s">
        <v>3177</v>
      </c>
      <c r="I9" s="10" t="s">
        <v>3179</v>
      </c>
      <c r="J9" s="10">
        <v>-25850.561799999999</v>
      </c>
      <c r="K9" s="10">
        <v>25334.037100000001</v>
      </c>
      <c r="L9" s="10">
        <v>0.55089999999999995</v>
      </c>
      <c r="M9" s="10">
        <v>0.7097</v>
      </c>
      <c r="O9" s="10" t="s">
        <v>3177</v>
      </c>
      <c r="P9" s="10" t="s">
        <v>3180</v>
      </c>
      <c r="Q9" s="10">
        <v>-69150.881200000003</v>
      </c>
      <c r="R9" s="10">
        <v>35464.873099999997</v>
      </c>
      <c r="S9" s="10">
        <v>0.47470000000000001</v>
      </c>
      <c r="T9" s="10">
        <v>0.86329999999999996</v>
      </c>
      <c r="V9" s="10" t="s">
        <v>3177</v>
      </c>
      <c r="W9" s="10" t="s">
        <v>3181</v>
      </c>
      <c r="X9" s="10">
        <v>-81249.604900000006</v>
      </c>
      <c r="Y9" s="10">
        <v>32018.854599999999</v>
      </c>
      <c r="Z9" s="10">
        <v>0.373</v>
      </c>
      <c r="AA9" s="10">
        <v>1.2717000000000001</v>
      </c>
      <c r="AC9" s="10" t="s">
        <v>3177</v>
      </c>
      <c r="AD9" s="10" t="s">
        <v>3182</v>
      </c>
      <c r="AE9" s="10">
        <v>-86267.442800000004</v>
      </c>
      <c r="AF9" s="10">
        <v>25596.037100000001</v>
      </c>
      <c r="AG9" s="10">
        <v>0.31040000000000001</v>
      </c>
      <c r="AH9" s="10">
        <v>1.6245000000000001</v>
      </c>
      <c r="AJ9" s="10" t="s">
        <v>3177</v>
      </c>
      <c r="AK9" s="10" t="s">
        <v>3183</v>
      </c>
      <c r="AL9" s="10">
        <v>-59820.192900000002</v>
      </c>
      <c r="AM9" s="10">
        <v>52596.758399999999</v>
      </c>
      <c r="AN9" s="10">
        <v>0.26679999999999998</v>
      </c>
      <c r="AO9" s="10">
        <v>1.9136</v>
      </c>
      <c r="AR9" s="10">
        <f t="shared" si="26"/>
        <v>7</v>
      </c>
      <c r="AS9" s="10">
        <f t="shared" si="7"/>
        <v>-24339.215100000001</v>
      </c>
      <c r="AT9" s="10">
        <f t="shared" si="8"/>
        <v>-25850.561799999999</v>
      </c>
      <c r="AU9" s="10">
        <f t="shared" si="9"/>
        <v>-69150.881200000003</v>
      </c>
      <c r="AV9" s="10">
        <f t="shared" si="10"/>
        <v>-81249.604900000006</v>
      </c>
      <c r="AW9" s="10">
        <f t="shared" si="11"/>
        <v>-86267.442800000004</v>
      </c>
      <c r="AX9" s="10">
        <f t="shared" si="12"/>
        <v>-59820.192900000002</v>
      </c>
      <c r="BI9" s="10">
        <v>7</v>
      </c>
      <c r="BJ9" s="10">
        <f t="shared" si="13"/>
        <v>503.44040000000001</v>
      </c>
      <c r="BK9" s="10">
        <f t="shared" si="14"/>
        <v>25334.037100000001</v>
      </c>
      <c r="BL9" s="10">
        <f t="shared" si="15"/>
        <v>35464.873099999997</v>
      </c>
      <c r="BM9" s="10">
        <f t="shared" si="16"/>
        <v>32018.854599999999</v>
      </c>
      <c r="BN9" s="10">
        <f t="shared" si="17"/>
        <v>25596.037100000001</v>
      </c>
      <c r="BO9" s="10">
        <f t="shared" si="18"/>
        <v>52596.758399999999</v>
      </c>
      <c r="BX9" s="10">
        <f t="shared" si="0"/>
        <v>7</v>
      </c>
      <c r="BY9" s="10">
        <f t="shared" si="1"/>
        <v>0.51859999999999995</v>
      </c>
      <c r="BZ9" s="10">
        <f t="shared" si="2"/>
        <v>0.55089999999999995</v>
      </c>
      <c r="CA9" s="10">
        <f t="shared" si="3"/>
        <v>0.47470000000000001</v>
      </c>
      <c r="CB9" s="10">
        <f t="shared" si="4"/>
        <v>0.373</v>
      </c>
      <c r="CC9" s="10">
        <f t="shared" si="5"/>
        <v>0.31040000000000001</v>
      </c>
      <c r="CD9" s="10">
        <f t="shared" si="6"/>
        <v>0.26679999999999998</v>
      </c>
      <c r="CF9" s="10">
        <f t="shared" si="19"/>
        <v>7</v>
      </c>
      <c r="CG9" s="10">
        <f t="shared" si="20"/>
        <v>0.72940000000000005</v>
      </c>
      <c r="CH9" s="10">
        <f t="shared" si="21"/>
        <v>0.7097</v>
      </c>
      <c r="CI9" s="10">
        <f t="shared" si="22"/>
        <v>0.86329999999999996</v>
      </c>
      <c r="CJ9" s="10">
        <f t="shared" si="23"/>
        <v>1.2717000000000001</v>
      </c>
      <c r="CK9" s="10">
        <f t="shared" si="24"/>
        <v>1.6245000000000001</v>
      </c>
      <c r="CL9" s="10">
        <f t="shared" si="25"/>
        <v>1.9136</v>
      </c>
    </row>
    <row r="10" spans="1:90">
      <c r="A10" s="10" t="s">
        <v>3184</v>
      </c>
      <c r="B10" s="10" t="s">
        <v>3185</v>
      </c>
      <c r="C10" s="10">
        <v>-9387.1648999999998</v>
      </c>
      <c r="D10" s="10">
        <v>14952.0502</v>
      </c>
      <c r="E10" s="10">
        <v>0.54279999999999995</v>
      </c>
      <c r="F10" s="10">
        <v>0.70420000000000005</v>
      </c>
      <c r="H10" s="10" t="s">
        <v>3184</v>
      </c>
      <c r="I10" s="10" t="s">
        <v>3186</v>
      </c>
      <c r="J10" s="10">
        <v>-16117.588299999999</v>
      </c>
      <c r="K10" s="10">
        <v>9732.9735000000001</v>
      </c>
      <c r="L10" s="10">
        <v>0.55410000000000004</v>
      </c>
      <c r="M10" s="10">
        <v>0.68989999999999996</v>
      </c>
      <c r="O10" s="10" t="s">
        <v>3184</v>
      </c>
      <c r="P10" s="10" t="s">
        <v>3187</v>
      </c>
      <c r="Q10" s="10">
        <v>-44699.1875</v>
      </c>
      <c r="R10" s="10">
        <v>24451.6937</v>
      </c>
      <c r="S10" s="10">
        <v>0.46179999999999999</v>
      </c>
      <c r="T10" s="10">
        <v>0.91420000000000001</v>
      </c>
      <c r="V10" s="10" t="s">
        <v>3184</v>
      </c>
      <c r="W10" s="10" t="s">
        <v>3188</v>
      </c>
      <c r="X10" s="10">
        <v>-66192.324200000003</v>
      </c>
      <c r="Y10" s="10">
        <v>15057.280699999999</v>
      </c>
      <c r="Z10" s="10">
        <v>0.36380000000000001</v>
      </c>
      <c r="AA10" s="10">
        <v>1.3423</v>
      </c>
      <c r="AC10" s="10" t="s">
        <v>3184</v>
      </c>
      <c r="AD10" s="10" t="s">
        <v>3189</v>
      </c>
      <c r="AE10" s="10">
        <v>-60062.356800000001</v>
      </c>
      <c r="AF10" s="10">
        <v>26205.085999999999</v>
      </c>
      <c r="AG10" s="10">
        <v>0.30780000000000002</v>
      </c>
      <c r="AH10" s="10">
        <v>1.7641</v>
      </c>
      <c r="AJ10" s="10" t="s">
        <v>3184</v>
      </c>
      <c r="AK10" s="10" t="s">
        <v>3190</v>
      </c>
      <c r="AL10" s="10">
        <v>-93661.263200000001</v>
      </c>
      <c r="AM10" s="10">
        <v>-33841.070200000002</v>
      </c>
      <c r="AN10" s="10">
        <v>0.27100000000000002</v>
      </c>
      <c r="AO10" s="10">
        <v>2.1421999999999999</v>
      </c>
      <c r="AR10" s="10">
        <f t="shared" si="26"/>
        <v>8</v>
      </c>
      <c r="AS10" s="10">
        <f t="shared" si="7"/>
        <v>-9387.1648999999998</v>
      </c>
      <c r="AT10" s="10">
        <f t="shared" si="8"/>
        <v>-16117.588299999999</v>
      </c>
      <c r="AU10" s="10">
        <f t="shared" si="9"/>
        <v>-44699.1875</v>
      </c>
      <c r="AV10" s="10">
        <f t="shared" si="10"/>
        <v>-66192.324200000003</v>
      </c>
      <c r="AW10" s="10">
        <f t="shared" si="11"/>
        <v>-60062.356800000001</v>
      </c>
      <c r="AX10" s="10">
        <f t="shared" si="12"/>
        <v>-93661.263200000001</v>
      </c>
      <c r="BI10" s="10">
        <v>8</v>
      </c>
      <c r="BJ10" s="10">
        <f t="shared" si="13"/>
        <v>14952.0502</v>
      </c>
      <c r="BK10" s="10">
        <f t="shared" si="14"/>
        <v>9732.9735000000001</v>
      </c>
      <c r="BL10" s="10">
        <f t="shared" si="15"/>
        <v>24451.6937</v>
      </c>
      <c r="BM10" s="10">
        <f t="shared" si="16"/>
        <v>15057.280699999999</v>
      </c>
      <c r="BN10" s="10">
        <f t="shared" si="17"/>
        <v>26205.085999999999</v>
      </c>
      <c r="BO10" s="10">
        <f t="shared" si="18"/>
        <v>-33841.070200000002</v>
      </c>
      <c r="BX10" s="10">
        <f t="shared" si="0"/>
        <v>8</v>
      </c>
      <c r="BY10" s="10">
        <f t="shared" si="1"/>
        <v>0.54279999999999995</v>
      </c>
      <c r="BZ10" s="10">
        <f t="shared" si="2"/>
        <v>0.55410000000000004</v>
      </c>
      <c r="CA10" s="10">
        <f t="shared" si="3"/>
        <v>0.46179999999999999</v>
      </c>
      <c r="CB10" s="10">
        <f t="shared" si="4"/>
        <v>0.36380000000000001</v>
      </c>
      <c r="CC10" s="10">
        <f t="shared" si="5"/>
        <v>0.30780000000000002</v>
      </c>
      <c r="CD10" s="10">
        <f t="shared" si="6"/>
        <v>0.27100000000000002</v>
      </c>
      <c r="CF10" s="10">
        <f t="shared" si="19"/>
        <v>8</v>
      </c>
      <c r="CG10" s="10">
        <f t="shared" si="20"/>
        <v>0.70420000000000005</v>
      </c>
      <c r="CH10" s="10">
        <f t="shared" si="21"/>
        <v>0.68989999999999996</v>
      </c>
      <c r="CI10" s="10">
        <f t="shared" si="22"/>
        <v>0.91420000000000001</v>
      </c>
      <c r="CJ10" s="10">
        <f t="shared" si="23"/>
        <v>1.3423</v>
      </c>
      <c r="CK10" s="10">
        <f t="shared" si="24"/>
        <v>1.7641</v>
      </c>
      <c r="CL10" s="10">
        <f t="shared" si="25"/>
        <v>2.1421999999999999</v>
      </c>
    </row>
    <row r="11" spans="1:90">
      <c r="A11" s="10" t="s">
        <v>3191</v>
      </c>
      <c r="B11" s="10" t="s">
        <v>3192</v>
      </c>
      <c r="C11" s="10">
        <v>-7254.2952999999998</v>
      </c>
      <c r="D11" s="10">
        <v>2132.8696</v>
      </c>
      <c r="E11" s="10">
        <v>0.53249999999999997</v>
      </c>
      <c r="F11" s="10">
        <v>0.74890000000000001</v>
      </c>
      <c r="H11" s="10" t="s">
        <v>3191</v>
      </c>
      <c r="I11" s="10" t="s">
        <v>3193</v>
      </c>
      <c r="J11" s="10">
        <v>-8744.9678999999996</v>
      </c>
      <c r="K11" s="10">
        <v>7372.6203999999998</v>
      </c>
      <c r="L11" s="10">
        <v>0.53380000000000005</v>
      </c>
      <c r="M11" s="10">
        <v>0.77959999999999996</v>
      </c>
      <c r="O11" s="10" t="s">
        <v>3191</v>
      </c>
      <c r="P11" s="10" t="s">
        <v>3194</v>
      </c>
      <c r="Q11" s="10">
        <v>-34182.413099999998</v>
      </c>
      <c r="R11" s="10">
        <v>10516.7745</v>
      </c>
      <c r="S11" s="10">
        <v>0.44429999999999997</v>
      </c>
      <c r="T11" s="10">
        <v>0.90059999999999996</v>
      </c>
      <c r="V11" s="10" t="s">
        <v>3191</v>
      </c>
      <c r="W11" s="10" t="s">
        <v>3195</v>
      </c>
      <c r="X11" s="10">
        <v>-57889.194100000001</v>
      </c>
      <c r="Y11" s="10">
        <v>8303.1301000000003</v>
      </c>
      <c r="Z11" s="10">
        <v>0.34660000000000002</v>
      </c>
      <c r="AA11" s="10">
        <v>1.3552999999999999</v>
      </c>
      <c r="AC11" s="10" t="s">
        <v>3191</v>
      </c>
      <c r="AD11" s="10" t="s">
        <v>3196</v>
      </c>
      <c r="AE11" s="10">
        <v>-73433.584900000002</v>
      </c>
      <c r="AF11" s="10">
        <v>-13371.2281</v>
      </c>
      <c r="AG11" s="10">
        <v>0.31390000000000001</v>
      </c>
      <c r="AH11" s="10">
        <v>1.7012</v>
      </c>
      <c r="AJ11" s="10" t="s">
        <v>3191</v>
      </c>
      <c r="AK11" s="10" t="s">
        <v>3197</v>
      </c>
      <c r="AL11" s="10">
        <v>-56971.081899999997</v>
      </c>
      <c r="AM11" s="10">
        <v>36690.181199999999</v>
      </c>
      <c r="AN11" s="10">
        <v>0.25380000000000003</v>
      </c>
      <c r="AO11" s="10">
        <v>2.0859999999999999</v>
      </c>
      <c r="AR11" s="10">
        <f t="shared" si="26"/>
        <v>9</v>
      </c>
      <c r="AS11" s="10">
        <f t="shared" si="7"/>
        <v>-7254.2952999999998</v>
      </c>
      <c r="AT11" s="10">
        <f t="shared" si="8"/>
        <v>-8744.9678999999996</v>
      </c>
      <c r="AU11" s="10">
        <f t="shared" si="9"/>
        <v>-34182.413099999998</v>
      </c>
      <c r="AV11" s="10">
        <f t="shared" si="10"/>
        <v>-57889.194100000001</v>
      </c>
      <c r="AW11" s="10">
        <f t="shared" si="11"/>
        <v>-73433.584900000002</v>
      </c>
      <c r="AX11" s="10">
        <f t="shared" si="12"/>
        <v>-56971.081899999997</v>
      </c>
      <c r="BI11" s="10">
        <v>9</v>
      </c>
      <c r="BJ11" s="10">
        <f t="shared" si="13"/>
        <v>2132.8696</v>
      </c>
      <c r="BK11" s="10">
        <f t="shared" si="14"/>
        <v>7372.6203999999998</v>
      </c>
      <c r="BL11" s="10">
        <f t="shared" si="15"/>
        <v>10516.7745</v>
      </c>
      <c r="BM11" s="10">
        <f t="shared" si="16"/>
        <v>8303.1301000000003</v>
      </c>
      <c r="BN11" s="10">
        <f t="shared" si="17"/>
        <v>-13371.2281</v>
      </c>
      <c r="BO11" s="10">
        <f t="shared" si="18"/>
        <v>36690.181199999999</v>
      </c>
      <c r="BX11" s="10">
        <f t="shared" si="0"/>
        <v>9</v>
      </c>
      <c r="BY11" s="10">
        <f t="shared" si="1"/>
        <v>0.53249999999999997</v>
      </c>
      <c r="BZ11" s="10">
        <f t="shared" si="2"/>
        <v>0.53380000000000005</v>
      </c>
      <c r="CA11" s="10">
        <f t="shared" si="3"/>
        <v>0.44429999999999997</v>
      </c>
      <c r="CB11" s="10">
        <f t="shared" si="4"/>
        <v>0.34660000000000002</v>
      </c>
      <c r="CC11" s="10">
        <f t="shared" si="5"/>
        <v>0.31390000000000001</v>
      </c>
      <c r="CD11" s="10">
        <f t="shared" si="6"/>
        <v>0.25380000000000003</v>
      </c>
      <c r="CF11" s="10">
        <f t="shared" si="19"/>
        <v>9</v>
      </c>
      <c r="CG11" s="10">
        <f t="shared" si="20"/>
        <v>0.74890000000000001</v>
      </c>
      <c r="CH11" s="10">
        <f t="shared" si="21"/>
        <v>0.77959999999999996</v>
      </c>
      <c r="CI11" s="10">
        <f t="shared" si="22"/>
        <v>0.90059999999999996</v>
      </c>
      <c r="CJ11" s="10">
        <f t="shared" si="23"/>
        <v>1.3552999999999999</v>
      </c>
      <c r="CK11" s="10">
        <f t="shared" si="24"/>
        <v>1.7012</v>
      </c>
      <c r="CL11" s="10">
        <f t="shared" si="25"/>
        <v>2.0859999999999999</v>
      </c>
    </row>
    <row r="12" spans="1:90">
      <c r="A12" s="10" t="s">
        <v>3198</v>
      </c>
      <c r="B12" s="10" t="s">
        <v>3199</v>
      </c>
      <c r="C12" s="10">
        <v>-5248.3388999999997</v>
      </c>
      <c r="D12" s="10">
        <v>2005.9565</v>
      </c>
      <c r="E12" s="10">
        <v>0.52680000000000005</v>
      </c>
      <c r="F12" s="10">
        <v>0.77090000000000003</v>
      </c>
      <c r="H12" s="10" t="s">
        <v>3198</v>
      </c>
      <c r="I12" s="10" t="s">
        <v>3200</v>
      </c>
      <c r="J12" s="10">
        <v>-8494.1558999999997</v>
      </c>
      <c r="K12" s="10">
        <v>250.81200000000001</v>
      </c>
      <c r="L12" s="10">
        <v>0.52849999999999997</v>
      </c>
      <c r="M12" s="10">
        <v>0.80759999999999998</v>
      </c>
      <c r="O12" s="10" t="s">
        <v>3198</v>
      </c>
      <c r="P12" s="10" t="s">
        <v>3201</v>
      </c>
      <c r="Q12" s="10">
        <v>-31089.463800000001</v>
      </c>
      <c r="R12" s="10">
        <v>3092.9492</v>
      </c>
      <c r="S12" s="10">
        <v>0.40450000000000003</v>
      </c>
      <c r="T12" s="10">
        <v>1.0376000000000001</v>
      </c>
      <c r="V12" s="10" t="s">
        <v>3198</v>
      </c>
      <c r="W12" s="10" t="s">
        <v>3202</v>
      </c>
      <c r="X12" s="10">
        <v>-63635.595399999998</v>
      </c>
      <c r="Y12" s="10">
        <v>-5746.4013000000004</v>
      </c>
      <c r="Z12" s="10">
        <v>0.39079999999999998</v>
      </c>
      <c r="AA12" s="10">
        <v>1.2022999999999999</v>
      </c>
      <c r="AC12" s="10" t="s">
        <v>3198</v>
      </c>
      <c r="AD12" s="10" t="s">
        <v>3203</v>
      </c>
      <c r="AE12" s="10">
        <v>-59147.729500000001</v>
      </c>
      <c r="AF12" s="10">
        <v>14285.8555</v>
      </c>
      <c r="AG12" s="10">
        <v>0.30570000000000003</v>
      </c>
      <c r="AH12" s="10">
        <v>1.6362000000000001</v>
      </c>
      <c r="AJ12" s="10" t="s">
        <v>3198</v>
      </c>
      <c r="AK12" s="10" t="s">
        <v>3204</v>
      </c>
      <c r="AL12" s="10">
        <v>-48334.246299999999</v>
      </c>
      <c r="AM12" s="10">
        <v>8636.8356000000003</v>
      </c>
      <c r="AN12" s="10">
        <v>0.25640000000000002</v>
      </c>
      <c r="AO12" s="10">
        <v>2.0977000000000001</v>
      </c>
      <c r="AR12" s="10">
        <f t="shared" si="26"/>
        <v>10</v>
      </c>
      <c r="AS12" s="10">
        <f t="shared" si="7"/>
        <v>-5248.3388999999997</v>
      </c>
      <c r="AT12" s="10">
        <f t="shared" si="8"/>
        <v>-8494.1558999999997</v>
      </c>
      <c r="AU12" s="10">
        <f t="shared" si="9"/>
        <v>-31089.463800000001</v>
      </c>
      <c r="AV12" s="10">
        <f t="shared" si="10"/>
        <v>-63635.595399999998</v>
      </c>
      <c r="AW12" s="10">
        <f t="shared" si="11"/>
        <v>-59147.729500000001</v>
      </c>
      <c r="AX12" s="10">
        <f t="shared" si="12"/>
        <v>-48334.246299999999</v>
      </c>
      <c r="BI12" s="10">
        <v>10</v>
      </c>
      <c r="BJ12" s="10">
        <f t="shared" si="13"/>
        <v>2005.9565</v>
      </c>
      <c r="BK12" s="10">
        <f t="shared" si="14"/>
        <v>250.81200000000001</v>
      </c>
      <c r="BL12" s="10">
        <f t="shared" si="15"/>
        <v>3092.9492</v>
      </c>
      <c r="BM12" s="10">
        <f t="shared" si="16"/>
        <v>-5746.4013000000004</v>
      </c>
      <c r="BN12" s="10">
        <f t="shared" si="17"/>
        <v>14285.8555</v>
      </c>
      <c r="BO12" s="10">
        <f t="shared" si="18"/>
        <v>8636.8356000000003</v>
      </c>
      <c r="BX12" s="10">
        <f t="shared" si="0"/>
        <v>10</v>
      </c>
      <c r="BY12" s="10">
        <f t="shared" si="1"/>
        <v>0.52680000000000005</v>
      </c>
      <c r="BZ12" s="10">
        <f t="shared" si="2"/>
        <v>0.52849999999999997</v>
      </c>
      <c r="CA12" s="10">
        <f t="shared" si="3"/>
        <v>0.40450000000000003</v>
      </c>
      <c r="CB12" s="10">
        <f t="shared" si="4"/>
        <v>0.39079999999999998</v>
      </c>
      <c r="CC12" s="10">
        <f t="shared" si="5"/>
        <v>0.30570000000000003</v>
      </c>
      <c r="CD12" s="10">
        <f t="shared" si="6"/>
        <v>0.25640000000000002</v>
      </c>
      <c r="CF12" s="10">
        <f t="shared" si="19"/>
        <v>10</v>
      </c>
      <c r="CG12" s="10">
        <f t="shared" si="20"/>
        <v>0.77090000000000003</v>
      </c>
      <c r="CH12" s="10">
        <f t="shared" si="21"/>
        <v>0.80759999999999998</v>
      </c>
      <c r="CI12" s="10">
        <f t="shared" si="22"/>
        <v>1.0376000000000001</v>
      </c>
      <c r="CJ12" s="10">
        <f t="shared" si="23"/>
        <v>1.2022999999999999</v>
      </c>
      <c r="CK12" s="10">
        <f t="shared" si="24"/>
        <v>1.6362000000000001</v>
      </c>
      <c r="CL12" s="10">
        <f t="shared" si="25"/>
        <v>2.0977000000000001</v>
      </c>
    </row>
    <row r="13" spans="1:90">
      <c r="A13" s="10" t="s">
        <v>3205</v>
      </c>
      <c r="B13" s="10" t="s">
        <v>3206</v>
      </c>
      <c r="C13" s="10">
        <v>-4557.2570999999998</v>
      </c>
      <c r="D13" s="10">
        <v>691.08180000000004</v>
      </c>
      <c r="E13" s="10">
        <v>0.52170000000000005</v>
      </c>
      <c r="F13" s="10">
        <v>0.76729999999999998</v>
      </c>
      <c r="H13" s="9" t="s">
        <v>3205</v>
      </c>
      <c r="I13" s="9" t="s">
        <v>3207</v>
      </c>
      <c r="J13" s="9">
        <v>-6234.3024999999998</v>
      </c>
      <c r="K13" s="10">
        <v>2259.8534</v>
      </c>
      <c r="L13" s="10">
        <v>0.4839</v>
      </c>
      <c r="M13" s="10">
        <v>0.83040000000000003</v>
      </c>
      <c r="O13" s="9" t="s">
        <v>3205</v>
      </c>
      <c r="P13" s="9" t="s">
        <v>3208</v>
      </c>
      <c r="Q13" s="9">
        <v>-20184.480800000001</v>
      </c>
      <c r="R13" s="9">
        <v>10904.983</v>
      </c>
      <c r="S13" s="9">
        <v>0.41789999999999999</v>
      </c>
      <c r="T13" s="9">
        <v>1.0228999999999999</v>
      </c>
      <c r="V13" s="10" t="s">
        <v>3205</v>
      </c>
      <c r="W13" s="10" t="s">
        <v>3209</v>
      </c>
      <c r="X13" s="10">
        <v>-40412.817199999998</v>
      </c>
      <c r="Y13" s="10">
        <v>23222.778200000001</v>
      </c>
      <c r="Z13" s="10">
        <v>0.36799999999999999</v>
      </c>
      <c r="AA13" s="10">
        <v>1.2909999999999999</v>
      </c>
      <c r="AC13" s="10" t="s">
        <v>3205</v>
      </c>
      <c r="AD13" s="10" t="s">
        <v>3210</v>
      </c>
      <c r="AE13" s="10">
        <v>-46852.219899999996</v>
      </c>
      <c r="AF13" s="10">
        <v>12295.5095</v>
      </c>
      <c r="AG13" s="10">
        <v>0.3075</v>
      </c>
      <c r="AH13" s="10">
        <v>1.6867000000000001</v>
      </c>
      <c r="AJ13" s="10" t="s">
        <v>3205</v>
      </c>
      <c r="AK13" s="10" t="s">
        <v>3211</v>
      </c>
      <c r="AL13" s="10">
        <v>-80466.410300000003</v>
      </c>
      <c r="AM13" s="10">
        <v>-32132.164000000001</v>
      </c>
      <c r="AN13" s="10">
        <v>0.30299999999999999</v>
      </c>
      <c r="AO13" s="10">
        <v>1.6576</v>
      </c>
      <c r="AR13" s="10">
        <f t="shared" si="26"/>
        <v>11</v>
      </c>
      <c r="AS13" s="10">
        <f t="shared" si="7"/>
        <v>-4557.2570999999998</v>
      </c>
      <c r="AT13" s="10">
        <f t="shared" si="8"/>
        <v>-6234.3024999999998</v>
      </c>
      <c r="AU13" s="10">
        <f t="shared" si="9"/>
        <v>-20184.480800000001</v>
      </c>
      <c r="AV13" s="10">
        <f t="shared" si="10"/>
        <v>-40412.817199999998</v>
      </c>
      <c r="AW13" s="10">
        <f t="shared" si="11"/>
        <v>-46852.219899999996</v>
      </c>
      <c r="AX13" s="10">
        <f t="shared" si="12"/>
        <v>-80466.410300000003</v>
      </c>
      <c r="BI13" s="10">
        <v>11</v>
      </c>
      <c r="BJ13" s="10">
        <f t="shared" si="13"/>
        <v>691.08180000000004</v>
      </c>
      <c r="BK13" s="10">
        <f t="shared" si="14"/>
        <v>2259.8534</v>
      </c>
      <c r="BL13" s="10">
        <f t="shared" si="15"/>
        <v>10904.983</v>
      </c>
      <c r="BM13" s="10">
        <f t="shared" si="16"/>
        <v>23222.778200000001</v>
      </c>
      <c r="BN13" s="10">
        <f t="shared" si="17"/>
        <v>12295.5095</v>
      </c>
      <c r="BO13" s="10">
        <f t="shared" si="18"/>
        <v>-32132.164000000001</v>
      </c>
      <c r="BX13" s="10">
        <f t="shared" si="0"/>
        <v>11</v>
      </c>
      <c r="BY13" s="10">
        <f t="shared" si="1"/>
        <v>0.52170000000000005</v>
      </c>
      <c r="BZ13" s="10">
        <f t="shared" si="2"/>
        <v>0.4839</v>
      </c>
      <c r="CA13" s="10">
        <f t="shared" si="3"/>
        <v>0.41789999999999999</v>
      </c>
      <c r="CB13" s="10">
        <f t="shared" si="4"/>
        <v>0.36799999999999999</v>
      </c>
      <c r="CC13" s="10">
        <f t="shared" si="5"/>
        <v>0.3075</v>
      </c>
      <c r="CD13" s="10">
        <f t="shared" si="6"/>
        <v>0.30299999999999999</v>
      </c>
      <c r="CF13" s="10">
        <f t="shared" si="19"/>
        <v>11</v>
      </c>
      <c r="CG13" s="10">
        <f t="shared" si="20"/>
        <v>0.76729999999999998</v>
      </c>
      <c r="CH13" s="10">
        <f t="shared" si="21"/>
        <v>0.83040000000000003</v>
      </c>
      <c r="CI13" s="10">
        <f t="shared" si="22"/>
        <v>1.0228999999999999</v>
      </c>
      <c r="CJ13" s="10">
        <f t="shared" si="23"/>
        <v>1.2909999999999999</v>
      </c>
      <c r="CK13" s="10">
        <f t="shared" si="24"/>
        <v>1.6867000000000001</v>
      </c>
      <c r="CL13" s="10">
        <f t="shared" si="25"/>
        <v>1.6576</v>
      </c>
    </row>
    <row r="14" spans="1:90">
      <c r="A14" s="10" t="s">
        <v>3212</v>
      </c>
      <c r="B14" s="10" t="s">
        <v>3213</v>
      </c>
      <c r="C14" s="10">
        <v>-4401.1352999999999</v>
      </c>
      <c r="D14" s="10">
        <v>156.12180000000001</v>
      </c>
      <c r="E14" s="10">
        <v>0.52539999999999998</v>
      </c>
      <c r="F14" s="10">
        <v>0.7762</v>
      </c>
      <c r="H14" s="10" t="s">
        <v>3212</v>
      </c>
      <c r="I14" s="10" t="s">
        <v>3214</v>
      </c>
      <c r="J14" s="10">
        <v>-6767.1352999999999</v>
      </c>
      <c r="K14" s="10">
        <v>-532.83270000000005</v>
      </c>
      <c r="L14" s="10">
        <v>0.47760000000000002</v>
      </c>
      <c r="M14" s="10">
        <v>0.87380000000000002</v>
      </c>
      <c r="O14" s="10" t="s">
        <v>3212</v>
      </c>
      <c r="P14" s="10" t="s">
        <v>3215</v>
      </c>
      <c r="Q14" s="10">
        <v>-20410.9512</v>
      </c>
      <c r="R14" s="9">
        <v>-226.47040000000001</v>
      </c>
      <c r="S14" s="9">
        <v>0.43380000000000002</v>
      </c>
      <c r="T14" s="9">
        <v>0.90780000000000005</v>
      </c>
      <c r="V14" s="10" t="s">
        <v>3212</v>
      </c>
      <c r="W14" s="10" t="s">
        <v>3216</v>
      </c>
      <c r="X14" s="10">
        <v>-45694.9323</v>
      </c>
      <c r="Y14" s="10">
        <v>-5282.1151</v>
      </c>
      <c r="Z14" s="10">
        <v>0.36649999999999999</v>
      </c>
      <c r="AA14" s="10">
        <v>1.3371999999999999</v>
      </c>
      <c r="AC14" s="10" t="s">
        <v>3212</v>
      </c>
      <c r="AD14" s="10" t="s">
        <v>3217</v>
      </c>
      <c r="AE14" s="10">
        <v>-59900.633699999998</v>
      </c>
      <c r="AF14" s="10">
        <v>-13048.4138</v>
      </c>
      <c r="AG14" s="10">
        <v>0.3261</v>
      </c>
      <c r="AH14" s="10">
        <v>1.5444</v>
      </c>
      <c r="AJ14" s="10" t="s">
        <v>3212</v>
      </c>
      <c r="AK14" s="10" t="s">
        <v>3218</v>
      </c>
      <c r="AL14" s="10">
        <v>-33299.029000000002</v>
      </c>
      <c r="AM14" s="10">
        <v>47167.381300000001</v>
      </c>
      <c r="AN14" s="10">
        <v>0.27439999999999998</v>
      </c>
      <c r="AO14" s="10">
        <v>1.9803999999999999</v>
      </c>
      <c r="AR14" s="10">
        <f t="shared" si="26"/>
        <v>12</v>
      </c>
      <c r="AS14" s="10">
        <f t="shared" si="7"/>
        <v>-4401.1352999999999</v>
      </c>
      <c r="AT14" s="10">
        <f t="shared" si="8"/>
        <v>-6767.1352999999999</v>
      </c>
      <c r="AU14" s="10">
        <f t="shared" si="9"/>
        <v>-20410.9512</v>
      </c>
      <c r="AV14" s="10">
        <f t="shared" si="10"/>
        <v>-45694.9323</v>
      </c>
      <c r="AW14" s="10">
        <f t="shared" si="11"/>
        <v>-59900.633699999998</v>
      </c>
      <c r="AX14" s="10">
        <f t="shared" si="12"/>
        <v>-33299.029000000002</v>
      </c>
      <c r="BI14" s="10">
        <v>12</v>
      </c>
      <c r="BJ14" s="10">
        <f t="shared" si="13"/>
        <v>156.12180000000001</v>
      </c>
      <c r="BK14" s="10">
        <f t="shared" si="14"/>
        <v>-532.83270000000005</v>
      </c>
      <c r="BL14" s="10">
        <f t="shared" si="15"/>
        <v>-226.47040000000001</v>
      </c>
      <c r="BM14" s="10">
        <f t="shared" si="16"/>
        <v>-5282.1151</v>
      </c>
      <c r="BN14" s="10">
        <f t="shared" si="17"/>
        <v>-13048.4138</v>
      </c>
      <c r="BO14" s="10">
        <f t="shared" si="18"/>
        <v>47167.381300000001</v>
      </c>
      <c r="BX14" s="10">
        <f t="shared" si="0"/>
        <v>12</v>
      </c>
      <c r="BY14" s="10">
        <f t="shared" si="1"/>
        <v>0.52539999999999998</v>
      </c>
      <c r="BZ14" s="10">
        <f t="shared" si="2"/>
        <v>0.47760000000000002</v>
      </c>
      <c r="CA14" s="10">
        <f t="shared" si="3"/>
        <v>0.43380000000000002</v>
      </c>
      <c r="CB14" s="10">
        <f t="shared" si="4"/>
        <v>0.36649999999999999</v>
      </c>
      <c r="CC14" s="10">
        <f t="shared" si="5"/>
        <v>0.3261</v>
      </c>
      <c r="CD14" s="10">
        <f t="shared" si="6"/>
        <v>0.27439999999999998</v>
      </c>
      <c r="CF14" s="10">
        <f t="shared" si="19"/>
        <v>12</v>
      </c>
      <c r="CG14" s="10">
        <f t="shared" si="20"/>
        <v>0.7762</v>
      </c>
      <c r="CH14" s="10">
        <f t="shared" si="21"/>
        <v>0.87380000000000002</v>
      </c>
      <c r="CI14" s="10">
        <f t="shared" si="22"/>
        <v>0.90780000000000005</v>
      </c>
      <c r="CJ14" s="10">
        <f t="shared" si="23"/>
        <v>1.3371999999999999</v>
      </c>
      <c r="CK14" s="10">
        <f t="shared" si="24"/>
        <v>1.5444</v>
      </c>
      <c r="CL14" s="10">
        <f t="shared" si="25"/>
        <v>1.9803999999999999</v>
      </c>
    </row>
    <row r="15" spans="1:90">
      <c r="A15" s="10" t="s">
        <v>3219</v>
      </c>
      <c r="B15" s="10" t="s">
        <v>3220</v>
      </c>
      <c r="C15" s="10">
        <v>-3328.5239999999999</v>
      </c>
      <c r="D15" s="10">
        <v>1072.6112000000001</v>
      </c>
      <c r="E15" s="10">
        <v>0.5202</v>
      </c>
      <c r="F15" s="10">
        <v>0.79459999999999997</v>
      </c>
      <c r="H15" s="10" t="s">
        <v>3219</v>
      </c>
      <c r="I15" s="10" t="s">
        <v>3221</v>
      </c>
      <c r="J15" s="10">
        <v>-5099.7681000000002</v>
      </c>
      <c r="K15" s="10">
        <v>1667.3671999999999</v>
      </c>
      <c r="L15" s="10">
        <v>0.48039999999999999</v>
      </c>
      <c r="M15" s="10">
        <v>0.87080000000000002</v>
      </c>
      <c r="O15" s="10" t="s">
        <v>3219</v>
      </c>
      <c r="P15" s="10" t="s">
        <v>3222</v>
      </c>
      <c r="Q15" s="10">
        <v>-21480.533800000001</v>
      </c>
      <c r="R15" s="10">
        <v>-1069.5826</v>
      </c>
      <c r="S15" s="10">
        <v>0.43070000000000003</v>
      </c>
      <c r="T15" s="10">
        <v>1.0044999999999999</v>
      </c>
      <c r="V15" s="10" t="s">
        <v>3219</v>
      </c>
      <c r="W15" s="10" t="s">
        <v>3223</v>
      </c>
      <c r="X15" s="10">
        <v>-49901.245900000002</v>
      </c>
      <c r="Y15" s="10">
        <v>-4206.3136000000004</v>
      </c>
      <c r="Z15" s="10">
        <v>0.38469999999999999</v>
      </c>
      <c r="AA15" s="10">
        <v>1.2138</v>
      </c>
      <c r="AC15" s="10" t="s">
        <v>3219</v>
      </c>
      <c r="AD15" s="10" t="s">
        <v>3224</v>
      </c>
      <c r="AE15" s="10">
        <v>-52755.806100000002</v>
      </c>
      <c r="AF15" s="10">
        <v>7144.8275999999996</v>
      </c>
      <c r="AG15" s="10">
        <v>0.3327</v>
      </c>
      <c r="AH15" s="10">
        <v>1.5169999999999999</v>
      </c>
      <c r="AJ15" s="10" t="s">
        <v>3219</v>
      </c>
      <c r="AK15" s="10" t="s">
        <v>3225</v>
      </c>
      <c r="AL15" s="10">
        <v>-73156.151800000007</v>
      </c>
      <c r="AM15" s="10">
        <v>-39857.1227</v>
      </c>
      <c r="AN15" s="10">
        <v>0.27400000000000002</v>
      </c>
      <c r="AO15" s="10">
        <v>2.089</v>
      </c>
      <c r="AR15" s="10">
        <f t="shared" si="26"/>
        <v>13</v>
      </c>
      <c r="AS15" s="10">
        <f t="shared" si="7"/>
        <v>-3328.5239999999999</v>
      </c>
      <c r="AT15" s="10">
        <f t="shared" si="8"/>
        <v>-5099.7681000000002</v>
      </c>
      <c r="AU15" s="10">
        <f t="shared" si="9"/>
        <v>-21480.533800000001</v>
      </c>
      <c r="AV15" s="10">
        <f t="shared" si="10"/>
        <v>-49901.245900000002</v>
      </c>
      <c r="AW15" s="10">
        <f t="shared" si="11"/>
        <v>-52755.806100000002</v>
      </c>
      <c r="AX15" s="10">
        <f t="shared" si="12"/>
        <v>-73156.151800000007</v>
      </c>
      <c r="BI15" s="10">
        <v>13</v>
      </c>
      <c r="BJ15" s="10">
        <f t="shared" si="13"/>
        <v>1072.6112000000001</v>
      </c>
      <c r="BK15" s="10">
        <f t="shared" si="14"/>
        <v>1667.3671999999999</v>
      </c>
      <c r="BL15" s="10">
        <f t="shared" si="15"/>
        <v>-1069.5826</v>
      </c>
      <c r="BM15" s="10">
        <f t="shared" si="16"/>
        <v>-4206.3136000000004</v>
      </c>
      <c r="BN15" s="10">
        <f t="shared" si="17"/>
        <v>7144.8275999999996</v>
      </c>
      <c r="BO15" s="10">
        <f t="shared" si="18"/>
        <v>-39857.1227</v>
      </c>
      <c r="BX15" s="10">
        <f t="shared" si="0"/>
        <v>13</v>
      </c>
      <c r="BY15" s="10">
        <f t="shared" si="1"/>
        <v>0.5202</v>
      </c>
      <c r="BZ15" s="10">
        <f t="shared" si="2"/>
        <v>0.48039999999999999</v>
      </c>
      <c r="CA15" s="10">
        <f t="shared" si="3"/>
        <v>0.43070000000000003</v>
      </c>
      <c r="CB15" s="10">
        <f t="shared" si="4"/>
        <v>0.38469999999999999</v>
      </c>
      <c r="CC15" s="10">
        <f t="shared" si="5"/>
        <v>0.3327</v>
      </c>
      <c r="CD15" s="10">
        <f t="shared" si="6"/>
        <v>0.27400000000000002</v>
      </c>
      <c r="CF15" s="10">
        <f t="shared" si="19"/>
        <v>13</v>
      </c>
      <c r="CG15" s="10">
        <f t="shared" si="20"/>
        <v>0.79459999999999997</v>
      </c>
      <c r="CH15" s="10">
        <f t="shared" si="21"/>
        <v>0.87080000000000002</v>
      </c>
      <c r="CI15" s="10">
        <f t="shared" si="22"/>
        <v>1.0044999999999999</v>
      </c>
      <c r="CJ15" s="10">
        <f t="shared" si="23"/>
        <v>1.2138</v>
      </c>
      <c r="CK15" s="10">
        <f t="shared" si="24"/>
        <v>1.5169999999999999</v>
      </c>
      <c r="CL15" s="10">
        <f t="shared" si="25"/>
        <v>2.089</v>
      </c>
    </row>
    <row r="16" spans="1:90">
      <c r="A16" s="10" t="s">
        <v>3226</v>
      </c>
      <c r="B16" s="10" t="s">
        <v>3227</v>
      </c>
      <c r="C16" s="10">
        <v>-3648.3807000000002</v>
      </c>
      <c r="D16" s="10">
        <v>-319.85669999999999</v>
      </c>
      <c r="E16" s="10">
        <v>0.52749999999999997</v>
      </c>
      <c r="F16" s="10">
        <v>0.78339999999999999</v>
      </c>
      <c r="H16" s="10" t="s">
        <v>3226</v>
      </c>
      <c r="I16" s="10" t="s">
        <v>3228</v>
      </c>
      <c r="J16" s="10">
        <v>-5881.9678999999996</v>
      </c>
      <c r="K16" s="10">
        <v>-782.19979999999998</v>
      </c>
      <c r="L16" s="10">
        <v>0.4667</v>
      </c>
      <c r="M16" s="10">
        <v>0.90400000000000003</v>
      </c>
      <c r="O16" s="10" t="s">
        <v>3226</v>
      </c>
      <c r="P16" s="10" t="s">
        <v>3229</v>
      </c>
      <c r="Q16" s="10">
        <v>-12763.4269</v>
      </c>
      <c r="R16" s="10">
        <v>8717.1069000000007</v>
      </c>
      <c r="S16" s="10">
        <v>0.43969999999999998</v>
      </c>
      <c r="T16" s="10">
        <v>0.9607</v>
      </c>
      <c r="V16" s="10" t="s">
        <v>3226</v>
      </c>
      <c r="W16" s="10" t="s">
        <v>3230</v>
      </c>
      <c r="X16" s="10">
        <v>-30450.743399999999</v>
      </c>
      <c r="Y16" s="10">
        <v>19450.502499999999</v>
      </c>
      <c r="Z16" s="10">
        <v>0.4017</v>
      </c>
      <c r="AA16" s="10">
        <v>1.1519999999999999</v>
      </c>
      <c r="AC16" s="10" t="s">
        <v>3226</v>
      </c>
      <c r="AD16" s="10" t="s">
        <v>3231</v>
      </c>
      <c r="AE16" s="10">
        <v>-39945.4211</v>
      </c>
      <c r="AF16" s="10">
        <v>12810.385</v>
      </c>
      <c r="AG16" s="10">
        <v>0.34289999999999998</v>
      </c>
      <c r="AH16" s="10">
        <v>1.5091000000000001</v>
      </c>
      <c r="AJ16" s="10" t="s">
        <v>3226</v>
      </c>
      <c r="AK16" s="10" t="s">
        <v>3232</v>
      </c>
      <c r="AL16" s="10">
        <v>-26274.009399999999</v>
      </c>
      <c r="AM16" s="10">
        <v>46882.142399999997</v>
      </c>
      <c r="AN16" s="10">
        <v>0.30370000000000003</v>
      </c>
      <c r="AO16" s="10">
        <v>1.778</v>
      </c>
      <c r="AR16" s="10">
        <f t="shared" si="26"/>
        <v>14</v>
      </c>
      <c r="AS16" s="10">
        <f t="shared" si="7"/>
        <v>-3648.3807000000002</v>
      </c>
      <c r="AT16" s="10">
        <f t="shared" si="8"/>
        <v>-5881.9678999999996</v>
      </c>
      <c r="AU16" s="10">
        <f t="shared" si="9"/>
        <v>-12763.4269</v>
      </c>
      <c r="AV16" s="10">
        <f t="shared" si="10"/>
        <v>-30450.743399999999</v>
      </c>
      <c r="AW16" s="10">
        <f t="shared" si="11"/>
        <v>-39945.4211</v>
      </c>
      <c r="AX16" s="10">
        <f t="shared" si="12"/>
        <v>-26274.009399999999</v>
      </c>
      <c r="BI16" s="10">
        <v>14</v>
      </c>
      <c r="BJ16" s="10">
        <f t="shared" si="13"/>
        <v>-319.85669999999999</v>
      </c>
      <c r="BK16" s="10">
        <f t="shared" si="14"/>
        <v>-782.19979999999998</v>
      </c>
      <c r="BL16" s="10">
        <f t="shared" si="15"/>
        <v>8717.1069000000007</v>
      </c>
      <c r="BM16" s="10">
        <f t="shared" si="16"/>
        <v>19450.502499999999</v>
      </c>
      <c r="BN16" s="10">
        <f t="shared" si="17"/>
        <v>12810.385</v>
      </c>
      <c r="BO16" s="10">
        <f t="shared" si="18"/>
        <v>46882.142399999997</v>
      </c>
      <c r="BX16" s="10">
        <f t="shared" si="0"/>
        <v>14</v>
      </c>
      <c r="BY16" s="10">
        <f t="shared" si="1"/>
        <v>0.52749999999999997</v>
      </c>
      <c r="BZ16" s="10">
        <f t="shared" si="2"/>
        <v>0.4667</v>
      </c>
      <c r="CA16" s="10">
        <f t="shared" si="3"/>
        <v>0.43969999999999998</v>
      </c>
      <c r="CB16" s="10">
        <f t="shared" si="4"/>
        <v>0.4017</v>
      </c>
      <c r="CC16" s="10">
        <f t="shared" si="5"/>
        <v>0.34289999999999998</v>
      </c>
      <c r="CD16" s="10">
        <f t="shared" si="6"/>
        <v>0.30370000000000003</v>
      </c>
      <c r="CF16" s="10">
        <f t="shared" si="19"/>
        <v>14</v>
      </c>
      <c r="CG16" s="10">
        <f t="shared" si="20"/>
        <v>0.78339999999999999</v>
      </c>
      <c r="CH16" s="10">
        <f t="shared" si="21"/>
        <v>0.90400000000000003</v>
      </c>
      <c r="CI16" s="10">
        <f t="shared" si="22"/>
        <v>0.9607</v>
      </c>
      <c r="CJ16" s="10">
        <f t="shared" si="23"/>
        <v>1.1519999999999999</v>
      </c>
      <c r="CK16" s="10">
        <f t="shared" si="24"/>
        <v>1.5091000000000001</v>
      </c>
      <c r="CL16" s="10">
        <f t="shared" si="25"/>
        <v>1.778</v>
      </c>
    </row>
    <row r="17" spans="1:90">
      <c r="A17" s="10" t="s">
        <v>3233</v>
      </c>
      <c r="B17" s="10" t="s">
        <v>3234</v>
      </c>
      <c r="C17" s="10">
        <v>-3097.3209000000002</v>
      </c>
      <c r="D17" s="10">
        <v>551.0598</v>
      </c>
      <c r="E17" s="10">
        <v>0.4627</v>
      </c>
      <c r="F17" s="10">
        <v>0.87360000000000004</v>
      </c>
      <c r="H17" s="10" t="s">
        <v>3233</v>
      </c>
      <c r="I17" s="10" t="s">
        <v>3235</v>
      </c>
      <c r="J17" s="10">
        <v>-3198.7048</v>
      </c>
      <c r="K17" s="10">
        <v>2683.2631000000001</v>
      </c>
      <c r="L17" s="10">
        <v>0.4768</v>
      </c>
      <c r="M17" s="10">
        <v>0.91</v>
      </c>
      <c r="O17" s="10" t="s">
        <v>3233</v>
      </c>
      <c r="P17" s="10" t="s">
        <v>3236</v>
      </c>
      <c r="Q17" s="10">
        <v>-11210.8861</v>
      </c>
      <c r="R17" s="10">
        <v>1552.5408</v>
      </c>
      <c r="S17" s="10">
        <v>0.43490000000000001</v>
      </c>
      <c r="T17" s="10">
        <v>1.0382</v>
      </c>
      <c r="V17" s="10" t="s">
        <v>3233</v>
      </c>
      <c r="W17" s="10" t="s">
        <v>3237</v>
      </c>
      <c r="X17" s="10">
        <v>-36568.868199999997</v>
      </c>
      <c r="Y17" s="10">
        <v>-6118.1247999999996</v>
      </c>
      <c r="Z17" s="10">
        <v>0.40529999999999999</v>
      </c>
      <c r="AA17" s="10">
        <v>1.1779999999999999</v>
      </c>
      <c r="AC17" s="10" t="s">
        <v>3233</v>
      </c>
      <c r="AD17" s="10" t="s">
        <v>3238</v>
      </c>
      <c r="AE17" s="10">
        <v>-36760.960800000001</v>
      </c>
      <c r="AF17" s="10">
        <v>3184.4603000000002</v>
      </c>
      <c r="AG17" s="10">
        <v>0.3503</v>
      </c>
      <c r="AH17" s="10">
        <v>1.5486</v>
      </c>
      <c r="AJ17" s="10" t="s">
        <v>3233</v>
      </c>
      <c r="AK17" s="10" t="s">
        <v>3239</v>
      </c>
      <c r="AL17" s="10">
        <v>-37220.894500000002</v>
      </c>
      <c r="AM17" s="10">
        <v>-10946.8851</v>
      </c>
      <c r="AN17" s="10">
        <v>0.2843</v>
      </c>
      <c r="AO17" s="10">
        <v>2.0365000000000002</v>
      </c>
      <c r="AR17" s="10">
        <f t="shared" si="26"/>
        <v>15</v>
      </c>
      <c r="AS17" s="10">
        <f t="shared" si="7"/>
        <v>-3097.3209000000002</v>
      </c>
      <c r="AT17" s="10">
        <f t="shared" si="8"/>
        <v>-3198.7048</v>
      </c>
      <c r="AU17" s="10">
        <f t="shared" si="9"/>
        <v>-11210.8861</v>
      </c>
      <c r="AV17" s="10">
        <f t="shared" si="10"/>
        <v>-36568.868199999997</v>
      </c>
      <c r="AW17" s="10">
        <f t="shared" si="11"/>
        <v>-36760.960800000001</v>
      </c>
      <c r="AX17" s="10">
        <f t="shared" si="12"/>
        <v>-37220.894500000002</v>
      </c>
      <c r="BI17" s="10">
        <v>15</v>
      </c>
      <c r="BJ17" s="10">
        <f t="shared" si="13"/>
        <v>551.0598</v>
      </c>
      <c r="BK17" s="10">
        <f t="shared" si="14"/>
        <v>2683.2631000000001</v>
      </c>
      <c r="BL17" s="10">
        <f t="shared" si="15"/>
        <v>1552.5408</v>
      </c>
      <c r="BM17" s="10">
        <f t="shared" si="16"/>
        <v>-6118.1247999999996</v>
      </c>
      <c r="BN17" s="10">
        <f t="shared" si="17"/>
        <v>3184.4603000000002</v>
      </c>
      <c r="BO17" s="10">
        <f t="shared" si="18"/>
        <v>-10946.8851</v>
      </c>
      <c r="BX17" s="10">
        <f t="shared" si="0"/>
        <v>15</v>
      </c>
      <c r="BY17" s="10">
        <f t="shared" si="1"/>
        <v>0.4627</v>
      </c>
      <c r="BZ17" s="10">
        <f t="shared" si="2"/>
        <v>0.4768</v>
      </c>
      <c r="CA17" s="10">
        <f t="shared" si="3"/>
        <v>0.43490000000000001</v>
      </c>
      <c r="CB17" s="10">
        <f t="shared" si="4"/>
        <v>0.40529999999999999</v>
      </c>
      <c r="CC17" s="10">
        <f t="shared" si="5"/>
        <v>0.3503</v>
      </c>
      <c r="CD17" s="10">
        <f t="shared" si="6"/>
        <v>0.2843</v>
      </c>
      <c r="CF17" s="10">
        <f t="shared" si="19"/>
        <v>15</v>
      </c>
      <c r="CG17" s="10">
        <f t="shared" si="20"/>
        <v>0.87360000000000004</v>
      </c>
      <c r="CH17" s="10">
        <f t="shared" si="21"/>
        <v>0.91</v>
      </c>
      <c r="CI17" s="10">
        <f t="shared" si="22"/>
        <v>1.0382</v>
      </c>
      <c r="CJ17" s="10">
        <f t="shared" si="23"/>
        <v>1.1779999999999999</v>
      </c>
      <c r="CK17" s="10">
        <f t="shared" si="24"/>
        <v>1.5486</v>
      </c>
      <c r="CL17" s="10">
        <f t="shared" si="25"/>
        <v>2.0365000000000002</v>
      </c>
    </row>
    <row r="18" spans="1:90">
      <c r="A18" s="10" t="s">
        <v>3240</v>
      </c>
      <c r="B18" s="10" t="s">
        <v>3241</v>
      </c>
      <c r="C18" s="10">
        <v>-2610.5567999999998</v>
      </c>
      <c r="D18" s="10">
        <v>486.76409999999998</v>
      </c>
      <c r="E18" s="10">
        <v>0.46379999999999999</v>
      </c>
      <c r="F18" s="10">
        <v>0.85289999999999999</v>
      </c>
      <c r="H18" s="10" t="s">
        <v>3240</v>
      </c>
      <c r="I18" s="10" t="s">
        <v>3242</v>
      </c>
      <c r="J18" s="10">
        <v>-4951.8231999999998</v>
      </c>
      <c r="K18" s="10">
        <v>-1753.1183000000001</v>
      </c>
      <c r="L18" s="10">
        <v>0.46970000000000001</v>
      </c>
      <c r="M18" s="10">
        <v>0.9355</v>
      </c>
      <c r="O18" s="10" t="s">
        <v>3240</v>
      </c>
      <c r="P18" s="10" t="s">
        <v>3243</v>
      </c>
      <c r="Q18" s="10">
        <v>-15754.280699999999</v>
      </c>
      <c r="R18" s="10">
        <v>-4543.3945999999996</v>
      </c>
      <c r="S18" s="10">
        <v>0.44169999999999998</v>
      </c>
      <c r="T18" s="10">
        <v>1.0410999999999999</v>
      </c>
      <c r="V18" s="10" t="s">
        <v>3240</v>
      </c>
      <c r="W18" s="10" t="s">
        <v>3244</v>
      </c>
      <c r="X18" s="10">
        <v>-46502.676800000001</v>
      </c>
      <c r="Y18" s="10">
        <v>-9933.8086999999996</v>
      </c>
      <c r="Z18" s="10">
        <v>0.41739999999999999</v>
      </c>
      <c r="AA18" s="10">
        <v>1.1033999999999999</v>
      </c>
      <c r="AC18" s="10" t="s">
        <v>3240</v>
      </c>
      <c r="AD18" s="10" t="s">
        <v>3245</v>
      </c>
      <c r="AE18" s="10">
        <v>-45872.176700000004</v>
      </c>
      <c r="AF18" s="10">
        <v>-9111.2158999999992</v>
      </c>
      <c r="AG18" s="10">
        <v>0.34770000000000001</v>
      </c>
      <c r="AH18" s="10">
        <v>1.5497000000000001</v>
      </c>
      <c r="AJ18" s="10" t="s">
        <v>3240</v>
      </c>
      <c r="AK18" s="10" t="s">
        <v>3246</v>
      </c>
      <c r="AL18" s="10">
        <v>-53510.673799999997</v>
      </c>
      <c r="AM18" s="10">
        <v>-16289.779200000001</v>
      </c>
      <c r="AN18" s="10">
        <v>0.30159999999999998</v>
      </c>
      <c r="AO18" s="10">
        <v>1.8976999999999999</v>
      </c>
      <c r="AR18" s="10">
        <f t="shared" si="26"/>
        <v>16</v>
      </c>
      <c r="AS18" s="10">
        <f t="shared" si="7"/>
        <v>-2610.5567999999998</v>
      </c>
      <c r="AT18" s="10">
        <f t="shared" si="8"/>
        <v>-4951.8231999999998</v>
      </c>
      <c r="AU18" s="10">
        <f t="shared" si="9"/>
        <v>-15754.280699999999</v>
      </c>
      <c r="AV18" s="10">
        <f t="shared" si="10"/>
        <v>-46502.676800000001</v>
      </c>
      <c r="AW18" s="10">
        <f t="shared" si="11"/>
        <v>-45872.176700000004</v>
      </c>
      <c r="AX18" s="10">
        <f t="shared" si="12"/>
        <v>-53510.673799999997</v>
      </c>
      <c r="BI18" s="10">
        <v>16</v>
      </c>
      <c r="BJ18" s="10">
        <f t="shared" si="13"/>
        <v>486.76409999999998</v>
      </c>
      <c r="BK18" s="10">
        <f t="shared" si="14"/>
        <v>-1753.1183000000001</v>
      </c>
      <c r="BL18" s="10">
        <f t="shared" si="15"/>
        <v>-4543.3945999999996</v>
      </c>
      <c r="BM18" s="10">
        <f t="shared" si="16"/>
        <v>-9933.8086999999996</v>
      </c>
      <c r="BN18" s="10">
        <f t="shared" si="17"/>
        <v>-9111.2158999999992</v>
      </c>
      <c r="BO18" s="10">
        <f t="shared" si="18"/>
        <v>-16289.779200000001</v>
      </c>
      <c r="BX18" s="10">
        <f t="shared" si="0"/>
        <v>16</v>
      </c>
      <c r="BY18" s="10">
        <f t="shared" si="1"/>
        <v>0.46379999999999999</v>
      </c>
      <c r="BZ18" s="10">
        <f t="shared" si="2"/>
        <v>0.46970000000000001</v>
      </c>
      <c r="CA18" s="10">
        <f t="shared" si="3"/>
        <v>0.44169999999999998</v>
      </c>
      <c r="CB18" s="10">
        <f t="shared" si="4"/>
        <v>0.41739999999999999</v>
      </c>
      <c r="CC18" s="10">
        <f t="shared" si="5"/>
        <v>0.34770000000000001</v>
      </c>
      <c r="CD18" s="10">
        <f t="shared" si="6"/>
        <v>0.30159999999999998</v>
      </c>
      <c r="CF18" s="10">
        <f t="shared" si="19"/>
        <v>16</v>
      </c>
      <c r="CG18" s="10">
        <f t="shared" si="20"/>
        <v>0.85289999999999999</v>
      </c>
      <c r="CH18" s="10">
        <f t="shared" si="21"/>
        <v>0.9355</v>
      </c>
      <c r="CI18" s="10">
        <f t="shared" si="22"/>
        <v>1.0410999999999999</v>
      </c>
      <c r="CJ18" s="10">
        <f t="shared" si="23"/>
        <v>1.1033999999999999</v>
      </c>
      <c r="CK18" s="10">
        <f t="shared" si="24"/>
        <v>1.5497000000000001</v>
      </c>
      <c r="CL18" s="10">
        <f t="shared" si="25"/>
        <v>1.8976999999999999</v>
      </c>
    </row>
    <row r="19" spans="1:90">
      <c r="A19" s="10" t="s">
        <v>3247</v>
      </c>
      <c r="B19" s="10" t="s">
        <v>3248</v>
      </c>
      <c r="C19" s="10">
        <v>-2890.2275</v>
      </c>
      <c r="D19" s="10">
        <v>-279.67070000000001</v>
      </c>
      <c r="E19" s="10">
        <v>0.45939999999999998</v>
      </c>
      <c r="F19" s="10">
        <v>0.9032</v>
      </c>
      <c r="H19" s="10" t="s">
        <v>3247</v>
      </c>
      <c r="I19" s="10" t="s">
        <v>3249</v>
      </c>
      <c r="J19" s="10">
        <v>-1679.7798</v>
      </c>
      <c r="K19" s="10">
        <v>3272.0434</v>
      </c>
      <c r="L19" s="10">
        <v>0.47239999999999999</v>
      </c>
      <c r="M19" s="10">
        <v>0.97160000000000002</v>
      </c>
      <c r="O19" s="10" t="s">
        <v>3247</v>
      </c>
      <c r="P19" s="10" t="s">
        <v>3250</v>
      </c>
      <c r="Q19" s="10">
        <v>-9205.5926999999992</v>
      </c>
      <c r="R19" s="10">
        <v>6548.6880000000001</v>
      </c>
      <c r="S19" s="10">
        <v>0.44819999999999999</v>
      </c>
      <c r="T19" s="10">
        <v>1.0022</v>
      </c>
      <c r="V19" s="10" t="s">
        <v>3247</v>
      </c>
      <c r="W19" s="10" t="s">
        <v>3251</v>
      </c>
      <c r="X19" s="10">
        <v>-26202.963899999999</v>
      </c>
      <c r="Y19" s="10">
        <v>20299.712899999999</v>
      </c>
      <c r="Z19" s="10">
        <v>0.42920000000000003</v>
      </c>
      <c r="AA19" s="10">
        <v>1.1259999999999999</v>
      </c>
      <c r="AC19" s="10" t="s">
        <v>3247</v>
      </c>
      <c r="AD19" s="10" t="s">
        <v>3252</v>
      </c>
      <c r="AE19" s="10">
        <v>-44741.834699999999</v>
      </c>
      <c r="AF19" s="10">
        <v>1130.3420000000001</v>
      </c>
      <c r="AG19" s="10">
        <v>0.35370000000000001</v>
      </c>
      <c r="AH19" s="10">
        <v>1.5557000000000001</v>
      </c>
      <c r="AJ19" s="10" t="s">
        <v>3247</v>
      </c>
      <c r="AK19" s="10" t="s">
        <v>3253</v>
      </c>
      <c r="AL19" s="10">
        <v>-42619.547299999998</v>
      </c>
      <c r="AM19" s="10">
        <v>10891.1265</v>
      </c>
      <c r="AN19" s="10">
        <v>0.31309999999999999</v>
      </c>
      <c r="AO19" s="10">
        <v>2.1276999999999999</v>
      </c>
      <c r="AR19" s="10">
        <f t="shared" si="26"/>
        <v>17</v>
      </c>
      <c r="AS19" s="10">
        <f t="shared" si="7"/>
        <v>-2890.2275</v>
      </c>
      <c r="AT19" s="10">
        <f t="shared" si="8"/>
        <v>-1679.7798</v>
      </c>
      <c r="AU19" s="10">
        <f t="shared" si="9"/>
        <v>-9205.5926999999992</v>
      </c>
      <c r="AV19" s="10">
        <f t="shared" si="10"/>
        <v>-26202.963899999999</v>
      </c>
      <c r="AW19" s="10">
        <f t="shared" si="11"/>
        <v>-44741.834699999999</v>
      </c>
      <c r="AX19" s="10">
        <f t="shared" si="12"/>
        <v>-42619.547299999998</v>
      </c>
      <c r="BI19" s="10">
        <v>17</v>
      </c>
      <c r="BJ19" s="10">
        <f t="shared" si="13"/>
        <v>-279.67070000000001</v>
      </c>
      <c r="BK19" s="10">
        <f t="shared" si="14"/>
        <v>3272.0434</v>
      </c>
      <c r="BL19" s="10">
        <f t="shared" si="15"/>
        <v>6548.6880000000001</v>
      </c>
      <c r="BM19" s="10">
        <f t="shared" si="16"/>
        <v>20299.712899999999</v>
      </c>
      <c r="BN19" s="10">
        <f t="shared" si="17"/>
        <v>1130.3420000000001</v>
      </c>
      <c r="BO19" s="10">
        <f t="shared" si="18"/>
        <v>10891.1265</v>
      </c>
      <c r="BX19" s="10">
        <f t="shared" si="0"/>
        <v>17</v>
      </c>
      <c r="BY19" s="10">
        <f t="shared" si="1"/>
        <v>0.45939999999999998</v>
      </c>
      <c r="BZ19" s="10">
        <f t="shared" si="2"/>
        <v>0.47239999999999999</v>
      </c>
      <c r="CA19" s="10">
        <f t="shared" si="3"/>
        <v>0.44819999999999999</v>
      </c>
      <c r="CB19" s="10">
        <f t="shared" si="4"/>
        <v>0.42920000000000003</v>
      </c>
      <c r="CC19" s="10">
        <f t="shared" si="5"/>
        <v>0.35370000000000001</v>
      </c>
      <c r="CD19" s="10">
        <f t="shared" si="6"/>
        <v>0.31309999999999999</v>
      </c>
      <c r="CF19" s="10">
        <f t="shared" si="19"/>
        <v>17</v>
      </c>
      <c r="CG19" s="10">
        <f t="shared" si="20"/>
        <v>0.9032</v>
      </c>
      <c r="CH19" s="10">
        <f t="shared" si="21"/>
        <v>0.97160000000000002</v>
      </c>
      <c r="CI19" s="10">
        <f t="shared" si="22"/>
        <v>1.0022</v>
      </c>
      <c r="CJ19" s="10">
        <f t="shared" si="23"/>
        <v>1.1259999999999999</v>
      </c>
      <c r="CK19" s="10">
        <f t="shared" si="24"/>
        <v>1.5557000000000001</v>
      </c>
      <c r="CL19" s="10">
        <f t="shared" si="25"/>
        <v>2.1276999999999999</v>
      </c>
    </row>
    <row r="20" spans="1:90">
      <c r="A20" s="10" t="s">
        <v>3254</v>
      </c>
      <c r="B20" s="10" t="s">
        <v>3255</v>
      </c>
      <c r="C20" s="10">
        <v>-1907.1465000000001</v>
      </c>
      <c r="D20" s="10">
        <v>983.08100000000002</v>
      </c>
      <c r="E20" s="10">
        <v>0.46639999999999998</v>
      </c>
      <c r="F20" s="10">
        <v>0.89410000000000001</v>
      </c>
      <c r="H20" s="10" t="s">
        <v>3254</v>
      </c>
      <c r="I20" s="10" t="s">
        <v>3256</v>
      </c>
      <c r="J20" s="10">
        <v>-4275.2852999999996</v>
      </c>
      <c r="K20" s="10">
        <v>-2595.5055000000002</v>
      </c>
      <c r="L20" s="10">
        <v>0.47960000000000003</v>
      </c>
      <c r="M20" s="10">
        <v>0.92900000000000005</v>
      </c>
      <c r="O20" s="10" t="s">
        <v>3254</v>
      </c>
      <c r="P20" s="10" t="s">
        <v>3257</v>
      </c>
      <c r="Q20" s="10">
        <v>-9995.3027000000002</v>
      </c>
      <c r="R20" s="10">
        <v>-789.71</v>
      </c>
      <c r="S20" s="10">
        <v>0.45229999999999998</v>
      </c>
      <c r="T20" s="10">
        <v>0.9647</v>
      </c>
      <c r="V20" s="10" t="s">
        <v>3254</v>
      </c>
      <c r="W20" s="10" t="s">
        <v>3258</v>
      </c>
      <c r="X20" s="10">
        <v>-16895.9097</v>
      </c>
      <c r="Y20" s="10">
        <v>9307.0542000000005</v>
      </c>
      <c r="Z20" s="10">
        <v>0.43099999999999999</v>
      </c>
      <c r="AA20" s="10">
        <v>1.1412</v>
      </c>
      <c r="AC20" s="10" t="s">
        <v>3254</v>
      </c>
      <c r="AD20" s="10" t="s">
        <v>3259</v>
      </c>
      <c r="AE20" s="10">
        <v>-31676.568800000001</v>
      </c>
      <c r="AF20" s="10">
        <v>13065.2659</v>
      </c>
      <c r="AG20" s="10">
        <v>0.37409999999999999</v>
      </c>
      <c r="AH20" s="10">
        <v>1.4756</v>
      </c>
      <c r="AJ20" s="10" t="s">
        <v>3254</v>
      </c>
      <c r="AK20" s="10" t="s">
        <v>3260</v>
      </c>
      <c r="AL20" s="10">
        <v>-44451.832300000002</v>
      </c>
      <c r="AM20" s="10">
        <v>-1832.2850000000001</v>
      </c>
      <c r="AN20" s="10">
        <v>0.30959999999999999</v>
      </c>
      <c r="AO20" s="10">
        <v>1.8392999999999999</v>
      </c>
      <c r="AR20" s="10">
        <f t="shared" si="26"/>
        <v>18</v>
      </c>
      <c r="AS20" s="10">
        <f t="shared" si="7"/>
        <v>-1907.1465000000001</v>
      </c>
      <c r="AT20" s="10">
        <f t="shared" si="8"/>
        <v>-4275.2852999999996</v>
      </c>
      <c r="AU20" s="10">
        <f t="shared" si="9"/>
        <v>-9995.3027000000002</v>
      </c>
      <c r="AV20" s="10">
        <f t="shared" si="10"/>
        <v>-16895.9097</v>
      </c>
      <c r="AW20" s="10">
        <f t="shared" si="11"/>
        <v>-31676.568800000001</v>
      </c>
      <c r="AX20" s="10">
        <f t="shared" si="12"/>
        <v>-44451.832300000002</v>
      </c>
      <c r="BI20" s="10">
        <v>18</v>
      </c>
      <c r="BJ20" s="10">
        <f t="shared" si="13"/>
        <v>983.08100000000002</v>
      </c>
      <c r="BK20" s="10">
        <f t="shared" si="14"/>
        <v>-2595.5055000000002</v>
      </c>
      <c r="BL20" s="10">
        <f t="shared" si="15"/>
        <v>-789.71</v>
      </c>
      <c r="BM20" s="10">
        <f t="shared" si="16"/>
        <v>9307.0542000000005</v>
      </c>
      <c r="BN20" s="10">
        <f t="shared" si="17"/>
        <v>13065.2659</v>
      </c>
      <c r="BO20" s="10">
        <f t="shared" si="18"/>
        <v>-1832.2850000000001</v>
      </c>
      <c r="BX20" s="10">
        <f t="shared" si="0"/>
        <v>18</v>
      </c>
      <c r="BY20" s="10">
        <f t="shared" si="1"/>
        <v>0.46639999999999998</v>
      </c>
      <c r="BZ20" s="10">
        <f t="shared" si="2"/>
        <v>0.47960000000000003</v>
      </c>
      <c r="CA20" s="10">
        <f t="shared" si="3"/>
        <v>0.45229999999999998</v>
      </c>
      <c r="CB20" s="10">
        <f t="shared" si="4"/>
        <v>0.43099999999999999</v>
      </c>
      <c r="CC20" s="10">
        <f t="shared" si="5"/>
        <v>0.37409999999999999</v>
      </c>
      <c r="CD20" s="10">
        <f t="shared" si="6"/>
        <v>0.30959999999999999</v>
      </c>
      <c r="CF20" s="10">
        <f t="shared" si="19"/>
        <v>18</v>
      </c>
      <c r="CG20" s="10">
        <f t="shared" si="20"/>
        <v>0.89410000000000001</v>
      </c>
      <c r="CH20" s="10">
        <f t="shared" si="21"/>
        <v>0.92900000000000005</v>
      </c>
      <c r="CI20" s="10">
        <f t="shared" si="22"/>
        <v>0.9647</v>
      </c>
      <c r="CJ20" s="10">
        <f t="shared" si="23"/>
        <v>1.1412</v>
      </c>
      <c r="CK20" s="10">
        <f t="shared" si="24"/>
        <v>1.4756</v>
      </c>
      <c r="CL20" s="10">
        <f t="shared" si="25"/>
        <v>1.8392999999999999</v>
      </c>
    </row>
    <row r="21" spans="1:90">
      <c r="A21" s="10" t="s">
        <v>3261</v>
      </c>
      <c r="B21" s="10" t="s">
        <v>3262</v>
      </c>
      <c r="C21" s="10">
        <v>-2275.8908999999999</v>
      </c>
      <c r="D21" s="10">
        <v>-368.74439999999998</v>
      </c>
      <c r="E21" s="10">
        <v>0.47310000000000002</v>
      </c>
      <c r="F21" s="10">
        <v>0.90649999999999997</v>
      </c>
      <c r="H21" s="10" t="s">
        <v>3261</v>
      </c>
      <c r="I21" s="10" t="s">
        <v>3263</v>
      </c>
      <c r="J21" s="10">
        <v>-2130.3413999999998</v>
      </c>
      <c r="K21" s="10">
        <v>2144.9439000000002</v>
      </c>
      <c r="L21" s="10">
        <v>0.4783</v>
      </c>
      <c r="M21" s="10">
        <v>0.9002</v>
      </c>
      <c r="O21" s="10" t="s">
        <v>3261</v>
      </c>
      <c r="P21" s="10" t="s">
        <v>3264</v>
      </c>
      <c r="Q21" s="10">
        <v>-7738.0922</v>
      </c>
      <c r="R21" s="10">
        <v>2257.2105000000001</v>
      </c>
      <c r="S21" s="10">
        <v>0.45390000000000003</v>
      </c>
      <c r="T21" s="10">
        <v>1.0114000000000001</v>
      </c>
      <c r="V21" s="10" t="s">
        <v>3261</v>
      </c>
      <c r="W21" s="10" t="s">
        <v>3265</v>
      </c>
      <c r="X21" s="10">
        <v>-21925.152099999999</v>
      </c>
      <c r="Y21" s="10">
        <v>-5029.2422999999999</v>
      </c>
      <c r="Z21" s="10">
        <v>0.43809999999999999</v>
      </c>
      <c r="AA21" s="10">
        <v>1.1192</v>
      </c>
      <c r="AC21" s="10" t="s">
        <v>3261</v>
      </c>
      <c r="AD21" s="10" t="s">
        <v>3266</v>
      </c>
      <c r="AE21" s="10">
        <v>-25775.895799999998</v>
      </c>
      <c r="AF21" s="10">
        <v>5900.6729999999998</v>
      </c>
      <c r="AG21" s="10">
        <v>0.38429999999999997</v>
      </c>
      <c r="AH21" s="10">
        <v>1.4351</v>
      </c>
      <c r="AJ21" s="10" t="s">
        <v>3261</v>
      </c>
      <c r="AK21" s="10" t="s">
        <v>3267</v>
      </c>
      <c r="AL21" s="10">
        <v>-24835.255300000001</v>
      </c>
      <c r="AM21" s="10">
        <v>19616.577000000001</v>
      </c>
      <c r="AN21" s="10">
        <v>0.34300000000000003</v>
      </c>
      <c r="AO21" s="10">
        <v>1.8112999999999999</v>
      </c>
      <c r="AR21" s="10">
        <f t="shared" si="26"/>
        <v>19</v>
      </c>
      <c r="AS21" s="10">
        <f t="shared" si="7"/>
        <v>-2275.8908999999999</v>
      </c>
      <c r="AT21" s="10">
        <f t="shared" si="8"/>
        <v>-2130.3413999999998</v>
      </c>
      <c r="AU21" s="10">
        <f t="shared" si="9"/>
        <v>-7738.0922</v>
      </c>
      <c r="AV21" s="10">
        <f t="shared" si="10"/>
        <v>-21925.152099999999</v>
      </c>
      <c r="AW21" s="10">
        <f t="shared" si="11"/>
        <v>-25775.895799999998</v>
      </c>
      <c r="AX21" s="10">
        <f t="shared" si="12"/>
        <v>-24835.255300000001</v>
      </c>
      <c r="BI21" s="10">
        <v>19</v>
      </c>
      <c r="BJ21" s="10">
        <f t="shared" si="13"/>
        <v>-368.74439999999998</v>
      </c>
      <c r="BK21" s="10">
        <f t="shared" si="14"/>
        <v>2144.9439000000002</v>
      </c>
      <c r="BL21" s="10">
        <f t="shared" si="15"/>
        <v>2257.2105000000001</v>
      </c>
      <c r="BM21" s="10">
        <f t="shared" si="16"/>
        <v>-5029.2422999999999</v>
      </c>
      <c r="BN21" s="10">
        <f t="shared" si="17"/>
        <v>5900.6729999999998</v>
      </c>
      <c r="BO21" s="10">
        <f t="shared" si="18"/>
        <v>19616.577000000001</v>
      </c>
      <c r="BX21" s="10">
        <f t="shared" si="0"/>
        <v>19</v>
      </c>
      <c r="BY21" s="10">
        <f t="shared" si="1"/>
        <v>0.47310000000000002</v>
      </c>
      <c r="BZ21" s="10">
        <f t="shared" si="2"/>
        <v>0.4783</v>
      </c>
      <c r="CA21" s="10">
        <f t="shared" si="3"/>
        <v>0.45390000000000003</v>
      </c>
      <c r="CB21" s="10">
        <f t="shared" si="4"/>
        <v>0.43809999999999999</v>
      </c>
      <c r="CC21" s="10">
        <f t="shared" si="5"/>
        <v>0.38429999999999997</v>
      </c>
      <c r="CD21" s="10">
        <f t="shared" si="6"/>
        <v>0.34300000000000003</v>
      </c>
      <c r="CF21" s="10">
        <f t="shared" si="19"/>
        <v>19</v>
      </c>
      <c r="CG21" s="10">
        <f t="shared" si="20"/>
        <v>0.90649999999999997</v>
      </c>
      <c r="CH21" s="10">
        <f t="shared" si="21"/>
        <v>0.9002</v>
      </c>
      <c r="CI21" s="10">
        <f t="shared" si="22"/>
        <v>1.0114000000000001</v>
      </c>
      <c r="CJ21" s="10">
        <f t="shared" si="23"/>
        <v>1.1192</v>
      </c>
      <c r="CK21" s="10">
        <f t="shared" si="24"/>
        <v>1.4351</v>
      </c>
      <c r="CL21" s="10">
        <f t="shared" si="25"/>
        <v>1.8112999999999999</v>
      </c>
    </row>
    <row r="22" spans="1:90">
      <c r="A22" s="10" t="s">
        <v>3268</v>
      </c>
      <c r="B22" s="10" t="s">
        <v>3269</v>
      </c>
      <c r="C22" s="10">
        <v>-2223.0356999999999</v>
      </c>
      <c r="D22" s="10">
        <v>52.855200000000004</v>
      </c>
      <c r="E22" s="10">
        <v>0.47510000000000002</v>
      </c>
      <c r="F22" s="10">
        <v>0.8992</v>
      </c>
      <c r="H22" s="10" t="s">
        <v>3268</v>
      </c>
      <c r="I22" s="10" t="s">
        <v>3270</v>
      </c>
      <c r="J22" s="10">
        <v>-2816.5194999999999</v>
      </c>
      <c r="K22" s="10">
        <v>-686.17809999999997</v>
      </c>
      <c r="L22" s="10">
        <v>0.4945</v>
      </c>
      <c r="M22" s="10">
        <v>0.87719999999999998</v>
      </c>
      <c r="O22" s="10" t="s">
        <v>3268</v>
      </c>
      <c r="P22" s="10" t="s">
        <v>3271</v>
      </c>
      <c r="Q22" s="10">
        <v>-9356.4685000000009</v>
      </c>
      <c r="R22" s="10">
        <v>-1618.3762999999999</v>
      </c>
      <c r="S22" s="10">
        <v>0.46389999999999998</v>
      </c>
      <c r="T22" s="10">
        <v>1.0145</v>
      </c>
      <c r="V22" s="10" t="s">
        <v>3268</v>
      </c>
      <c r="W22" s="10" t="s">
        <v>3272</v>
      </c>
      <c r="X22" s="10">
        <v>-16765.998599999999</v>
      </c>
      <c r="Y22" s="10">
        <v>5159.1535000000003</v>
      </c>
      <c r="Z22" s="10">
        <v>0.4481</v>
      </c>
      <c r="AA22" s="10">
        <v>1.0821000000000001</v>
      </c>
      <c r="AC22" s="10" t="s">
        <v>3268</v>
      </c>
      <c r="AD22" s="10" t="s">
        <v>3273</v>
      </c>
      <c r="AE22" s="10">
        <v>-14807.6054</v>
      </c>
      <c r="AF22" s="10">
        <v>10968.2904</v>
      </c>
      <c r="AG22" s="10">
        <v>0.3957</v>
      </c>
      <c r="AH22" s="10">
        <v>1.3748</v>
      </c>
      <c r="AJ22" s="10" t="s">
        <v>3268</v>
      </c>
      <c r="AK22" s="10" t="s">
        <v>3274</v>
      </c>
      <c r="AL22" s="10">
        <v>-32869.676800000001</v>
      </c>
      <c r="AM22" s="10">
        <v>-8034.4215000000004</v>
      </c>
      <c r="AN22" s="10">
        <v>0.33910000000000001</v>
      </c>
      <c r="AO22" s="10">
        <v>1.8729</v>
      </c>
      <c r="AR22" s="10">
        <f t="shared" si="26"/>
        <v>20</v>
      </c>
      <c r="AS22" s="10">
        <f t="shared" si="7"/>
        <v>-2223.0356999999999</v>
      </c>
      <c r="AT22" s="10">
        <f t="shared" si="8"/>
        <v>-2816.5194999999999</v>
      </c>
      <c r="AU22" s="10">
        <f t="shared" si="9"/>
        <v>-9356.4685000000009</v>
      </c>
      <c r="AV22" s="10">
        <f t="shared" si="10"/>
        <v>-16765.998599999999</v>
      </c>
      <c r="AW22" s="10">
        <f t="shared" si="11"/>
        <v>-14807.6054</v>
      </c>
      <c r="AX22" s="10">
        <f t="shared" si="12"/>
        <v>-32869.676800000001</v>
      </c>
      <c r="BI22" s="10">
        <v>20</v>
      </c>
      <c r="BJ22" s="10">
        <f t="shared" si="13"/>
        <v>52.855200000000004</v>
      </c>
      <c r="BK22" s="10">
        <f t="shared" si="14"/>
        <v>-686.17809999999997</v>
      </c>
      <c r="BL22" s="10">
        <f t="shared" si="15"/>
        <v>-1618.3762999999999</v>
      </c>
      <c r="BM22" s="10">
        <f t="shared" si="16"/>
        <v>5159.1535000000003</v>
      </c>
      <c r="BN22" s="10">
        <f t="shared" si="17"/>
        <v>10968.2904</v>
      </c>
      <c r="BO22" s="10">
        <f t="shared" si="18"/>
        <v>-8034.4215000000004</v>
      </c>
      <c r="BX22" s="10">
        <f t="shared" si="0"/>
        <v>20</v>
      </c>
      <c r="BY22" s="10">
        <f t="shared" si="1"/>
        <v>0.47510000000000002</v>
      </c>
      <c r="BZ22" s="10">
        <f t="shared" si="2"/>
        <v>0.4945</v>
      </c>
      <c r="CA22" s="10">
        <f t="shared" si="3"/>
        <v>0.46389999999999998</v>
      </c>
      <c r="CB22" s="10">
        <f t="shared" si="4"/>
        <v>0.4481</v>
      </c>
      <c r="CC22" s="10">
        <f t="shared" si="5"/>
        <v>0.3957</v>
      </c>
      <c r="CD22" s="10">
        <f t="shared" si="6"/>
        <v>0.33910000000000001</v>
      </c>
      <c r="CF22" s="10">
        <f t="shared" si="19"/>
        <v>20</v>
      </c>
      <c r="CG22" s="10">
        <f t="shared" si="20"/>
        <v>0.8992</v>
      </c>
      <c r="CH22" s="10">
        <f t="shared" si="21"/>
        <v>0.87719999999999998</v>
      </c>
      <c r="CI22" s="10">
        <f t="shared" si="22"/>
        <v>1.0145</v>
      </c>
      <c r="CJ22" s="10">
        <f t="shared" si="23"/>
        <v>1.0821000000000001</v>
      </c>
      <c r="CK22" s="10">
        <f t="shared" si="24"/>
        <v>1.3748</v>
      </c>
      <c r="CL22" s="10">
        <f t="shared" si="25"/>
        <v>1.8729</v>
      </c>
    </row>
    <row r="23" spans="1:90">
      <c r="A23" s="10" t="s">
        <v>3275</v>
      </c>
      <c r="B23" s="10" t="s">
        <v>3276</v>
      </c>
      <c r="C23" s="10">
        <v>-1139.6451</v>
      </c>
      <c r="D23" s="10">
        <v>1083.3905999999999</v>
      </c>
      <c r="E23" s="10">
        <v>0.48110000000000003</v>
      </c>
      <c r="F23" s="10">
        <v>0.87109999999999999</v>
      </c>
      <c r="H23" s="10" t="s">
        <v>3275</v>
      </c>
      <c r="I23" s="10" t="s">
        <v>3277</v>
      </c>
      <c r="J23" s="10">
        <v>-2169.1639</v>
      </c>
      <c r="K23" s="10">
        <v>647.35559999999998</v>
      </c>
      <c r="L23" s="10">
        <v>0.48580000000000001</v>
      </c>
      <c r="M23" s="10">
        <v>0.90300000000000002</v>
      </c>
      <c r="O23" s="10" t="s">
        <v>3275</v>
      </c>
      <c r="P23" s="10" t="s">
        <v>3278</v>
      </c>
      <c r="Q23" s="10">
        <v>-7309.4633000000003</v>
      </c>
      <c r="R23" s="10">
        <v>2047.0052000000001</v>
      </c>
      <c r="S23" s="10">
        <v>0.46539999999999998</v>
      </c>
      <c r="T23" s="10">
        <v>1.0214000000000001</v>
      </c>
      <c r="V23" s="10" t="s">
        <v>3275</v>
      </c>
      <c r="W23" s="10" t="s">
        <v>3279</v>
      </c>
      <c r="X23" s="10">
        <v>-18957.098099999999</v>
      </c>
      <c r="Y23" s="10">
        <v>-2191.0994999999998</v>
      </c>
      <c r="Z23" s="10">
        <v>0.45429999999999998</v>
      </c>
      <c r="AA23" s="10">
        <v>1.0388999999999999</v>
      </c>
      <c r="AC23" s="10" t="s">
        <v>3275</v>
      </c>
      <c r="AD23" s="10" t="s">
        <v>3280</v>
      </c>
      <c r="AE23" s="10">
        <v>-38167.725400000003</v>
      </c>
      <c r="AF23" s="10">
        <v>-23360.12</v>
      </c>
      <c r="AG23" s="10">
        <v>0.3785</v>
      </c>
      <c r="AH23" s="10">
        <v>1.54</v>
      </c>
      <c r="AJ23" s="10" t="s">
        <v>3275</v>
      </c>
      <c r="AK23" s="10" t="s">
        <v>3281</v>
      </c>
      <c r="AL23" s="10">
        <v>-22730.361400000002</v>
      </c>
      <c r="AM23" s="10">
        <v>10139.315399999999</v>
      </c>
      <c r="AN23" s="10">
        <v>0.3427</v>
      </c>
      <c r="AO23" s="10">
        <v>1.7223999999999999</v>
      </c>
      <c r="AR23" s="10">
        <f t="shared" si="26"/>
        <v>21</v>
      </c>
      <c r="AS23" s="10">
        <f t="shared" si="7"/>
        <v>-1139.6451</v>
      </c>
      <c r="AT23" s="10">
        <f t="shared" si="8"/>
        <v>-2169.1639</v>
      </c>
      <c r="AU23" s="10">
        <f t="shared" si="9"/>
        <v>-7309.4633000000003</v>
      </c>
      <c r="AV23" s="10">
        <f t="shared" si="10"/>
        <v>-18957.098099999999</v>
      </c>
      <c r="AW23" s="10">
        <f t="shared" si="11"/>
        <v>-38167.725400000003</v>
      </c>
      <c r="AX23" s="10">
        <f t="shared" si="12"/>
        <v>-22730.361400000002</v>
      </c>
      <c r="BI23" s="10">
        <v>21</v>
      </c>
      <c r="BJ23" s="10">
        <f t="shared" si="13"/>
        <v>1083.3905999999999</v>
      </c>
      <c r="BK23" s="10">
        <f t="shared" si="14"/>
        <v>647.35559999999998</v>
      </c>
      <c r="BL23" s="10">
        <f t="shared" si="15"/>
        <v>2047.0052000000001</v>
      </c>
      <c r="BM23" s="10">
        <f t="shared" si="16"/>
        <v>-2191.0994999999998</v>
      </c>
      <c r="BN23" s="10">
        <f t="shared" si="17"/>
        <v>-23360.12</v>
      </c>
      <c r="BO23" s="10">
        <f t="shared" si="18"/>
        <v>10139.315399999999</v>
      </c>
      <c r="BX23" s="10">
        <f t="shared" si="0"/>
        <v>21</v>
      </c>
      <c r="BY23" s="10">
        <f t="shared" si="1"/>
        <v>0.48110000000000003</v>
      </c>
      <c r="BZ23" s="10">
        <f t="shared" si="2"/>
        <v>0.48580000000000001</v>
      </c>
      <c r="CA23" s="10">
        <f t="shared" si="3"/>
        <v>0.46539999999999998</v>
      </c>
      <c r="CB23" s="10">
        <f t="shared" si="4"/>
        <v>0.45429999999999998</v>
      </c>
      <c r="CC23" s="10">
        <f t="shared" si="5"/>
        <v>0.3785</v>
      </c>
      <c r="CD23" s="10">
        <f t="shared" si="6"/>
        <v>0.3427</v>
      </c>
      <c r="CF23" s="10">
        <f t="shared" si="19"/>
        <v>21</v>
      </c>
      <c r="CG23" s="10">
        <f t="shared" si="20"/>
        <v>0.87109999999999999</v>
      </c>
      <c r="CH23" s="10">
        <f t="shared" si="21"/>
        <v>0.90300000000000002</v>
      </c>
      <c r="CI23" s="10">
        <f t="shared" si="22"/>
        <v>1.0214000000000001</v>
      </c>
      <c r="CJ23" s="10">
        <f t="shared" si="23"/>
        <v>1.0388999999999999</v>
      </c>
      <c r="CK23" s="10">
        <f t="shared" si="24"/>
        <v>1.54</v>
      </c>
      <c r="CL23" s="10">
        <f t="shared" si="25"/>
        <v>1.7223999999999999</v>
      </c>
    </row>
    <row r="24" spans="1:90">
      <c r="A24" s="10" t="s">
        <v>3282</v>
      </c>
      <c r="B24" s="10" t="s">
        <v>3283</v>
      </c>
      <c r="C24" s="10">
        <v>-1820.3895</v>
      </c>
      <c r="D24" s="10">
        <v>-680.74440000000004</v>
      </c>
      <c r="E24" s="10">
        <v>0.47489999999999999</v>
      </c>
      <c r="F24" s="10">
        <v>0.88959999999999995</v>
      </c>
      <c r="H24" s="10" t="s">
        <v>3282</v>
      </c>
      <c r="I24" s="10" t="s">
        <v>3284</v>
      </c>
      <c r="J24" s="10">
        <v>-2549.1486</v>
      </c>
      <c r="K24" s="10">
        <v>-379.9846</v>
      </c>
      <c r="L24" s="10">
        <v>0.4793</v>
      </c>
      <c r="M24" s="10">
        <v>0.95609999999999995</v>
      </c>
      <c r="O24" s="10" t="s">
        <v>3282</v>
      </c>
      <c r="P24" s="10" t="s">
        <v>3285</v>
      </c>
      <c r="Q24" s="10">
        <v>-5212.9265999999998</v>
      </c>
      <c r="R24" s="10">
        <v>2096.5367000000001</v>
      </c>
      <c r="S24" s="10">
        <v>0.47210000000000002</v>
      </c>
      <c r="T24" s="10">
        <v>0.99399999999999999</v>
      </c>
      <c r="V24" s="10" t="s">
        <v>3282</v>
      </c>
      <c r="W24" s="10" t="s">
        <v>3286</v>
      </c>
      <c r="X24" s="10">
        <v>-15467.6315</v>
      </c>
      <c r="Y24" s="10">
        <v>3489.4666000000002</v>
      </c>
      <c r="Z24" s="10">
        <v>0.45219999999999999</v>
      </c>
      <c r="AA24" s="10">
        <v>1.0995999999999999</v>
      </c>
      <c r="AC24" s="10" t="s">
        <v>3282</v>
      </c>
      <c r="AD24" s="10" t="s">
        <v>3287</v>
      </c>
      <c r="AE24" s="10">
        <v>-3973.3692000000001</v>
      </c>
      <c r="AF24" s="10">
        <v>34194.356200000002</v>
      </c>
      <c r="AG24" s="10">
        <v>0.39860000000000001</v>
      </c>
      <c r="AH24" s="10">
        <v>1.3560000000000001</v>
      </c>
      <c r="AJ24" s="10" t="s">
        <v>3282</v>
      </c>
      <c r="AK24" s="10" t="s">
        <v>3288</v>
      </c>
      <c r="AL24" s="10">
        <v>-21085.258399999999</v>
      </c>
      <c r="AM24" s="10">
        <v>1645.1030000000001</v>
      </c>
      <c r="AN24" s="10">
        <v>0.3458</v>
      </c>
      <c r="AO24" s="10">
        <v>1.7938000000000001</v>
      </c>
      <c r="AR24" s="10">
        <f t="shared" si="26"/>
        <v>22</v>
      </c>
      <c r="AS24" s="10">
        <f t="shared" si="7"/>
        <v>-1820.3895</v>
      </c>
      <c r="AT24" s="10">
        <f t="shared" si="8"/>
        <v>-2549.1486</v>
      </c>
      <c r="AU24" s="10">
        <f t="shared" si="9"/>
        <v>-5212.9265999999998</v>
      </c>
      <c r="AV24" s="10">
        <f t="shared" si="10"/>
        <v>-15467.6315</v>
      </c>
      <c r="AW24" s="10">
        <f t="shared" si="11"/>
        <v>-3973.3692000000001</v>
      </c>
      <c r="AX24" s="10">
        <f t="shared" si="12"/>
        <v>-21085.258399999999</v>
      </c>
      <c r="BI24" s="10">
        <v>22</v>
      </c>
      <c r="BJ24" s="10">
        <f t="shared" si="13"/>
        <v>-680.74440000000004</v>
      </c>
      <c r="BK24" s="10">
        <f t="shared" si="14"/>
        <v>-379.9846</v>
      </c>
      <c r="BL24" s="10">
        <f t="shared" si="15"/>
        <v>2096.5367000000001</v>
      </c>
      <c r="BM24" s="10">
        <f t="shared" si="16"/>
        <v>3489.4666000000002</v>
      </c>
      <c r="BN24" s="10">
        <f t="shared" si="17"/>
        <v>34194.356200000002</v>
      </c>
      <c r="BO24" s="10">
        <f t="shared" si="18"/>
        <v>1645.1030000000001</v>
      </c>
      <c r="BX24" s="10">
        <f t="shared" si="0"/>
        <v>22</v>
      </c>
      <c r="BY24" s="10">
        <f t="shared" si="1"/>
        <v>0.47489999999999999</v>
      </c>
      <c r="BZ24" s="10">
        <f t="shared" si="2"/>
        <v>0.4793</v>
      </c>
      <c r="CA24" s="10">
        <f t="shared" si="3"/>
        <v>0.47210000000000002</v>
      </c>
      <c r="CB24" s="10">
        <f t="shared" si="4"/>
        <v>0.45219999999999999</v>
      </c>
      <c r="CC24" s="10">
        <f t="shared" si="5"/>
        <v>0.39860000000000001</v>
      </c>
      <c r="CD24" s="10">
        <f t="shared" si="6"/>
        <v>0.3458</v>
      </c>
      <c r="CF24" s="10">
        <f t="shared" si="19"/>
        <v>22</v>
      </c>
      <c r="CG24" s="10">
        <f t="shared" si="20"/>
        <v>0.88959999999999995</v>
      </c>
      <c r="CH24" s="10">
        <f t="shared" si="21"/>
        <v>0.95609999999999995</v>
      </c>
      <c r="CI24" s="10">
        <f t="shared" si="22"/>
        <v>0.99399999999999999</v>
      </c>
      <c r="CJ24" s="10">
        <f t="shared" si="23"/>
        <v>1.0995999999999999</v>
      </c>
      <c r="CK24" s="10">
        <f t="shared" si="24"/>
        <v>1.3560000000000001</v>
      </c>
      <c r="CL24" s="10">
        <f t="shared" si="25"/>
        <v>1.7938000000000001</v>
      </c>
    </row>
    <row r="25" spans="1:90">
      <c r="A25" s="10" t="s">
        <v>3289</v>
      </c>
      <c r="B25" s="10" t="s">
        <v>3290</v>
      </c>
      <c r="C25" s="10">
        <v>-931.09349999999995</v>
      </c>
      <c r="D25" s="10">
        <v>889.29600000000005</v>
      </c>
      <c r="E25" s="10">
        <v>0.48849999999999999</v>
      </c>
      <c r="F25" s="10">
        <v>0.84209999999999996</v>
      </c>
      <c r="H25" s="10" t="s">
        <v>3289</v>
      </c>
      <c r="I25" s="10" t="s">
        <v>3291</v>
      </c>
      <c r="J25" s="10">
        <v>-1157.2221999999999</v>
      </c>
      <c r="K25" s="10">
        <v>1391.9264000000001</v>
      </c>
      <c r="L25" s="10">
        <v>0.49969999999999998</v>
      </c>
      <c r="M25" s="10">
        <v>0.90159999999999996</v>
      </c>
      <c r="O25" s="10" t="s">
        <v>3289</v>
      </c>
      <c r="P25" s="10" t="s">
        <v>3292</v>
      </c>
      <c r="Q25" s="10">
        <v>-7805.9251999999997</v>
      </c>
      <c r="R25" s="10">
        <v>-2592.9985999999999</v>
      </c>
      <c r="S25" s="10">
        <v>0.47670000000000001</v>
      </c>
      <c r="T25" s="10">
        <v>1.0299</v>
      </c>
      <c r="V25" s="10" t="s">
        <v>3289</v>
      </c>
      <c r="W25" s="10" t="s">
        <v>3293</v>
      </c>
      <c r="X25" s="10">
        <v>-13111.022300000001</v>
      </c>
      <c r="Y25" s="10">
        <v>2356.6091999999999</v>
      </c>
      <c r="Z25" s="10">
        <v>0.4521</v>
      </c>
      <c r="AA25" s="10">
        <v>1.1417999999999999</v>
      </c>
      <c r="AC25" s="10" t="s">
        <v>3289</v>
      </c>
      <c r="AD25" s="10" t="s">
        <v>3294</v>
      </c>
      <c r="AE25" s="10">
        <v>-38900.700499999999</v>
      </c>
      <c r="AF25" s="10">
        <v>-34927.331299999998</v>
      </c>
      <c r="AG25" s="10">
        <v>0.39410000000000001</v>
      </c>
      <c r="AH25" s="10">
        <v>1.5785</v>
      </c>
      <c r="AJ25" s="10" t="s">
        <v>3289</v>
      </c>
      <c r="AK25" s="10" t="s">
        <v>3295</v>
      </c>
      <c r="AL25" s="10">
        <v>-33250.769899999999</v>
      </c>
      <c r="AM25" s="10">
        <v>-12165.511399999999</v>
      </c>
      <c r="AN25" s="10">
        <v>0.3473</v>
      </c>
      <c r="AO25" s="10">
        <v>1.8385</v>
      </c>
      <c r="AR25" s="10">
        <f t="shared" si="26"/>
        <v>23</v>
      </c>
      <c r="AS25" s="10">
        <f t="shared" si="7"/>
        <v>-931.09349999999995</v>
      </c>
      <c r="AT25" s="10">
        <f t="shared" si="8"/>
        <v>-1157.2221999999999</v>
      </c>
      <c r="AU25" s="10">
        <f t="shared" si="9"/>
        <v>-7805.9251999999997</v>
      </c>
      <c r="AV25" s="10">
        <f t="shared" si="10"/>
        <v>-13111.022300000001</v>
      </c>
      <c r="AW25" s="10">
        <f t="shared" si="11"/>
        <v>-38900.700499999999</v>
      </c>
      <c r="AX25" s="10">
        <f t="shared" si="12"/>
        <v>-33250.769899999999</v>
      </c>
      <c r="BI25" s="10">
        <v>23</v>
      </c>
      <c r="BJ25" s="10">
        <f t="shared" si="13"/>
        <v>889.29600000000005</v>
      </c>
      <c r="BK25" s="10">
        <f t="shared" si="14"/>
        <v>1391.9264000000001</v>
      </c>
      <c r="BL25" s="10">
        <f t="shared" si="15"/>
        <v>-2592.9985999999999</v>
      </c>
      <c r="BM25" s="10">
        <f t="shared" si="16"/>
        <v>2356.6091999999999</v>
      </c>
      <c r="BN25" s="10">
        <f t="shared" si="17"/>
        <v>-34927.331299999998</v>
      </c>
      <c r="BO25" s="10">
        <f t="shared" si="18"/>
        <v>-12165.511399999999</v>
      </c>
      <c r="BX25" s="10">
        <f t="shared" si="0"/>
        <v>23</v>
      </c>
      <c r="BY25" s="10">
        <f t="shared" si="1"/>
        <v>0.48849999999999999</v>
      </c>
      <c r="BZ25" s="10">
        <f t="shared" si="2"/>
        <v>0.49969999999999998</v>
      </c>
      <c r="CA25" s="10">
        <f t="shared" si="3"/>
        <v>0.47670000000000001</v>
      </c>
      <c r="CB25" s="10">
        <f t="shared" si="4"/>
        <v>0.4521</v>
      </c>
      <c r="CC25" s="10">
        <f t="shared" si="5"/>
        <v>0.39410000000000001</v>
      </c>
      <c r="CD25" s="10">
        <f t="shared" si="6"/>
        <v>0.3473</v>
      </c>
      <c r="CF25" s="10">
        <f t="shared" si="19"/>
        <v>23</v>
      </c>
      <c r="CG25" s="10">
        <f t="shared" si="20"/>
        <v>0.84209999999999996</v>
      </c>
      <c r="CH25" s="10">
        <f t="shared" si="21"/>
        <v>0.90159999999999996</v>
      </c>
      <c r="CI25" s="10">
        <f t="shared" si="22"/>
        <v>1.0299</v>
      </c>
      <c r="CJ25" s="10">
        <f t="shared" si="23"/>
        <v>1.1417999999999999</v>
      </c>
      <c r="CK25" s="10">
        <f t="shared" si="24"/>
        <v>1.5785</v>
      </c>
      <c r="CL25" s="10">
        <f t="shared" si="25"/>
        <v>1.8385</v>
      </c>
    </row>
    <row r="26" spans="1:90">
      <c r="A26" s="10" t="s">
        <v>3296</v>
      </c>
      <c r="B26" s="10" t="s">
        <v>3297</v>
      </c>
      <c r="C26" s="10">
        <v>-2067.3966999999998</v>
      </c>
      <c r="D26" s="10">
        <v>-1136.3033</v>
      </c>
      <c r="E26" s="10">
        <v>0.48130000000000001</v>
      </c>
      <c r="F26" s="10">
        <v>0.88719999999999999</v>
      </c>
      <c r="H26" s="10" t="s">
        <v>3296</v>
      </c>
      <c r="I26" s="10" t="s">
        <v>3298</v>
      </c>
      <c r="J26" s="10">
        <v>-1934.3108</v>
      </c>
      <c r="K26" s="10">
        <v>-777.08860000000004</v>
      </c>
      <c r="L26" s="10">
        <v>0.46489999999999998</v>
      </c>
      <c r="M26" s="10">
        <v>1.0293000000000001</v>
      </c>
      <c r="O26" s="10" t="s">
        <v>3296</v>
      </c>
      <c r="P26" s="10" t="s">
        <v>3299</v>
      </c>
      <c r="Q26" s="10">
        <v>-5856.7416000000003</v>
      </c>
      <c r="R26" s="10">
        <v>1949.1837</v>
      </c>
      <c r="S26" s="10">
        <v>0.47839999999999999</v>
      </c>
      <c r="T26" s="10">
        <v>1.0164</v>
      </c>
      <c r="V26" s="10" t="s">
        <v>3296</v>
      </c>
      <c r="W26" s="10" t="s">
        <v>3300</v>
      </c>
      <c r="X26" s="10">
        <v>-16154.6908</v>
      </c>
      <c r="Y26" s="10">
        <v>-3043.6685000000002</v>
      </c>
      <c r="Z26" s="10">
        <v>0.4597</v>
      </c>
      <c r="AA26" s="10">
        <v>1.1345000000000001</v>
      </c>
      <c r="AC26" s="10" t="s">
        <v>3296</v>
      </c>
      <c r="AD26" s="10" t="s">
        <v>3301</v>
      </c>
      <c r="AE26" s="10">
        <v>-16074.5962</v>
      </c>
      <c r="AF26" s="10">
        <v>22826.104299999999</v>
      </c>
      <c r="AG26" s="10">
        <v>0.40670000000000001</v>
      </c>
      <c r="AH26" s="10">
        <v>1.5117</v>
      </c>
      <c r="AJ26" s="10" t="s">
        <v>3296</v>
      </c>
      <c r="AK26" s="10" t="s">
        <v>3302</v>
      </c>
      <c r="AL26" s="10">
        <v>-17657.504300000001</v>
      </c>
      <c r="AM26" s="10">
        <v>15593.2655</v>
      </c>
      <c r="AN26" s="10">
        <v>0.3488</v>
      </c>
      <c r="AO26" s="10">
        <v>1.9273</v>
      </c>
      <c r="AR26" s="10">
        <f t="shared" si="26"/>
        <v>24</v>
      </c>
      <c r="AS26" s="10">
        <f t="shared" si="7"/>
        <v>-2067.3966999999998</v>
      </c>
      <c r="AT26" s="10">
        <f t="shared" si="8"/>
        <v>-1934.3108</v>
      </c>
      <c r="AU26" s="10">
        <f t="shared" si="9"/>
        <v>-5856.7416000000003</v>
      </c>
      <c r="AV26" s="10">
        <f t="shared" si="10"/>
        <v>-16154.6908</v>
      </c>
      <c r="AW26" s="10">
        <f t="shared" si="11"/>
        <v>-16074.5962</v>
      </c>
      <c r="AX26" s="10">
        <f t="shared" si="12"/>
        <v>-17657.504300000001</v>
      </c>
      <c r="BI26" s="10">
        <v>24</v>
      </c>
      <c r="BJ26" s="10">
        <f t="shared" si="13"/>
        <v>-1136.3033</v>
      </c>
      <c r="BK26" s="10">
        <f t="shared" si="14"/>
        <v>-777.08860000000004</v>
      </c>
      <c r="BL26" s="10">
        <f t="shared" si="15"/>
        <v>1949.1837</v>
      </c>
      <c r="BM26" s="10">
        <f t="shared" si="16"/>
        <v>-3043.6685000000002</v>
      </c>
      <c r="BN26" s="10">
        <f t="shared" si="17"/>
        <v>22826.104299999999</v>
      </c>
      <c r="BO26" s="10">
        <f t="shared" si="18"/>
        <v>15593.2655</v>
      </c>
      <c r="BX26" s="10">
        <f t="shared" si="0"/>
        <v>24</v>
      </c>
      <c r="BY26" s="10">
        <f t="shared" si="1"/>
        <v>0.48130000000000001</v>
      </c>
      <c r="BZ26" s="10">
        <f t="shared" si="2"/>
        <v>0.46489999999999998</v>
      </c>
      <c r="CA26" s="10">
        <f t="shared" si="3"/>
        <v>0.47839999999999999</v>
      </c>
      <c r="CB26" s="10">
        <f t="shared" si="4"/>
        <v>0.4597</v>
      </c>
      <c r="CC26" s="10">
        <f t="shared" si="5"/>
        <v>0.40670000000000001</v>
      </c>
      <c r="CD26" s="10">
        <f t="shared" si="6"/>
        <v>0.3488</v>
      </c>
      <c r="CF26" s="10">
        <f t="shared" si="19"/>
        <v>24</v>
      </c>
      <c r="CG26" s="10">
        <f t="shared" si="20"/>
        <v>0.88719999999999999</v>
      </c>
      <c r="CH26" s="10">
        <f t="shared" si="21"/>
        <v>1.0293000000000001</v>
      </c>
      <c r="CI26" s="10">
        <f t="shared" si="22"/>
        <v>1.0164</v>
      </c>
      <c r="CJ26" s="10">
        <f t="shared" si="23"/>
        <v>1.1345000000000001</v>
      </c>
      <c r="CK26" s="10">
        <f t="shared" si="24"/>
        <v>1.5117</v>
      </c>
      <c r="CL26" s="10">
        <f t="shared" si="25"/>
        <v>1.9273</v>
      </c>
    </row>
    <row r="27" spans="1:90">
      <c r="A27" s="10" t="s">
        <v>3303</v>
      </c>
      <c r="B27" s="10" t="s">
        <v>3304</v>
      </c>
      <c r="C27" s="10">
        <v>-858.93209999999999</v>
      </c>
      <c r="D27" s="10">
        <v>1208.4646</v>
      </c>
      <c r="E27" s="10">
        <v>0.49159999999999998</v>
      </c>
      <c r="F27" s="10">
        <v>0.85550000000000004</v>
      </c>
      <c r="H27" s="10" t="s">
        <v>3303</v>
      </c>
      <c r="I27" s="10" t="s">
        <v>3305</v>
      </c>
      <c r="J27" s="10">
        <v>-1638.5594000000001</v>
      </c>
      <c r="K27" s="10">
        <v>295.75139999999999</v>
      </c>
      <c r="L27" s="10">
        <v>0.48749999999999999</v>
      </c>
      <c r="M27" s="10">
        <v>0.93100000000000005</v>
      </c>
      <c r="O27" s="10" t="s">
        <v>3303</v>
      </c>
      <c r="P27" s="10" t="s">
        <v>3306</v>
      </c>
      <c r="Q27" s="10">
        <v>-5540.5658000000003</v>
      </c>
      <c r="R27" s="10">
        <v>316.17570000000001</v>
      </c>
      <c r="S27" s="10">
        <v>0.47710000000000002</v>
      </c>
      <c r="T27" s="10">
        <v>1.0170999999999999</v>
      </c>
      <c r="V27" s="10" t="s">
        <v>3303</v>
      </c>
      <c r="W27" s="10" t="s">
        <v>3307</v>
      </c>
      <c r="X27" s="10">
        <v>-8578.5192999999999</v>
      </c>
      <c r="Y27" s="10">
        <v>7576.1715000000004</v>
      </c>
      <c r="Z27" s="10">
        <v>0.47089999999999999</v>
      </c>
      <c r="AA27" s="10">
        <v>1.0688</v>
      </c>
      <c r="AC27" s="10" t="s">
        <v>3303</v>
      </c>
      <c r="AD27" s="10" t="s">
        <v>3308</v>
      </c>
      <c r="AE27" s="10">
        <v>-18731.136299999998</v>
      </c>
      <c r="AF27" s="10">
        <v>-2656.5401000000002</v>
      </c>
      <c r="AG27" s="10">
        <v>0.4108</v>
      </c>
      <c r="AH27" s="10">
        <v>1.3361000000000001</v>
      </c>
      <c r="AJ27" s="10" t="s">
        <v>3303</v>
      </c>
      <c r="AK27" s="10" t="s">
        <v>3309</v>
      </c>
      <c r="AL27" s="10">
        <v>-30210.951300000001</v>
      </c>
      <c r="AM27" s="10">
        <v>-12553.447</v>
      </c>
      <c r="AN27" s="10">
        <v>0.36759999999999998</v>
      </c>
      <c r="AO27" s="10">
        <v>1.7302</v>
      </c>
      <c r="AR27" s="10">
        <f t="shared" si="26"/>
        <v>25</v>
      </c>
      <c r="AS27" s="10">
        <f t="shared" si="7"/>
        <v>-858.93209999999999</v>
      </c>
      <c r="AT27" s="10">
        <f t="shared" si="8"/>
        <v>-1638.5594000000001</v>
      </c>
      <c r="AU27" s="10">
        <f t="shared" si="9"/>
        <v>-5540.5658000000003</v>
      </c>
      <c r="AV27" s="10">
        <f t="shared" si="10"/>
        <v>-8578.5192999999999</v>
      </c>
      <c r="AW27" s="10">
        <f t="shared" si="11"/>
        <v>-18731.136299999998</v>
      </c>
      <c r="AX27" s="10">
        <f t="shared" si="12"/>
        <v>-30210.951300000001</v>
      </c>
      <c r="BI27" s="10">
        <v>25</v>
      </c>
      <c r="BJ27" s="10">
        <f t="shared" si="13"/>
        <v>1208.4646</v>
      </c>
      <c r="BK27" s="10">
        <f t="shared" si="14"/>
        <v>295.75139999999999</v>
      </c>
      <c r="BL27" s="10">
        <f t="shared" si="15"/>
        <v>316.17570000000001</v>
      </c>
      <c r="BM27" s="10">
        <f t="shared" si="16"/>
        <v>7576.1715000000004</v>
      </c>
      <c r="BN27" s="10">
        <f t="shared" si="17"/>
        <v>-2656.5401000000002</v>
      </c>
      <c r="BO27" s="10">
        <f t="shared" si="18"/>
        <v>-12553.447</v>
      </c>
      <c r="BX27" s="10">
        <f t="shared" si="0"/>
        <v>25</v>
      </c>
      <c r="BY27" s="10">
        <f t="shared" si="1"/>
        <v>0.49159999999999998</v>
      </c>
      <c r="BZ27" s="10">
        <f t="shared" si="2"/>
        <v>0.48749999999999999</v>
      </c>
      <c r="CA27" s="10">
        <f t="shared" si="3"/>
        <v>0.47710000000000002</v>
      </c>
      <c r="CB27" s="10">
        <f t="shared" si="4"/>
        <v>0.47089999999999999</v>
      </c>
      <c r="CC27" s="10">
        <f t="shared" si="5"/>
        <v>0.4108</v>
      </c>
      <c r="CD27" s="10">
        <f t="shared" si="6"/>
        <v>0.36759999999999998</v>
      </c>
      <c r="CF27" s="10">
        <f t="shared" si="19"/>
        <v>25</v>
      </c>
      <c r="CG27" s="10">
        <f t="shared" si="20"/>
        <v>0.85550000000000004</v>
      </c>
      <c r="CH27" s="10">
        <f t="shared" si="21"/>
        <v>0.93100000000000005</v>
      </c>
      <c r="CI27" s="10">
        <f t="shared" si="22"/>
        <v>1.0170999999999999</v>
      </c>
      <c r="CJ27" s="10">
        <f t="shared" si="23"/>
        <v>1.0688</v>
      </c>
      <c r="CK27" s="10">
        <f t="shared" si="24"/>
        <v>1.3361000000000001</v>
      </c>
      <c r="CL27" s="10">
        <f t="shared" si="25"/>
        <v>1.7302</v>
      </c>
    </row>
    <row r="28" spans="1:90">
      <c r="A28" s="10" t="s">
        <v>3310</v>
      </c>
      <c r="B28" s="10" t="s">
        <v>3311</v>
      </c>
      <c r="C28" s="10">
        <v>-1231.4063000000001</v>
      </c>
      <c r="D28" s="10">
        <v>-372.4742</v>
      </c>
      <c r="E28" s="10">
        <v>0.4955</v>
      </c>
      <c r="F28" s="10">
        <v>0.84719999999999995</v>
      </c>
      <c r="H28" s="10" t="s">
        <v>3310</v>
      </c>
      <c r="I28" s="10" t="s">
        <v>3312</v>
      </c>
      <c r="J28" s="10">
        <v>-1155.8245999999999</v>
      </c>
      <c r="K28" s="10">
        <v>482.73489999999998</v>
      </c>
      <c r="L28" s="10">
        <v>0.49030000000000001</v>
      </c>
      <c r="M28" s="10">
        <v>0.90090000000000003</v>
      </c>
      <c r="O28" s="10" t="s">
        <v>3310</v>
      </c>
      <c r="P28" s="10" t="s">
        <v>3313</v>
      </c>
      <c r="Q28" s="10">
        <v>-6581.6931999999997</v>
      </c>
      <c r="R28" s="10">
        <v>-1041.1274000000001</v>
      </c>
      <c r="S28" s="10">
        <v>0.48330000000000001</v>
      </c>
      <c r="T28" s="10">
        <v>1.0141</v>
      </c>
      <c r="V28" s="10" t="s">
        <v>3310</v>
      </c>
      <c r="W28" s="10" t="s">
        <v>3314</v>
      </c>
      <c r="X28" s="10">
        <v>-9481.9760999999999</v>
      </c>
      <c r="Y28" s="10">
        <v>-903.45680000000004</v>
      </c>
      <c r="Z28" s="10">
        <v>0.4667</v>
      </c>
      <c r="AA28" s="10">
        <v>1.1315</v>
      </c>
      <c r="AC28" s="10" t="s">
        <v>3310</v>
      </c>
      <c r="AD28" s="10" t="s">
        <v>3315</v>
      </c>
      <c r="AE28" s="10">
        <v>-26390.2798</v>
      </c>
      <c r="AF28" s="10">
        <v>-7659.1435000000001</v>
      </c>
      <c r="AG28" s="10">
        <v>0.4093</v>
      </c>
      <c r="AH28" s="10">
        <v>1.5598000000000001</v>
      </c>
      <c r="AJ28" s="10" t="s">
        <v>3310</v>
      </c>
      <c r="AK28" s="10" t="s">
        <v>3316</v>
      </c>
      <c r="AL28" s="10">
        <v>-17302.7667</v>
      </c>
      <c r="AM28" s="10">
        <v>12908.184600000001</v>
      </c>
      <c r="AN28" s="10">
        <v>0.37130000000000002</v>
      </c>
      <c r="AO28" s="10">
        <v>1.6878</v>
      </c>
      <c r="AR28" s="10">
        <f t="shared" si="26"/>
        <v>26</v>
      </c>
      <c r="AS28" s="10">
        <f t="shared" si="7"/>
        <v>-1231.4063000000001</v>
      </c>
      <c r="AT28" s="10">
        <f t="shared" si="8"/>
        <v>-1155.8245999999999</v>
      </c>
      <c r="AU28" s="10">
        <f t="shared" si="9"/>
        <v>-6581.6931999999997</v>
      </c>
      <c r="AV28" s="10">
        <f t="shared" si="10"/>
        <v>-9481.9760999999999</v>
      </c>
      <c r="AW28" s="10">
        <f t="shared" si="11"/>
        <v>-26390.2798</v>
      </c>
      <c r="AX28" s="10">
        <f t="shared" si="12"/>
        <v>-17302.7667</v>
      </c>
      <c r="BI28" s="10">
        <v>26</v>
      </c>
      <c r="BJ28" s="10">
        <f t="shared" si="13"/>
        <v>-372.4742</v>
      </c>
      <c r="BK28" s="10">
        <f t="shared" si="14"/>
        <v>482.73489999999998</v>
      </c>
      <c r="BL28" s="10">
        <f t="shared" si="15"/>
        <v>-1041.1274000000001</v>
      </c>
      <c r="BM28" s="10">
        <f t="shared" si="16"/>
        <v>-903.45680000000004</v>
      </c>
      <c r="BN28" s="10">
        <f t="shared" si="17"/>
        <v>-7659.1435000000001</v>
      </c>
      <c r="BO28" s="10">
        <f t="shared" si="18"/>
        <v>12908.184600000001</v>
      </c>
      <c r="BX28" s="10">
        <f t="shared" si="0"/>
        <v>26</v>
      </c>
      <c r="BY28" s="10">
        <f t="shared" si="1"/>
        <v>0.4955</v>
      </c>
      <c r="BZ28" s="10">
        <f t="shared" si="2"/>
        <v>0.49030000000000001</v>
      </c>
      <c r="CA28" s="10">
        <f t="shared" si="3"/>
        <v>0.48330000000000001</v>
      </c>
      <c r="CB28" s="10">
        <f t="shared" si="4"/>
        <v>0.4667</v>
      </c>
      <c r="CC28" s="10">
        <f t="shared" si="5"/>
        <v>0.4093</v>
      </c>
      <c r="CD28" s="10">
        <f t="shared" si="6"/>
        <v>0.37130000000000002</v>
      </c>
      <c r="CF28" s="10">
        <f t="shared" si="19"/>
        <v>26</v>
      </c>
      <c r="CG28" s="10">
        <f t="shared" si="20"/>
        <v>0.84719999999999995</v>
      </c>
      <c r="CH28" s="10">
        <f t="shared" si="21"/>
        <v>0.90090000000000003</v>
      </c>
      <c r="CI28" s="10">
        <f t="shared" si="22"/>
        <v>1.0141</v>
      </c>
      <c r="CJ28" s="10">
        <f t="shared" si="23"/>
        <v>1.1315</v>
      </c>
      <c r="CK28" s="10">
        <f t="shared" si="24"/>
        <v>1.5598000000000001</v>
      </c>
      <c r="CL28" s="10">
        <f t="shared" si="25"/>
        <v>1.6878</v>
      </c>
    </row>
    <row r="29" spans="1:90">
      <c r="A29" s="10" t="s">
        <v>3317</v>
      </c>
      <c r="B29" s="10" t="s">
        <v>3318</v>
      </c>
      <c r="C29" s="10">
        <v>-1612.4748999999999</v>
      </c>
      <c r="D29" s="10">
        <v>-381.0686</v>
      </c>
      <c r="E29" s="10">
        <v>0.49059999999999998</v>
      </c>
      <c r="F29" s="10">
        <v>0.87870000000000004</v>
      </c>
      <c r="H29" s="10" t="s">
        <v>3317</v>
      </c>
      <c r="I29" s="10" t="s">
        <v>3319</v>
      </c>
      <c r="J29" s="10">
        <v>-1629.7546</v>
      </c>
      <c r="K29" s="10">
        <v>-473.93</v>
      </c>
      <c r="L29" s="10">
        <v>0.47570000000000001</v>
      </c>
      <c r="M29" s="10">
        <v>1.0004</v>
      </c>
      <c r="O29" s="10" t="s">
        <v>3317</v>
      </c>
      <c r="P29" s="10" t="s">
        <v>3320</v>
      </c>
      <c r="Q29" s="10">
        <v>-4478.8116</v>
      </c>
      <c r="R29" s="10">
        <v>2102.8816000000002</v>
      </c>
      <c r="S29" s="10">
        <v>0.49130000000000001</v>
      </c>
      <c r="T29" s="10">
        <v>1.0502</v>
      </c>
      <c r="V29" s="10" t="s">
        <v>3317</v>
      </c>
      <c r="W29" s="10" t="s">
        <v>3321</v>
      </c>
      <c r="X29" s="10">
        <v>-6415.3923000000004</v>
      </c>
      <c r="Y29" s="10">
        <v>3066.5837999999999</v>
      </c>
      <c r="Z29" s="10">
        <v>0.47949999999999998</v>
      </c>
      <c r="AA29" s="10">
        <v>1.0441</v>
      </c>
      <c r="AC29" s="10" t="s">
        <v>3317</v>
      </c>
      <c r="AD29" s="10" t="s">
        <v>3322</v>
      </c>
      <c r="AE29" s="10">
        <v>-20699.825700000001</v>
      </c>
      <c r="AF29" s="10">
        <v>5690.4540999999999</v>
      </c>
      <c r="AG29" s="10">
        <v>0.4219</v>
      </c>
      <c r="AH29" s="10">
        <v>1.4442999999999999</v>
      </c>
      <c r="AJ29" s="10" t="s">
        <v>3317</v>
      </c>
      <c r="AK29" s="10" t="s">
        <v>3323</v>
      </c>
      <c r="AL29" s="10">
        <v>-17956.413199999999</v>
      </c>
      <c r="AM29" s="10">
        <v>-653.64649999999995</v>
      </c>
      <c r="AN29" s="10">
        <v>0.37469999999999998</v>
      </c>
      <c r="AO29" s="10">
        <v>1.5837000000000001</v>
      </c>
      <c r="AR29" s="10">
        <f t="shared" si="26"/>
        <v>27</v>
      </c>
      <c r="AS29" s="10">
        <f t="shared" si="7"/>
        <v>-1612.4748999999999</v>
      </c>
      <c r="AT29" s="10">
        <f t="shared" si="8"/>
        <v>-1629.7546</v>
      </c>
      <c r="AU29" s="10">
        <f t="shared" si="9"/>
        <v>-4478.8116</v>
      </c>
      <c r="AV29" s="10">
        <f t="shared" si="10"/>
        <v>-6415.3923000000004</v>
      </c>
      <c r="AW29" s="10">
        <f t="shared" si="11"/>
        <v>-20699.825700000001</v>
      </c>
      <c r="AX29" s="10">
        <f t="shared" si="12"/>
        <v>-17956.413199999999</v>
      </c>
      <c r="BI29" s="10">
        <v>27</v>
      </c>
      <c r="BJ29" s="10">
        <f t="shared" si="13"/>
        <v>-381.0686</v>
      </c>
      <c r="BK29" s="10">
        <f t="shared" si="14"/>
        <v>-473.93</v>
      </c>
      <c r="BL29" s="10">
        <f t="shared" si="15"/>
        <v>2102.8816000000002</v>
      </c>
      <c r="BM29" s="10">
        <f t="shared" si="16"/>
        <v>3066.5837999999999</v>
      </c>
      <c r="BN29" s="10">
        <f t="shared" si="17"/>
        <v>5690.4540999999999</v>
      </c>
      <c r="BO29" s="10">
        <f t="shared" si="18"/>
        <v>-653.64649999999995</v>
      </c>
      <c r="BX29" s="10">
        <f t="shared" si="0"/>
        <v>27</v>
      </c>
      <c r="BY29" s="10">
        <f t="shared" si="1"/>
        <v>0.49059999999999998</v>
      </c>
      <c r="BZ29" s="10">
        <f t="shared" si="2"/>
        <v>0.47570000000000001</v>
      </c>
      <c r="CA29" s="10">
        <f t="shared" si="3"/>
        <v>0.49130000000000001</v>
      </c>
      <c r="CB29" s="10">
        <f t="shared" si="4"/>
        <v>0.47949999999999998</v>
      </c>
      <c r="CC29" s="10">
        <f t="shared" si="5"/>
        <v>0.4219</v>
      </c>
      <c r="CD29" s="10">
        <f t="shared" si="6"/>
        <v>0.37469999999999998</v>
      </c>
      <c r="CF29" s="10">
        <f t="shared" si="19"/>
        <v>27</v>
      </c>
      <c r="CG29" s="10">
        <f t="shared" si="20"/>
        <v>0.87870000000000004</v>
      </c>
      <c r="CH29" s="10">
        <f t="shared" si="21"/>
        <v>1.0004</v>
      </c>
      <c r="CI29" s="10">
        <f t="shared" si="22"/>
        <v>1.0502</v>
      </c>
      <c r="CJ29" s="10">
        <f t="shared" si="23"/>
        <v>1.0441</v>
      </c>
      <c r="CK29" s="10">
        <f t="shared" si="24"/>
        <v>1.4442999999999999</v>
      </c>
      <c r="CL29" s="10">
        <f t="shared" si="25"/>
        <v>1.5837000000000001</v>
      </c>
    </row>
    <row r="30" spans="1:90">
      <c r="A30" s="10" t="s">
        <v>3324</v>
      </c>
      <c r="B30" s="10" t="s">
        <v>3325</v>
      </c>
      <c r="C30" s="10">
        <v>-991.1748</v>
      </c>
      <c r="D30" s="10">
        <v>621.29999999999995</v>
      </c>
      <c r="E30" s="10">
        <v>0.497</v>
      </c>
      <c r="F30" s="10">
        <v>0.83930000000000005</v>
      </c>
      <c r="H30" s="10" t="s">
        <v>3324</v>
      </c>
      <c r="I30" s="10" t="s">
        <v>3326</v>
      </c>
      <c r="J30" s="10">
        <v>-1226.6369</v>
      </c>
      <c r="K30" s="10">
        <v>403.11759999999998</v>
      </c>
      <c r="L30" s="10">
        <v>0.502</v>
      </c>
      <c r="M30" s="10">
        <v>0.91579999999999995</v>
      </c>
      <c r="O30" s="10" t="s">
        <v>3324</v>
      </c>
      <c r="P30" s="10" t="s">
        <v>3327</v>
      </c>
      <c r="Q30" s="10">
        <v>-4193.7006000000001</v>
      </c>
      <c r="R30" s="10">
        <v>285.11099999999999</v>
      </c>
      <c r="S30" s="10">
        <v>0.48430000000000001</v>
      </c>
      <c r="T30" s="10">
        <v>1.0127999999999999</v>
      </c>
      <c r="V30" s="10" t="s">
        <v>3324</v>
      </c>
      <c r="W30" s="10" t="s">
        <v>3328</v>
      </c>
      <c r="X30" s="10">
        <v>-14344.089900000001</v>
      </c>
      <c r="Y30" s="10">
        <v>-7928.6976000000004</v>
      </c>
      <c r="Z30" s="10">
        <v>0.46510000000000001</v>
      </c>
      <c r="AA30" s="10">
        <v>1.1923999999999999</v>
      </c>
      <c r="AC30" s="10" t="s">
        <v>3324</v>
      </c>
      <c r="AD30" s="10" t="s">
        <v>3329</v>
      </c>
      <c r="AE30" s="10">
        <v>185.4221</v>
      </c>
      <c r="AF30" s="10">
        <v>20885.2477</v>
      </c>
      <c r="AG30" s="10">
        <v>0.42920000000000003</v>
      </c>
      <c r="AH30" s="10">
        <v>1.4057999999999999</v>
      </c>
      <c r="AJ30" s="10" t="s">
        <v>3324</v>
      </c>
      <c r="AK30" s="10" t="s">
        <v>3330</v>
      </c>
      <c r="AL30" s="10">
        <v>-9770.9259000000002</v>
      </c>
      <c r="AM30" s="10">
        <v>8185.4872999999998</v>
      </c>
      <c r="AN30" s="10">
        <v>0.37709999999999999</v>
      </c>
      <c r="AO30" s="10">
        <v>1.8075000000000001</v>
      </c>
      <c r="AR30" s="10">
        <f t="shared" si="26"/>
        <v>28</v>
      </c>
      <c r="AS30" s="10">
        <f t="shared" si="7"/>
        <v>-991.1748</v>
      </c>
      <c r="AT30" s="10">
        <f t="shared" si="8"/>
        <v>-1226.6369</v>
      </c>
      <c r="AU30" s="10">
        <f t="shared" si="9"/>
        <v>-4193.7006000000001</v>
      </c>
      <c r="AV30" s="10">
        <f t="shared" si="10"/>
        <v>-14344.089900000001</v>
      </c>
      <c r="AW30" s="10">
        <f t="shared" si="11"/>
        <v>185.4221</v>
      </c>
      <c r="AX30" s="10">
        <f t="shared" si="12"/>
        <v>-9770.9259000000002</v>
      </c>
      <c r="BI30" s="10">
        <v>28</v>
      </c>
      <c r="BJ30" s="10">
        <f t="shared" si="13"/>
        <v>621.29999999999995</v>
      </c>
      <c r="BK30" s="10">
        <f t="shared" si="14"/>
        <v>403.11759999999998</v>
      </c>
      <c r="BL30" s="10">
        <f t="shared" si="15"/>
        <v>285.11099999999999</v>
      </c>
      <c r="BM30" s="10">
        <f t="shared" si="16"/>
        <v>-7928.6976000000004</v>
      </c>
      <c r="BN30" s="10">
        <f t="shared" si="17"/>
        <v>20885.2477</v>
      </c>
      <c r="BO30" s="10">
        <f t="shared" si="18"/>
        <v>8185.4872999999998</v>
      </c>
      <c r="BX30" s="10">
        <f t="shared" si="0"/>
        <v>28</v>
      </c>
      <c r="BY30" s="10">
        <f t="shared" si="1"/>
        <v>0.497</v>
      </c>
      <c r="BZ30" s="10">
        <f t="shared" si="2"/>
        <v>0.502</v>
      </c>
      <c r="CA30" s="10">
        <f t="shared" si="3"/>
        <v>0.48430000000000001</v>
      </c>
      <c r="CB30" s="10">
        <f t="shared" si="4"/>
        <v>0.46510000000000001</v>
      </c>
      <c r="CC30" s="10">
        <f t="shared" si="5"/>
        <v>0.42920000000000003</v>
      </c>
      <c r="CD30" s="10">
        <f t="shared" si="6"/>
        <v>0.37709999999999999</v>
      </c>
      <c r="CF30" s="10">
        <f t="shared" si="19"/>
        <v>28</v>
      </c>
      <c r="CG30" s="10">
        <f t="shared" si="20"/>
        <v>0.83930000000000005</v>
      </c>
      <c r="CH30" s="10">
        <f t="shared" si="21"/>
        <v>0.91579999999999995</v>
      </c>
      <c r="CI30" s="10">
        <f t="shared" si="22"/>
        <v>1.0127999999999999</v>
      </c>
      <c r="CJ30" s="10">
        <f t="shared" si="23"/>
        <v>1.1923999999999999</v>
      </c>
      <c r="CK30" s="10">
        <f t="shared" si="24"/>
        <v>1.4057999999999999</v>
      </c>
      <c r="CL30" s="10">
        <f t="shared" si="25"/>
        <v>1.8075000000000001</v>
      </c>
    </row>
    <row r="31" spans="1:90">
      <c r="A31" s="10" t="s">
        <v>3331</v>
      </c>
      <c r="B31" s="10" t="s">
        <v>3332</v>
      </c>
      <c r="C31" s="10">
        <v>-959.70870000000002</v>
      </c>
      <c r="D31" s="10">
        <v>31.466200000000001</v>
      </c>
      <c r="E31" s="10">
        <v>0.50649999999999995</v>
      </c>
      <c r="F31" s="10">
        <v>0.81299999999999994</v>
      </c>
      <c r="H31" s="10" t="s">
        <v>3331</v>
      </c>
      <c r="I31" s="10" t="s">
        <v>3333</v>
      </c>
      <c r="J31" s="10">
        <v>-1322.1637000000001</v>
      </c>
      <c r="K31" s="10">
        <v>-95.526799999999994</v>
      </c>
      <c r="L31" s="10">
        <v>0.49270000000000003</v>
      </c>
      <c r="M31" s="10">
        <v>0.92800000000000005</v>
      </c>
      <c r="O31" s="10" t="s">
        <v>3331</v>
      </c>
      <c r="P31" s="10" t="s">
        <v>3334</v>
      </c>
      <c r="Q31" s="10">
        <v>-3879.4522999999999</v>
      </c>
      <c r="R31" s="10">
        <v>314.24829999999997</v>
      </c>
      <c r="S31" s="10">
        <v>0.50129999999999997</v>
      </c>
      <c r="T31" s="10">
        <v>1.0508999999999999</v>
      </c>
      <c r="V31" s="10" t="s">
        <v>3331</v>
      </c>
      <c r="W31" s="10" t="s">
        <v>3335</v>
      </c>
      <c r="X31" s="10">
        <v>-5990.2075000000004</v>
      </c>
      <c r="Y31" s="10">
        <v>8353.8824000000004</v>
      </c>
      <c r="Z31" s="10">
        <v>0.47760000000000002</v>
      </c>
      <c r="AA31" s="10">
        <v>1.1594</v>
      </c>
      <c r="AC31" s="10" t="s">
        <v>3331</v>
      </c>
      <c r="AD31" s="10" t="s">
        <v>3336</v>
      </c>
      <c r="AE31" s="10">
        <v>-34627.534099999997</v>
      </c>
      <c r="AF31" s="10">
        <v>-34812.956200000001</v>
      </c>
      <c r="AG31" s="10">
        <v>0.42870000000000003</v>
      </c>
      <c r="AH31" s="10">
        <v>1.4470000000000001</v>
      </c>
      <c r="AJ31" s="10" t="s">
        <v>3331</v>
      </c>
      <c r="AK31" s="10" t="s">
        <v>3337</v>
      </c>
      <c r="AL31" s="10">
        <v>-18219.113700000002</v>
      </c>
      <c r="AM31" s="10">
        <v>-8448.1877999999997</v>
      </c>
      <c r="AN31" s="10">
        <v>0.36349999999999999</v>
      </c>
      <c r="AO31" s="10">
        <v>1.8687</v>
      </c>
      <c r="AR31" s="10">
        <f t="shared" si="26"/>
        <v>29</v>
      </c>
      <c r="AS31" s="10">
        <f t="shared" si="7"/>
        <v>-959.70870000000002</v>
      </c>
      <c r="AT31" s="10">
        <f t="shared" si="8"/>
        <v>-1322.1637000000001</v>
      </c>
      <c r="AU31" s="10">
        <f t="shared" si="9"/>
        <v>-3879.4522999999999</v>
      </c>
      <c r="AV31" s="10">
        <f t="shared" si="10"/>
        <v>-5990.2075000000004</v>
      </c>
      <c r="AW31" s="10">
        <f t="shared" si="11"/>
        <v>-34627.534099999997</v>
      </c>
      <c r="AX31" s="10">
        <f t="shared" si="12"/>
        <v>-18219.113700000002</v>
      </c>
      <c r="BI31" s="10">
        <v>29</v>
      </c>
      <c r="BJ31" s="10">
        <f t="shared" si="13"/>
        <v>31.466200000000001</v>
      </c>
      <c r="BK31" s="10">
        <f t="shared" si="14"/>
        <v>-95.526799999999994</v>
      </c>
      <c r="BL31" s="10">
        <f t="shared" si="15"/>
        <v>314.24829999999997</v>
      </c>
      <c r="BM31" s="10">
        <f t="shared" si="16"/>
        <v>8353.8824000000004</v>
      </c>
      <c r="BN31" s="10">
        <f t="shared" si="17"/>
        <v>-34812.956200000001</v>
      </c>
      <c r="BO31" s="10">
        <f t="shared" si="18"/>
        <v>-8448.1877999999997</v>
      </c>
      <c r="BX31" s="10">
        <f t="shared" si="0"/>
        <v>29</v>
      </c>
      <c r="BY31" s="10">
        <f t="shared" si="1"/>
        <v>0.50649999999999995</v>
      </c>
      <c r="BZ31" s="10">
        <f t="shared" si="2"/>
        <v>0.49270000000000003</v>
      </c>
      <c r="CA31" s="10">
        <f t="shared" si="3"/>
        <v>0.50129999999999997</v>
      </c>
      <c r="CB31" s="10">
        <f t="shared" si="4"/>
        <v>0.47760000000000002</v>
      </c>
      <c r="CC31" s="10">
        <f t="shared" si="5"/>
        <v>0.42870000000000003</v>
      </c>
      <c r="CD31" s="10">
        <f t="shared" si="6"/>
        <v>0.36349999999999999</v>
      </c>
      <c r="CF31" s="10">
        <f t="shared" si="19"/>
        <v>29</v>
      </c>
      <c r="CG31" s="10">
        <f t="shared" si="20"/>
        <v>0.81299999999999994</v>
      </c>
      <c r="CH31" s="10">
        <f t="shared" si="21"/>
        <v>0.92800000000000005</v>
      </c>
      <c r="CI31" s="10">
        <f t="shared" si="22"/>
        <v>1.0508999999999999</v>
      </c>
      <c r="CJ31" s="10">
        <f t="shared" si="23"/>
        <v>1.1594</v>
      </c>
      <c r="CK31" s="10">
        <f t="shared" si="24"/>
        <v>1.4470000000000001</v>
      </c>
      <c r="CL31" s="10">
        <f t="shared" si="25"/>
        <v>1.8687</v>
      </c>
    </row>
    <row r="32" spans="1:90">
      <c r="A32" s="10" t="s">
        <v>3338</v>
      </c>
      <c r="B32" s="10" t="s">
        <v>3339</v>
      </c>
      <c r="C32" s="10">
        <v>-1284.8072</v>
      </c>
      <c r="D32" s="10">
        <v>-325.0985</v>
      </c>
      <c r="E32" s="10">
        <v>0.50349999999999995</v>
      </c>
      <c r="F32" s="10">
        <v>0.83830000000000005</v>
      </c>
      <c r="H32" s="10" t="s">
        <v>3338</v>
      </c>
      <c r="I32" s="10" t="s">
        <v>3340</v>
      </c>
      <c r="J32" s="10">
        <v>-1543.4646</v>
      </c>
      <c r="K32" s="10">
        <v>-221.30080000000001</v>
      </c>
      <c r="L32" s="10">
        <v>0.50609999999999999</v>
      </c>
      <c r="M32" s="10">
        <v>0.90859999999999996</v>
      </c>
      <c r="O32" s="10" t="s">
        <v>3338</v>
      </c>
      <c r="P32" s="10" t="s">
        <v>3341</v>
      </c>
      <c r="Q32" s="10">
        <v>-2221.7649999999999</v>
      </c>
      <c r="R32" s="10">
        <v>1657.6873000000001</v>
      </c>
      <c r="S32" s="10">
        <v>0.49249999999999999</v>
      </c>
      <c r="T32" s="10">
        <v>1.0046999999999999</v>
      </c>
      <c r="V32" s="10" t="s">
        <v>3338</v>
      </c>
      <c r="W32" s="10" t="s">
        <v>3342</v>
      </c>
      <c r="X32" s="10">
        <v>-8896.8541000000005</v>
      </c>
      <c r="Y32" s="10">
        <v>-2906.6466</v>
      </c>
      <c r="Z32" s="10">
        <v>0.48020000000000002</v>
      </c>
      <c r="AA32" s="10">
        <v>1.1634</v>
      </c>
      <c r="AC32" s="10" t="s">
        <v>3338</v>
      </c>
      <c r="AD32" s="10" t="s">
        <v>3343</v>
      </c>
      <c r="AE32" s="10">
        <v>-8947.2749999999996</v>
      </c>
      <c r="AF32" s="10">
        <v>25680.259099999999</v>
      </c>
      <c r="AG32" s="10">
        <v>0.43809999999999999</v>
      </c>
      <c r="AH32" s="10">
        <v>1.4031</v>
      </c>
      <c r="AJ32" s="10" t="s">
        <v>3338</v>
      </c>
      <c r="AK32" s="10" t="s">
        <v>3344</v>
      </c>
      <c r="AL32" s="10">
        <v>-23725.496599999999</v>
      </c>
      <c r="AM32" s="10">
        <v>-5506.3828000000003</v>
      </c>
      <c r="AN32" s="10">
        <v>0.37959999999999999</v>
      </c>
      <c r="AO32" s="10">
        <v>1.8727</v>
      </c>
      <c r="AR32" s="10">
        <f t="shared" si="26"/>
        <v>30</v>
      </c>
      <c r="AS32" s="10">
        <f t="shared" si="7"/>
        <v>-1284.8072</v>
      </c>
      <c r="AT32" s="10">
        <f t="shared" si="8"/>
        <v>-1543.4646</v>
      </c>
      <c r="AU32" s="10">
        <f t="shared" si="9"/>
        <v>-2221.7649999999999</v>
      </c>
      <c r="AV32" s="10">
        <f t="shared" si="10"/>
        <v>-8896.8541000000005</v>
      </c>
      <c r="AW32" s="10">
        <f t="shared" si="11"/>
        <v>-8947.2749999999996</v>
      </c>
      <c r="AX32" s="10">
        <f t="shared" si="12"/>
        <v>-23725.496599999999</v>
      </c>
      <c r="BI32" s="10">
        <v>30</v>
      </c>
      <c r="BJ32" s="10">
        <f t="shared" si="13"/>
        <v>-325.0985</v>
      </c>
      <c r="BK32" s="10">
        <f t="shared" si="14"/>
        <v>-221.30080000000001</v>
      </c>
      <c r="BL32" s="10">
        <f t="shared" si="15"/>
        <v>1657.6873000000001</v>
      </c>
      <c r="BM32" s="10">
        <f t="shared" si="16"/>
        <v>-2906.6466</v>
      </c>
      <c r="BN32" s="10">
        <f t="shared" si="17"/>
        <v>25680.259099999999</v>
      </c>
      <c r="BO32" s="10">
        <f t="shared" si="18"/>
        <v>-5506.3828000000003</v>
      </c>
      <c r="BX32" s="10">
        <f t="shared" si="0"/>
        <v>30</v>
      </c>
      <c r="BY32" s="10">
        <f t="shared" si="1"/>
        <v>0.50349999999999995</v>
      </c>
      <c r="BZ32" s="10">
        <f t="shared" si="2"/>
        <v>0.50609999999999999</v>
      </c>
      <c r="CA32" s="10">
        <f t="shared" si="3"/>
        <v>0.49249999999999999</v>
      </c>
      <c r="CB32" s="10">
        <f t="shared" si="4"/>
        <v>0.48020000000000002</v>
      </c>
      <c r="CC32" s="10">
        <f t="shared" si="5"/>
        <v>0.43809999999999999</v>
      </c>
      <c r="CD32" s="10">
        <f t="shared" si="6"/>
        <v>0.37959999999999999</v>
      </c>
      <c r="CF32" s="10">
        <f t="shared" si="19"/>
        <v>30</v>
      </c>
      <c r="CG32" s="10">
        <f t="shared" si="20"/>
        <v>0.83830000000000005</v>
      </c>
      <c r="CH32" s="10">
        <f t="shared" si="21"/>
        <v>0.90859999999999996</v>
      </c>
      <c r="CI32" s="10">
        <f t="shared" si="22"/>
        <v>1.0046999999999999</v>
      </c>
      <c r="CJ32" s="10">
        <f t="shared" si="23"/>
        <v>1.1634</v>
      </c>
      <c r="CK32" s="10">
        <f t="shared" si="24"/>
        <v>1.4031</v>
      </c>
      <c r="CL32" s="10">
        <f t="shared" si="25"/>
        <v>1.8727</v>
      </c>
    </row>
    <row r="33" spans="1:90">
      <c r="A33" s="10" t="s">
        <v>3345</v>
      </c>
      <c r="B33" s="10" t="s">
        <v>3346</v>
      </c>
      <c r="C33" s="10">
        <v>-429.9538</v>
      </c>
      <c r="D33" s="10">
        <v>854.85339999999997</v>
      </c>
      <c r="E33" s="10">
        <v>0.51200000000000001</v>
      </c>
      <c r="F33" s="10">
        <v>0.8256</v>
      </c>
      <c r="H33" s="10" t="s">
        <v>3345</v>
      </c>
      <c r="I33" s="10" t="s">
        <v>3347</v>
      </c>
      <c r="J33" s="10">
        <v>-1363.8631</v>
      </c>
      <c r="K33" s="10">
        <v>179.60140000000001</v>
      </c>
      <c r="L33" s="10">
        <v>0.50949999999999995</v>
      </c>
      <c r="M33" s="10">
        <v>0.88839999999999997</v>
      </c>
      <c r="O33" s="10" t="s">
        <v>3345</v>
      </c>
      <c r="P33" s="10" t="s">
        <v>3348</v>
      </c>
      <c r="Q33" s="10">
        <v>-3699.5536000000002</v>
      </c>
      <c r="R33" s="10">
        <v>-1477.7887000000001</v>
      </c>
      <c r="S33" s="10">
        <v>0.50019999999999998</v>
      </c>
      <c r="T33" s="10">
        <v>1.0238</v>
      </c>
      <c r="V33" s="10" t="s">
        <v>3345</v>
      </c>
      <c r="W33" s="10" t="s">
        <v>3349</v>
      </c>
      <c r="X33" s="10">
        <v>-4213.8161</v>
      </c>
      <c r="Y33" s="10">
        <v>4683.0379999999996</v>
      </c>
      <c r="Z33" s="10">
        <v>0.47260000000000002</v>
      </c>
      <c r="AA33" s="10">
        <v>1.2016</v>
      </c>
      <c r="AC33" s="10" t="s">
        <v>3345</v>
      </c>
      <c r="AD33" s="10" t="s">
        <v>3350</v>
      </c>
      <c r="AE33" s="10">
        <v>-7952.9435000000003</v>
      </c>
      <c r="AF33" s="10">
        <v>994.33150000000001</v>
      </c>
      <c r="AG33" s="10">
        <v>0.43640000000000001</v>
      </c>
      <c r="AH33" s="10">
        <v>1.4320999999999999</v>
      </c>
      <c r="AJ33" s="10" t="s">
        <v>3345</v>
      </c>
      <c r="AK33" s="10" t="s">
        <v>3351</v>
      </c>
      <c r="AL33" s="10">
        <v>-20356.203099999999</v>
      </c>
      <c r="AM33" s="10">
        <v>3369.2935000000002</v>
      </c>
      <c r="AN33" s="10">
        <v>0.38490000000000002</v>
      </c>
      <c r="AO33" s="10">
        <v>1.8247</v>
      </c>
      <c r="AR33" s="10">
        <f t="shared" si="26"/>
        <v>31</v>
      </c>
      <c r="AS33" s="10">
        <f t="shared" si="7"/>
        <v>-429.9538</v>
      </c>
      <c r="AT33" s="10">
        <f t="shared" si="8"/>
        <v>-1363.8631</v>
      </c>
      <c r="AU33" s="10">
        <f t="shared" si="9"/>
        <v>-3699.5536000000002</v>
      </c>
      <c r="AV33" s="10">
        <f t="shared" si="10"/>
        <v>-4213.8161</v>
      </c>
      <c r="AW33" s="10">
        <f t="shared" si="11"/>
        <v>-7952.9435000000003</v>
      </c>
      <c r="AX33" s="10">
        <f t="shared" si="12"/>
        <v>-20356.203099999999</v>
      </c>
      <c r="BI33" s="10">
        <v>31</v>
      </c>
      <c r="BJ33" s="10">
        <f t="shared" si="13"/>
        <v>854.85339999999997</v>
      </c>
      <c r="BK33" s="10">
        <f t="shared" si="14"/>
        <v>179.60140000000001</v>
      </c>
      <c r="BL33" s="10">
        <f t="shared" si="15"/>
        <v>-1477.7887000000001</v>
      </c>
      <c r="BM33" s="10">
        <f t="shared" si="16"/>
        <v>4683.0379999999996</v>
      </c>
      <c r="BN33" s="10">
        <f t="shared" si="17"/>
        <v>994.33150000000001</v>
      </c>
      <c r="BO33" s="10">
        <f t="shared" si="18"/>
        <v>3369.2935000000002</v>
      </c>
      <c r="BX33" s="10">
        <f t="shared" si="0"/>
        <v>31</v>
      </c>
      <c r="BY33" s="10">
        <f t="shared" si="1"/>
        <v>0.51200000000000001</v>
      </c>
      <c r="BZ33" s="10">
        <f t="shared" si="2"/>
        <v>0.50949999999999995</v>
      </c>
      <c r="CA33" s="10">
        <f t="shared" si="3"/>
        <v>0.50019999999999998</v>
      </c>
      <c r="CB33" s="10">
        <f t="shared" si="4"/>
        <v>0.47260000000000002</v>
      </c>
      <c r="CC33" s="10">
        <f t="shared" si="5"/>
        <v>0.43640000000000001</v>
      </c>
      <c r="CD33" s="10">
        <f t="shared" si="6"/>
        <v>0.38490000000000002</v>
      </c>
      <c r="CF33" s="10">
        <f t="shared" si="19"/>
        <v>31</v>
      </c>
      <c r="CG33" s="10">
        <f t="shared" si="20"/>
        <v>0.8256</v>
      </c>
      <c r="CH33" s="10">
        <f t="shared" si="21"/>
        <v>0.88839999999999997</v>
      </c>
      <c r="CI33" s="10">
        <f t="shared" si="22"/>
        <v>1.0238</v>
      </c>
      <c r="CJ33" s="10">
        <f t="shared" si="23"/>
        <v>1.2016</v>
      </c>
      <c r="CK33" s="10">
        <f t="shared" si="24"/>
        <v>1.4320999999999999</v>
      </c>
      <c r="CL33" s="10">
        <f t="shared" si="25"/>
        <v>1.8247</v>
      </c>
    </row>
    <row r="34" spans="1:90">
      <c r="A34" s="10" t="s">
        <v>3352</v>
      </c>
      <c r="B34" s="10" t="s">
        <v>3353</v>
      </c>
      <c r="C34" s="10">
        <v>-350.39299999999997</v>
      </c>
      <c r="D34" s="10">
        <v>79.5608</v>
      </c>
      <c r="E34" s="10">
        <v>0.51060000000000005</v>
      </c>
      <c r="F34" s="10">
        <v>0.83650000000000002</v>
      </c>
      <c r="H34" s="10" t="s">
        <v>3352</v>
      </c>
      <c r="I34" s="10" t="s">
        <v>3354</v>
      </c>
      <c r="J34" s="10">
        <v>-567.92989999999998</v>
      </c>
      <c r="K34" s="10">
        <v>795.93320000000006</v>
      </c>
      <c r="L34" s="10">
        <v>0.50470000000000004</v>
      </c>
      <c r="M34" s="10">
        <v>0.89219999999999999</v>
      </c>
      <c r="O34" s="10" t="s">
        <v>3352</v>
      </c>
      <c r="P34" s="10" t="s">
        <v>3355</v>
      </c>
      <c r="Q34" s="10">
        <v>-3761.5508</v>
      </c>
      <c r="R34" s="10">
        <v>-61.997199999999999</v>
      </c>
      <c r="S34" s="10">
        <v>0.49220000000000003</v>
      </c>
      <c r="T34" s="10">
        <v>1.0668</v>
      </c>
      <c r="V34" s="10" t="s">
        <v>3352</v>
      </c>
      <c r="W34" s="10" t="s">
        <v>3356</v>
      </c>
      <c r="X34" s="10">
        <v>-13584.3922</v>
      </c>
      <c r="Y34" s="10">
        <v>-9370.5759999999991</v>
      </c>
      <c r="Z34" s="10">
        <v>0.48080000000000001</v>
      </c>
      <c r="AA34" s="10">
        <v>1.2251000000000001</v>
      </c>
      <c r="AC34" s="10" t="s">
        <v>3352</v>
      </c>
      <c r="AD34" s="10" t="s">
        <v>3357</v>
      </c>
      <c r="AE34" s="10">
        <v>-24974.960899999998</v>
      </c>
      <c r="AF34" s="10">
        <v>-17022.017400000001</v>
      </c>
      <c r="AG34" s="10">
        <v>0.4335</v>
      </c>
      <c r="AH34" s="10">
        <v>1.4359</v>
      </c>
      <c r="AJ34" s="10" t="s">
        <v>3352</v>
      </c>
      <c r="AK34" s="10" t="s">
        <v>3358</v>
      </c>
      <c r="AL34" s="10">
        <v>-15543.7328</v>
      </c>
      <c r="AM34" s="10">
        <v>4812.4703</v>
      </c>
      <c r="AN34" s="10">
        <v>0.377</v>
      </c>
      <c r="AO34" s="10">
        <v>1.7609999999999999</v>
      </c>
      <c r="AR34" s="10">
        <f t="shared" si="26"/>
        <v>32</v>
      </c>
      <c r="AS34" s="10">
        <f t="shared" si="7"/>
        <v>-350.39299999999997</v>
      </c>
      <c r="AT34" s="10">
        <f t="shared" si="8"/>
        <v>-567.92989999999998</v>
      </c>
      <c r="AU34" s="10">
        <f t="shared" si="9"/>
        <v>-3761.5508</v>
      </c>
      <c r="AV34" s="10">
        <f t="shared" si="10"/>
        <v>-13584.3922</v>
      </c>
      <c r="AW34" s="10">
        <f t="shared" si="11"/>
        <v>-24974.960899999998</v>
      </c>
      <c r="AX34" s="10">
        <f t="shared" si="12"/>
        <v>-15543.7328</v>
      </c>
      <c r="BI34" s="10">
        <v>32</v>
      </c>
      <c r="BJ34" s="10">
        <f t="shared" si="13"/>
        <v>79.5608</v>
      </c>
      <c r="BK34" s="10">
        <f t="shared" si="14"/>
        <v>795.93320000000006</v>
      </c>
      <c r="BL34" s="10">
        <f t="shared" si="15"/>
        <v>-61.997199999999999</v>
      </c>
      <c r="BM34" s="10">
        <f t="shared" si="16"/>
        <v>-9370.5759999999991</v>
      </c>
      <c r="BN34" s="10">
        <f t="shared" si="17"/>
        <v>-17022.017400000001</v>
      </c>
      <c r="BO34" s="10">
        <f t="shared" si="18"/>
        <v>4812.4703</v>
      </c>
      <c r="BX34" s="10">
        <f t="shared" si="0"/>
        <v>32</v>
      </c>
      <c r="BY34" s="10">
        <f t="shared" si="1"/>
        <v>0.51060000000000005</v>
      </c>
      <c r="BZ34" s="10">
        <f t="shared" si="2"/>
        <v>0.50470000000000004</v>
      </c>
      <c r="CA34" s="10">
        <f t="shared" si="3"/>
        <v>0.49220000000000003</v>
      </c>
      <c r="CB34" s="10">
        <f t="shared" si="4"/>
        <v>0.48080000000000001</v>
      </c>
      <c r="CC34" s="10">
        <f t="shared" si="5"/>
        <v>0.4335</v>
      </c>
      <c r="CD34" s="10">
        <f t="shared" si="6"/>
        <v>0.377</v>
      </c>
      <c r="CF34" s="10">
        <f t="shared" si="19"/>
        <v>32</v>
      </c>
      <c r="CG34" s="10">
        <f t="shared" si="20"/>
        <v>0.83650000000000002</v>
      </c>
      <c r="CH34" s="10">
        <f t="shared" si="21"/>
        <v>0.89219999999999999</v>
      </c>
      <c r="CI34" s="10">
        <f t="shared" si="22"/>
        <v>1.0668</v>
      </c>
      <c r="CJ34" s="10">
        <f t="shared" si="23"/>
        <v>1.2251000000000001</v>
      </c>
      <c r="CK34" s="10">
        <f t="shared" si="24"/>
        <v>1.4359</v>
      </c>
      <c r="CL34" s="10">
        <f t="shared" si="25"/>
        <v>1.7609999999999999</v>
      </c>
    </row>
    <row r="35" spans="1:90">
      <c r="A35" s="10" t="s">
        <v>3359</v>
      </c>
      <c r="B35" s="10" t="s">
        <v>3360</v>
      </c>
      <c r="C35" s="10">
        <v>-881.74620000000004</v>
      </c>
      <c r="D35" s="10">
        <v>-531.35320000000002</v>
      </c>
      <c r="E35" s="10">
        <v>0.51019999999999999</v>
      </c>
      <c r="F35" s="10">
        <v>0.81089999999999995</v>
      </c>
      <c r="H35" s="10" t="s">
        <v>3359</v>
      </c>
      <c r="I35" s="10" t="s">
        <v>3361</v>
      </c>
      <c r="J35" s="10">
        <v>-1360.4349</v>
      </c>
      <c r="K35" s="10">
        <v>-792.50509999999997</v>
      </c>
      <c r="L35" s="10">
        <v>0.51449999999999996</v>
      </c>
      <c r="M35" s="10">
        <v>0.89180000000000004</v>
      </c>
      <c r="O35" s="10" t="s">
        <v>3359</v>
      </c>
      <c r="P35" s="10" t="s">
        <v>3362</v>
      </c>
      <c r="Q35" s="10">
        <v>-3690.6858999999999</v>
      </c>
      <c r="R35" s="10">
        <v>70.864900000000006</v>
      </c>
      <c r="S35" s="10">
        <v>0.4854</v>
      </c>
      <c r="T35" s="10">
        <v>1.1213</v>
      </c>
      <c r="V35" s="10" t="s">
        <v>3359</v>
      </c>
      <c r="W35" s="10" t="s">
        <v>3363</v>
      </c>
      <c r="X35" s="10">
        <v>-5557.8215</v>
      </c>
      <c r="Y35" s="10">
        <v>8026.5706</v>
      </c>
      <c r="Z35" s="10">
        <v>0.4829</v>
      </c>
      <c r="AA35" s="10">
        <v>1.2170000000000001</v>
      </c>
      <c r="AC35" s="10" t="s">
        <v>3359</v>
      </c>
      <c r="AD35" s="10" t="s">
        <v>3364</v>
      </c>
      <c r="AE35" s="10">
        <v>-13819.5587</v>
      </c>
      <c r="AF35" s="10">
        <v>11155.4022</v>
      </c>
      <c r="AG35" s="10">
        <v>0.44750000000000001</v>
      </c>
      <c r="AH35" s="10">
        <v>1.4097999999999999</v>
      </c>
      <c r="AJ35" s="10" t="s">
        <v>3359</v>
      </c>
      <c r="AK35" s="10" t="s">
        <v>3365</v>
      </c>
      <c r="AL35" s="10">
        <v>-8150.5079999999998</v>
      </c>
      <c r="AM35" s="10">
        <v>7393.2249000000002</v>
      </c>
      <c r="AN35" s="10">
        <v>0.39269999999999999</v>
      </c>
      <c r="AO35" s="10">
        <v>1.7897000000000001</v>
      </c>
      <c r="AR35" s="10">
        <f t="shared" si="26"/>
        <v>33</v>
      </c>
      <c r="AS35" s="10">
        <f t="shared" si="7"/>
        <v>-881.74620000000004</v>
      </c>
      <c r="AT35" s="10">
        <f t="shared" si="8"/>
        <v>-1360.4349</v>
      </c>
      <c r="AU35" s="10">
        <f t="shared" si="9"/>
        <v>-3690.6858999999999</v>
      </c>
      <c r="AV35" s="10">
        <f t="shared" si="10"/>
        <v>-5557.8215</v>
      </c>
      <c r="AW35" s="10">
        <f t="shared" si="11"/>
        <v>-13819.5587</v>
      </c>
      <c r="AX35" s="10">
        <f t="shared" si="12"/>
        <v>-8150.5079999999998</v>
      </c>
      <c r="BI35" s="10">
        <v>33</v>
      </c>
      <c r="BJ35" s="10">
        <f t="shared" si="13"/>
        <v>-531.35320000000002</v>
      </c>
      <c r="BK35" s="10">
        <f t="shared" si="14"/>
        <v>-792.50509999999997</v>
      </c>
      <c r="BL35" s="10">
        <f t="shared" si="15"/>
        <v>70.864900000000006</v>
      </c>
      <c r="BM35" s="10">
        <f t="shared" si="16"/>
        <v>8026.5706</v>
      </c>
      <c r="BN35" s="10">
        <f t="shared" si="17"/>
        <v>11155.4022</v>
      </c>
      <c r="BO35" s="10">
        <f t="shared" si="18"/>
        <v>7393.2249000000002</v>
      </c>
      <c r="BX35" s="10">
        <f t="shared" ref="BX35:BX51" si="27">BI35</f>
        <v>33</v>
      </c>
      <c r="BY35" s="10">
        <f t="shared" ref="BY35:BY51" si="28">E35</f>
        <v>0.51019999999999999</v>
      </c>
      <c r="BZ35" s="10">
        <f t="shared" ref="BZ35:BZ51" si="29">L35</f>
        <v>0.51449999999999996</v>
      </c>
      <c r="CA35" s="10">
        <f t="shared" ref="CA35:CA51" si="30">S35</f>
        <v>0.4854</v>
      </c>
      <c r="CB35" s="10">
        <f t="shared" ref="CB35:CB51" si="31">Z35</f>
        <v>0.4829</v>
      </c>
      <c r="CC35" s="10">
        <f t="shared" ref="CC35:CC51" si="32">AG35</f>
        <v>0.44750000000000001</v>
      </c>
      <c r="CD35" s="10">
        <f t="shared" ref="CD35:CD51" si="33">AN35</f>
        <v>0.39269999999999999</v>
      </c>
      <c r="CF35" s="10">
        <f t="shared" si="19"/>
        <v>33</v>
      </c>
      <c r="CG35" s="10">
        <f t="shared" si="20"/>
        <v>0.81089999999999995</v>
      </c>
      <c r="CH35" s="10">
        <f t="shared" si="21"/>
        <v>0.89180000000000004</v>
      </c>
      <c r="CI35" s="10">
        <f t="shared" si="22"/>
        <v>1.1213</v>
      </c>
      <c r="CJ35" s="10">
        <f t="shared" si="23"/>
        <v>1.2170000000000001</v>
      </c>
      <c r="CK35" s="10">
        <f t="shared" si="24"/>
        <v>1.4097999999999999</v>
      </c>
      <c r="CL35" s="10">
        <f t="shared" si="25"/>
        <v>1.7897000000000001</v>
      </c>
    </row>
    <row r="36" spans="1:90">
      <c r="A36" s="10" t="s">
        <v>3366</v>
      </c>
      <c r="B36" s="10" t="s">
        <v>3367</v>
      </c>
      <c r="C36" s="10">
        <v>-337.93599999999998</v>
      </c>
      <c r="D36" s="10">
        <v>543.81020000000001</v>
      </c>
      <c r="E36" s="10">
        <v>0.51259999999999994</v>
      </c>
      <c r="F36" s="10">
        <v>0.80700000000000005</v>
      </c>
      <c r="H36" s="10" t="s">
        <v>3366</v>
      </c>
      <c r="I36" s="10" t="s">
        <v>3368</v>
      </c>
      <c r="J36" s="10">
        <v>-736.30759999999998</v>
      </c>
      <c r="K36" s="10">
        <v>624.12729999999999</v>
      </c>
      <c r="L36" s="10">
        <v>0.50590000000000002</v>
      </c>
      <c r="M36" s="10">
        <v>0.8962</v>
      </c>
      <c r="O36" s="10" t="s">
        <v>3366</v>
      </c>
      <c r="P36" s="10" t="s">
        <v>3369</v>
      </c>
      <c r="Q36" s="10">
        <v>-2209.2199000000001</v>
      </c>
      <c r="R36" s="10">
        <v>1481.4659999999999</v>
      </c>
      <c r="S36" s="10">
        <v>0.4945</v>
      </c>
      <c r="T36" s="10">
        <v>1.1020000000000001</v>
      </c>
      <c r="V36" s="10" t="s">
        <v>3366</v>
      </c>
      <c r="W36" s="10" t="s">
        <v>3370</v>
      </c>
      <c r="X36" s="10">
        <v>-5370.4930000000004</v>
      </c>
      <c r="Y36" s="10">
        <v>187.32849999999999</v>
      </c>
      <c r="Z36" s="10">
        <v>0.47549999999999998</v>
      </c>
      <c r="AA36" s="10">
        <v>1.256</v>
      </c>
      <c r="AC36" s="10" t="s">
        <v>3366</v>
      </c>
      <c r="AD36" s="10" t="s">
        <v>3371</v>
      </c>
      <c r="AE36" s="10">
        <v>-11166.8712</v>
      </c>
      <c r="AF36" s="10">
        <v>2652.6875</v>
      </c>
      <c r="AG36" s="10">
        <v>0.4572</v>
      </c>
      <c r="AH36" s="10">
        <v>1.4263999999999999</v>
      </c>
      <c r="AJ36" s="10" t="s">
        <v>3366</v>
      </c>
      <c r="AK36" s="10" t="s">
        <v>3372</v>
      </c>
      <c r="AL36" s="10">
        <v>-17165.3881</v>
      </c>
      <c r="AM36" s="10">
        <v>-9014.8801000000003</v>
      </c>
      <c r="AN36" s="10">
        <v>0.39240000000000003</v>
      </c>
      <c r="AO36" s="10">
        <v>1.8149999999999999</v>
      </c>
      <c r="AR36" s="10">
        <f t="shared" si="26"/>
        <v>34</v>
      </c>
      <c r="AS36" s="10">
        <f t="shared" si="7"/>
        <v>-337.93599999999998</v>
      </c>
      <c r="AT36" s="10">
        <f t="shared" si="8"/>
        <v>-736.30759999999998</v>
      </c>
      <c r="AU36" s="10">
        <f t="shared" si="9"/>
        <v>-2209.2199000000001</v>
      </c>
      <c r="AV36" s="10">
        <f t="shared" si="10"/>
        <v>-5370.4930000000004</v>
      </c>
      <c r="AW36" s="10">
        <f t="shared" si="11"/>
        <v>-11166.8712</v>
      </c>
      <c r="AX36" s="10">
        <f t="shared" si="12"/>
        <v>-17165.3881</v>
      </c>
      <c r="BI36" s="10">
        <v>34</v>
      </c>
      <c r="BJ36" s="10">
        <f t="shared" si="13"/>
        <v>543.81020000000001</v>
      </c>
      <c r="BK36" s="10">
        <f t="shared" si="14"/>
        <v>624.12729999999999</v>
      </c>
      <c r="BL36" s="10">
        <f t="shared" si="15"/>
        <v>1481.4659999999999</v>
      </c>
      <c r="BM36" s="10">
        <f t="shared" si="16"/>
        <v>187.32849999999999</v>
      </c>
      <c r="BN36" s="10">
        <f t="shared" si="17"/>
        <v>2652.6875</v>
      </c>
      <c r="BO36" s="10">
        <f t="shared" si="18"/>
        <v>-9014.8801000000003</v>
      </c>
      <c r="BX36" s="10">
        <f t="shared" si="27"/>
        <v>34</v>
      </c>
      <c r="BY36" s="10">
        <f t="shared" si="28"/>
        <v>0.51259999999999994</v>
      </c>
      <c r="BZ36" s="10">
        <f t="shared" si="29"/>
        <v>0.50590000000000002</v>
      </c>
      <c r="CA36" s="10">
        <f t="shared" si="30"/>
        <v>0.4945</v>
      </c>
      <c r="CB36" s="10">
        <f t="shared" si="31"/>
        <v>0.47549999999999998</v>
      </c>
      <c r="CC36" s="10">
        <f t="shared" si="32"/>
        <v>0.4572</v>
      </c>
      <c r="CD36" s="10">
        <f t="shared" si="33"/>
        <v>0.39240000000000003</v>
      </c>
      <c r="CF36" s="10">
        <f t="shared" si="19"/>
        <v>34</v>
      </c>
      <c r="CG36" s="10">
        <f t="shared" si="20"/>
        <v>0.80700000000000005</v>
      </c>
      <c r="CH36" s="10">
        <f t="shared" si="21"/>
        <v>0.8962</v>
      </c>
      <c r="CI36" s="10">
        <f t="shared" si="22"/>
        <v>1.1020000000000001</v>
      </c>
      <c r="CJ36" s="10">
        <f t="shared" si="23"/>
        <v>1.256</v>
      </c>
      <c r="CK36" s="10">
        <f t="shared" si="24"/>
        <v>1.4263999999999999</v>
      </c>
      <c r="CL36" s="10">
        <f t="shared" si="25"/>
        <v>1.8149999999999999</v>
      </c>
    </row>
    <row r="37" spans="1:90">
      <c r="A37" s="10" t="s">
        <v>3373</v>
      </c>
      <c r="B37" s="10" t="s">
        <v>3374</v>
      </c>
      <c r="C37" s="10">
        <v>-747.87059999999997</v>
      </c>
      <c r="D37" s="10">
        <v>-409.93459999999999</v>
      </c>
      <c r="E37" s="10">
        <v>0.50919999999999999</v>
      </c>
      <c r="F37" s="10">
        <v>0.81</v>
      </c>
      <c r="H37" s="10" t="s">
        <v>3373</v>
      </c>
      <c r="I37" s="10" t="s">
        <v>3375</v>
      </c>
      <c r="J37" s="10">
        <v>-806.76499999999999</v>
      </c>
      <c r="K37" s="10">
        <v>-70.457300000000004</v>
      </c>
      <c r="L37" s="10">
        <v>0.504</v>
      </c>
      <c r="M37" s="10">
        <v>0.90720000000000001</v>
      </c>
      <c r="O37" s="10" t="s">
        <v>3373</v>
      </c>
      <c r="P37" s="10" t="s">
        <v>3376</v>
      </c>
      <c r="Q37" s="10">
        <v>-2143.1826999999998</v>
      </c>
      <c r="R37" s="10">
        <v>66.037199999999999</v>
      </c>
      <c r="S37" s="10">
        <v>0.49690000000000001</v>
      </c>
      <c r="T37" s="10">
        <v>1.0912999999999999</v>
      </c>
      <c r="V37" s="10" t="s">
        <v>3373</v>
      </c>
      <c r="W37" s="10" t="s">
        <v>3377</v>
      </c>
      <c r="X37" s="10">
        <v>-5588.9808999999996</v>
      </c>
      <c r="Y37" s="10">
        <v>-218.4879</v>
      </c>
      <c r="Z37" s="10">
        <v>0.49070000000000003</v>
      </c>
      <c r="AA37" s="10">
        <v>1.2504999999999999</v>
      </c>
      <c r="AC37" s="10" t="s">
        <v>3373</v>
      </c>
      <c r="AD37" s="10" t="s">
        <v>3378</v>
      </c>
      <c r="AE37" s="10">
        <v>-319.65280000000001</v>
      </c>
      <c r="AF37" s="10">
        <v>10847.2184</v>
      </c>
      <c r="AG37" s="10">
        <v>0.45850000000000002</v>
      </c>
      <c r="AH37" s="10">
        <v>1.3692</v>
      </c>
      <c r="AJ37" s="10" t="s">
        <v>3373</v>
      </c>
      <c r="AK37" s="10" t="s">
        <v>3379</v>
      </c>
      <c r="AL37" s="10">
        <v>-22010.128499999999</v>
      </c>
      <c r="AM37" s="10">
        <v>-4844.7403999999997</v>
      </c>
      <c r="AN37" s="10">
        <v>0.39600000000000002</v>
      </c>
      <c r="AO37" s="10">
        <v>1.7504</v>
      </c>
      <c r="AR37" s="10">
        <f t="shared" si="26"/>
        <v>35</v>
      </c>
      <c r="AS37" s="10">
        <f t="shared" si="7"/>
        <v>-747.87059999999997</v>
      </c>
      <c r="AT37" s="10">
        <f t="shared" si="8"/>
        <v>-806.76499999999999</v>
      </c>
      <c r="AU37" s="10">
        <f t="shared" si="9"/>
        <v>-2143.1826999999998</v>
      </c>
      <c r="AV37" s="10">
        <f t="shared" si="10"/>
        <v>-5588.9808999999996</v>
      </c>
      <c r="AW37" s="10">
        <f t="shared" si="11"/>
        <v>-319.65280000000001</v>
      </c>
      <c r="AX37" s="10">
        <f t="shared" si="12"/>
        <v>-22010.128499999999</v>
      </c>
      <c r="BI37" s="10">
        <v>35</v>
      </c>
      <c r="BJ37" s="10">
        <f t="shared" si="13"/>
        <v>-409.93459999999999</v>
      </c>
      <c r="BK37" s="10">
        <f t="shared" si="14"/>
        <v>-70.457300000000004</v>
      </c>
      <c r="BL37" s="10">
        <f t="shared" si="15"/>
        <v>66.037199999999999</v>
      </c>
      <c r="BM37" s="10">
        <f t="shared" si="16"/>
        <v>-218.4879</v>
      </c>
      <c r="BN37" s="10">
        <f t="shared" si="17"/>
        <v>10847.2184</v>
      </c>
      <c r="BO37" s="10">
        <f t="shared" si="18"/>
        <v>-4844.7403999999997</v>
      </c>
      <c r="BX37" s="10">
        <f t="shared" si="27"/>
        <v>35</v>
      </c>
      <c r="BY37" s="10">
        <f t="shared" si="28"/>
        <v>0.50919999999999999</v>
      </c>
      <c r="BZ37" s="10">
        <f t="shared" si="29"/>
        <v>0.504</v>
      </c>
      <c r="CA37" s="10">
        <f t="shared" si="30"/>
        <v>0.49690000000000001</v>
      </c>
      <c r="CB37" s="10">
        <f t="shared" si="31"/>
        <v>0.49070000000000003</v>
      </c>
      <c r="CC37" s="10">
        <f t="shared" si="32"/>
        <v>0.45850000000000002</v>
      </c>
      <c r="CD37" s="10">
        <f t="shared" si="33"/>
        <v>0.39600000000000002</v>
      </c>
      <c r="CF37" s="10">
        <f t="shared" si="19"/>
        <v>35</v>
      </c>
      <c r="CG37" s="10">
        <f t="shared" si="20"/>
        <v>0.81</v>
      </c>
      <c r="CH37" s="10">
        <f t="shared" si="21"/>
        <v>0.90720000000000001</v>
      </c>
      <c r="CI37" s="10">
        <f t="shared" si="22"/>
        <v>1.0912999999999999</v>
      </c>
      <c r="CJ37" s="10">
        <f t="shared" si="23"/>
        <v>1.2504999999999999</v>
      </c>
      <c r="CK37" s="10">
        <f t="shared" si="24"/>
        <v>1.3692</v>
      </c>
      <c r="CL37" s="10">
        <f t="shared" si="25"/>
        <v>1.7504</v>
      </c>
    </row>
    <row r="38" spans="1:90">
      <c r="A38" s="10" t="s">
        <v>3380</v>
      </c>
      <c r="B38" s="10" t="s">
        <v>3381</v>
      </c>
      <c r="C38" s="10">
        <v>-532.53890000000001</v>
      </c>
      <c r="D38" s="10">
        <v>215.33170000000001</v>
      </c>
      <c r="E38" s="10">
        <v>0.5101</v>
      </c>
      <c r="F38" s="10">
        <v>0.83489999999999998</v>
      </c>
      <c r="H38" s="10" t="s">
        <v>3380</v>
      </c>
      <c r="I38" s="10" t="s">
        <v>3382</v>
      </c>
      <c r="J38" s="10">
        <v>-1625.63</v>
      </c>
      <c r="K38" s="10">
        <v>-818.86509999999998</v>
      </c>
      <c r="L38" s="10">
        <v>0.50370000000000004</v>
      </c>
      <c r="M38" s="10">
        <v>0.89680000000000004</v>
      </c>
      <c r="O38" s="10" t="s">
        <v>3380</v>
      </c>
      <c r="P38" s="10" t="s">
        <v>3383</v>
      </c>
      <c r="Q38" s="10">
        <v>-2903.1446000000001</v>
      </c>
      <c r="R38" s="10">
        <v>-759.96190000000001</v>
      </c>
      <c r="S38" s="10">
        <v>0.497</v>
      </c>
      <c r="T38" s="10">
        <v>1.1286</v>
      </c>
      <c r="V38" s="10" t="s">
        <v>3380</v>
      </c>
      <c r="W38" s="10" t="s">
        <v>3384</v>
      </c>
      <c r="X38" s="10">
        <v>-5563.3240999999998</v>
      </c>
      <c r="Y38" s="10">
        <v>25.6568</v>
      </c>
      <c r="Z38" s="10">
        <v>0.49840000000000001</v>
      </c>
      <c r="AA38" s="10">
        <v>1.1578999999999999</v>
      </c>
      <c r="AC38" s="10" t="s">
        <v>3380</v>
      </c>
      <c r="AD38" s="10" t="s">
        <v>3385</v>
      </c>
      <c r="AE38" s="10">
        <v>-20636.9637</v>
      </c>
      <c r="AF38" s="10">
        <v>-20317.3109</v>
      </c>
      <c r="AG38" s="10">
        <v>0.44379999999999997</v>
      </c>
      <c r="AH38" s="10">
        <v>1.5384</v>
      </c>
      <c r="AJ38" s="10" t="s">
        <v>3380</v>
      </c>
      <c r="AK38" s="10" t="s">
        <v>3386</v>
      </c>
      <c r="AL38" s="10">
        <v>-6397.0221000000001</v>
      </c>
      <c r="AM38" s="10">
        <v>15613.106400000001</v>
      </c>
      <c r="AN38" s="10">
        <v>0.40679999999999999</v>
      </c>
      <c r="AO38" s="10">
        <v>1.6980999999999999</v>
      </c>
      <c r="AR38" s="10">
        <f t="shared" si="26"/>
        <v>36</v>
      </c>
      <c r="AS38" s="10">
        <f t="shared" si="7"/>
        <v>-532.53890000000001</v>
      </c>
      <c r="AT38" s="10">
        <f t="shared" si="8"/>
        <v>-1625.63</v>
      </c>
      <c r="AU38" s="10">
        <f t="shared" si="9"/>
        <v>-2903.1446000000001</v>
      </c>
      <c r="AV38" s="10">
        <f t="shared" si="10"/>
        <v>-5563.3240999999998</v>
      </c>
      <c r="AW38" s="10">
        <f t="shared" si="11"/>
        <v>-20636.9637</v>
      </c>
      <c r="AX38" s="10">
        <f t="shared" si="12"/>
        <v>-6397.0221000000001</v>
      </c>
      <c r="BI38" s="10">
        <v>36</v>
      </c>
      <c r="BJ38" s="10">
        <f t="shared" si="13"/>
        <v>215.33170000000001</v>
      </c>
      <c r="BK38" s="10">
        <f t="shared" si="14"/>
        <v>-818.86509999999998</v>
      </c>
      <c r="BL38" s="10">
        <f t="shared" si="15"/>
        <v>-759.96190000000001</v>
      </c>
      <c r="BM38" s="10">
        <f t="shared" si="16"/>
        <v>25.6568</v>
      </c>
      <c r="BN38" s="10">
        <f t="shared" si="17"/>
        <v>-20317.3109</v>
      </c>
      <c r="BO38" s="10">
        <f t="shared" si="18"/>
        <v>15613.106400000001</v>
      </c>
      <c r="BX38" s="10">
        <f t="shared" si="27"/>
        <v>36</v>
      </c>
      <c r="BY38" s="10">
        <f t="shared" si="28"/>
        <v>0.5101</v>
      </c>
      <c r="BZ38" s="10">
        <f t="shared" si="29"/>
        <v>0.50370000000000004</v>
      </c>
      <c r="CA38" s="10">
        <f t="shared" si="30"/>
        <v>0.497</v>
      </c>
      <c r="CB38" s="10">
        <f t="shared" si="31"/>
        <v>0.49840000000000001</v>
      </c>
      <c r="CC38" s="10">
        <f t="shared" si="32"/>
        <v>0.44379999999999997</v>
      </c>
      <c r="CD38" s="10">
        <f t="shared" si="33"/>
        <v>0.40679999999999999</v>
      </c>
      <c r="CF38" s="10">
        <f t="shared" si="19"/>
        <v>36</v>
      </c>
      <c r="CG38" s="10">
        <f t="shared" si="20"/>
        <v>0.83489999999999998</v>
      </c>
      <c r="CH38" s="10">
        <f t="shared" si="21"/>
        <v>0.89680000000000004</v>
      </c>
      <c r="CI38" s="10">
        <f t="shared" si="22"/>
        <v>1.1286</v>
      </c>
      <c r="CJ38" s="10">
        <f t="shared" si="23"/>
        <v>1.1578999999999999</v>
      </c>
      <c r="CK38" s="10">
        <f t="shared" si="24"/>
        <v>1.5384</v>
      </c>
      <c r="CL38" s="10">
        <f t="shared" si="25"/>
        <v>1.6980999999999999</v>
      </c>
    </row>
    <row r="39" spans="1:90">
      <c r="A39" s="10" t="s">
        <v>3387</v>
      </c>
      <c r="B39" s="10" t="s">
        <v>3388</v>
      </c>
      <c r="C39" s="10">
        <v>-770.74260000000004</v>
      </c>
      <c r="D39" s="10">
        <v>-238.2037</v>
      </c>
      <c r="E39" s="10">
        <v>0.51400000000000001</v>
      </c>
      <c r="F39" s="10">
        <v>0.80940000000000001</v>
      </c>
      <c r="H39" s="10" t="s">
        <v>3387</v>
      </c>
      <c r="I39" s="10" t="s">
        <v>3389</v>
      </c>
      <c r="J39" s="10">
        <v>-333.08730000000003</v>
      </c>
      <c r="K39" s="10">
        <v>1292.5427</v>
      </c>
      <c r="L39" s="10">
        <v>0.52180000000000004</v>
      </c>
      <c r="M39" s="10">
        <v>0.90429999999999999</v>
      </c>
      <c r="O39" s="10" t="s">
        <v>3387</v>
      </c>
      <c r="P39" s="10" t="s">
        <v>3390</v>
      </c>
      <c r="Q39" s="10">
        <v>-2922.1835999999998</v>
      </c>
      <c r="R39" s="10">
        <v>-19.039000000000001</v>
      </c>
      <c r="S39" s="10">
        <v>0.49340000000000001</v>
      </c>
      <c r="T39" s="10">
        <v>1.1193</v>
      </c>
      <c r="V39" s="10" t="s">
        <v>3387</v>
      </c>
      <c r="W39" s="10" t="s">
        <v>3391</v>
      </c>
      <c r="X39" s="10">
        <v>-5599.5070999999998</v>
      </c>
      <c r="Y39" s="10">
        <v>-36.183</v>
      </c>
      <c r="Z39" s="10">
        <v>0.5</v>
      </c>
      <c r="AA39" s="10">
        <v>1.1678999999999999</v>
      </c>
      <c r="AC39" s="10" t="s">
        <v>3387</v>
      </c>
      <c r="AD39" s="10" t="s">
        <v>3392</v>
      </c>
      <c r="AE39" s="10">
        <v>-13725.181</v>
      </c>
      <c r="AF39" s="10">
        <v>6911.7826999999997</v>
      </c>
      <c r="AG39" s="10">
        <v>0.45739999999999997</v>
      </c>
      <c r="AH39" s="10">
        <v>1.464</v>
      </c>
      <c r="AJ39" s="10" t="s">
        <v>3387</v>
      </c>
      <c r="AK39" s="10" t="s">
        <v>3393</v>
      </c>
      <c r="AL39" s="10">
        <v>-23217.1</v>
      </c>
      <c r="AM39" s="10">
        <v>-16820.0779</v>
      </c>
      <c r="AN39" s="10">
        <v>0.40550000000000003</v>
      </c>
      <c r="AO39" s="10">
        <v>1.8198000000000001</v>
      </c>
      <c r="AR39" s="10">
        <f t="shared" si="26"/>
        <v>37</v>
      </c>
      <c r="AS39" s="10">
        <f t="shared" si="7"/>
        <v>-770.74260000000004</v>
      </c>
      <c r="AT39" s="10">
        <f t="shared" si="8"/>
        <v>-333.08730000000003</v>
      </c>
      <c r="AU39" s="10">
        <f t="shared" si="9"/>
        <v>-2922.1835999999998</v>
      </c>
      <c r="AV39" s="10">
        <f t="shared" si="10"/>
        <v>-5599.5070999999998</v>
      </c>
      <c r="AW39" s="10">
        <f t="shared" si="11"/>
        <v>-13725.181</v>
      </c>
      <c r="AX39" s="10">
        <f t="shared" si="12"/>
        <v>-23217.1</v>
      </c>
      <c r="BI39" s="10">
        <v>37</v>
      </c>
      <c r="BJ39" s="10">
        <f t="shared" si="13"/>
        <v>-238.2037</v>
      </c>
      <c r="BK39" s="10">
        <f t="shared" si="14"/>
        <v>1292.5427</v>
      </c>
      <c r="BL39" s="10">
        <f t="shared" si="15"/>
        <v>-19.039000000000001</v>
      </c>
      <c r="BM39" s="10">
        <f t="shared" si="16"/>
        <v>-36.183</v>
      </c>
      <c r="BN39" s="10">
        <f t="shared" si="17"/>
        <v>6911.7826999999997</v>
      </c>
      <c r="BO39" s="10">
        <f t="shared" si="18"/>
        <v>-16820.0779</v>
      </c>
      <c r="BX39" s="10">
        <f t="shared" si="27"/>
        <v>37</v>
      </c>
      <c r="BY39" s="10">
        <f t="shared" si="28"/>
        <v>0.51400000000000001</v>
      </c>
      <c r="BZ39" s="10">
        <f t="shared" si="29"/>
        <v>0.52180000000000004</v>
      </c>
      <c r="CA39" s="10">
        <f t="shared" si="30"/>
        <v>0.49340000000000001</v>
      </c>
      <c r="CB39" s="10">
        <f t="shared" si="31"/>
        <v>0.5</v>
      </c>
      <c r="CC39" s="10">
        <f t="shared" si="32"/>
        <v>0.45739999999999997</v>
      </c>
      <c r="CD39" s="10">
        <f t="shared" si="33"/>
        <v>0.40550000000000003</v>
      </c>
      <c r="CF39" s="10">
        <f t="shared" si="19"/>
        <v>37</v>
      </c>
      <c r="CG39" s="10">
        <f t="shared" si="20"/>
        <v>0.80940000000000001</v>
      </c>
      <c r="CH39" s="10">
        <f t="shared" si="21"/>
        <v>0.90429999999999999</v>
      </c>
      <c r="CI39" s="10">
        <f t="shared" si="22"/>
        <v>1.1193</v>
      </c>
      <c r="CJ39" s="10">
        <f t="shared" si="23"/>
        <v>1.1678999999999999</v>
      </c>
      <c r="CK39" s="10">
        <f t="shared" si="24"/>
        <v>1.464</v>
      </c>
      <c r="CL39" s="10">
        <f t="shared" si="25"/>
        <v>1.8198000000000001</v>
      </c>
    </row>
    <row r="40" spans="1:90">
      <c r="A40" s="10" t="s">
        <v>3394</v>
      </c>
      <c r="B40" s="10" t="s">
        <v>3395</v>
      </c>
      <c r="C40" s="10">
        <v>-450.91340000000002</v>
      </c>
      <c r="D40" s="10">
        <v>319.82920000000001</v>
      </c>
      <c r="E40" s="10">
        <v>0.52210000000000001</v>
      </c>
      <c r="F40" s="10">
        <v>0.81730000000000003</v>
      </c>
      <c r="H40" s="10" t="s">
        <v>3394</v>
      </c>
      <c r="I40" s="10" t="s">
        <v>3396</v>
      </c>
      <c r="J40" s="10">
        <v>-837.41179999999997</v>
      </c>
      <c r="K40" s="10">
        <v>-504.3245</v>
      </c>
      <c r="L40" s="10">
        <v>0.51480000000000004</v>
      </c>
      <c r="M40" s="10">
        <v>0.90190000000000003</v>
      </c>
      <c r="O40" s="10" t="s">
        <v>3394</v>
      </c>
      <c r="P40" s="10" t="s">
        <v>3397</v>
      </c>
      <c r="Q40" s="10">
        <v>-2168.7501999999999</v>
      </c>
      <c r="R40" s="10">
        <v>753.43340000000001</v>
      </c>
      <c r="S40" s="10">
        <v>0.49120000000000003</v>
      </c>
      <c r="T40" s="10">
        <v>1.0737000000000001</v>
      </c>
      <c r="V40" s="10" t="s">
        <v>3394</v>
      </c>
      <c r="W40" s="10" t="s">
        <v>3398</v>
      </c>
      <c r="X40" s="10">
        <v>-5722.8472000000002</v>
      </c>
      <c r="Y40" s="10">
        <v>-123.3402</v>
      </c>
      <c r="Z40" s="10">
        <v>0.48520000000000002</v>
      </c>
      <c r="AA40" s="10">
        <v>1.2809999999999999</v>
      </c>
      <c r="AC40" s="10" t="s">
        <v>3394</v>
      </c>
      <c r="AD40" s="10" t="s">
        <v>3399</v>
      </c>
      <c r="AE40" s="10">
        <v>86.133099999999999</v>
      </c>
      <c r="AF40" s="10">
        <v>13811.3141</v>
      </c>
      <c r="AG40" s="10">
        <v>0.45500000000000002</v>
      </c>
      <c r="AH40" s="10">
        <v>1.4702</v>
      </c>
      <c r="AJ40" s="10" t="s">
        <v>3394</v>
      </c>
      <c r="AK40" s="10" t="s">
        <v>3400</v>
      </c>
      <c r="AL40" s="10">
        <v>-8405.2199000000001</v>
      </c>
      <c r="AM40" s="10">
        <v>14811.8801</v>
      </c>
      <c r="AN40" s="10">
        <v>0.40539999999999998</v>
      </c>
      <c r="AO40" s="10">
        <v>1.7781</v>
      </c>
      <c r="AR40" s="10">
        <f t="shared" si="26"/>
        <v>38</v>
      </c>
      <c r="AS40" s="10">
        <f t="shared" si="7"/>
        <v>-450.91340000000002</v>
      </c>
      <c r="AT40" s="10">
        <f t="shared" si="8"/>
        <v>-837.41179999999997</v>
      </c>
      <c r="AU40" s="10">
        <f t="shared" si="9"/>
        <v>-2168.7501999999999</v>
      </c>
      <c r="AV40" s="10">
        <f t="shared" si="10"/>
        <v>-5722.8472000000002</v>
      </c>
      <c r="AW40" s="10">
        <f t="shared" si="11"/>
        <v>86.133099999999999</v>
      </c>
      <c r="AX40" s="10">
        <f t="shared" si="12"/>
        <v>-8405.2199000000001</v>
      </c>
      <c r="BI40" s="10">
        <v>38</v>
      </c>
      <c r="BJ40" s="10">
        <f t="shared" si="13"/>
        <v>319.82920000000001</v>
      </c>
      <c r="BK40" s="10">
        <f t="shared" si="14"/>
        <v>-504.3245</v>
      </c>
      <c r="BL40" s="10">
        <f t="shared" si="15"/>
        <v>753.43340000000001</v>
      </c>
      <c r="BM40" s="10">
        <f t="shared" si="16"/>
        <v>-123.3402</v>
      </c>
      <c r="BN40" s="10">
        <f t="shared" si="17"/>
        <v>13811.3141</v>
      </c>
      <c r="BO40" s="10">
        <f t="shared" si="18"/>
        <v>14811.8801</v>
      </c>
      <c r="BX40" s="10">
        <f t="shared" si="27"/>
        <v>38</v>
      </c>
      <c r="BY40" s="10">
        <f t="shared" si="28"/>
        <v>0.52210000000000001</v>
      </c>
      <c r="BZ40" s="10">
        <f t="shared" si="29"/>
        <v>0.51480000000000004</v>
      </c>
      <c r="CA40" s="10">
        <f t="shared" si="30"/>
        <v>0.49120000000000003</v>
      </c>
      <c r="CB40" s="10">
        <f t="shared" si="31"/>
        <v>0.48520000000000002</v>
      </c>
      <c r="CC40" s="10">
        <f t="shared" si="32"/>
        <v>0.45500000000000002</v>
      </c>
      <c r="CD40" s="10">
        <f t="shared" si="33"/>
        <v>0.40539999999999998</v>
      </c>
      <c r="CF40" s="10">
        <f t="shared" si="19"/>
        <v>38</v>
      </c>
      <c r="CG40" s="10">
        <f t="shared" si="20"/>
        <v>0.81730000000000003</v>
      </c>
      <c r="CH40" s="10">
        <f t="shared" si="21"/>
        <v>0.90190000000000003</v>
      </c>
      <c r="CI40" s="10">
        <f t="shared" si="22"/>
        <v>1.0737000000000001</v>
      </c>
      <c r="CJ40" s="10">
        <f t="shared" si="23"/>
        <v>1.2809999999999999</v>
      </c>
      <c r="CK40" s="10">
        <f t="shared" si="24"/>
        <v>1.4702</v>
      </c>
      <c r="CL40" s="10">
        <f t="shared" si="25"/>
        <v>1.7781</v>
      </c>
    </row>
    <row r="41" spans="1:90">
      <c r="A41" s="10" t="s">
        <v>3401</v>
      </c>
      <c r="B41" s="10" t="s">
        <v>3402</v>
      </c>
      <c r="C41" s="10">
        <v>-587.18719999999996</v>
      </c>
      <c r="D41" s="10">
        <v>-136.2739</v>
      </c>
      <c r="E41" s="10">
        <v>0.51959999999999995</v>
      </c>
      <c r="F41" s="10">
        <v>0.8306</v>
      </c>
      <c r="H41" s="10" t="s">
        <v>3401</v>
      </c>
      <c r="I41" s="10" t="s">
        <v>3403</v>
      </c>
      <c r="J41" s="10">
        <v>-260.21100000000001</v>
      </c>
      <c r="K41" s="10">
        <v>577.20079999999996</v>
      </c>
      <c r="L41" s="10">
        <v>0.51129999999999998</v>
      </c>
      <c r="M41" s="10">
        <v>0.89390000000000003</v>
      </c>
      <c r="O41" s="10" t="s">
        <v>3401</v>
      </c>
      <c r="P41" s="10" t="s">
        <v>3404</v>
      </c>
      <c r="Q41" s="10">
        <v>-3699.9738000000002</v>
      </c>
      <c r="R41" s="10">
        <v>-1531.2236</v>
      </c>
      <c r="S41" s="10">
        <v>0.49159999999999998</v>
      </c>
      <c r="T41" s="10">
        <v>1.1068</v>
      </c>
      <c r="V41" s="10" t="s">
        <v>3401</v>
      </c>
      <c r="W41" s="10" t="s">
        <v>3405</v>
      </c>
      <c r="X41" s="10">
        <v>-2539.6061</v>
      </c>
      <c r="Y41" s="10">
        <v>3183.2411000000002</v>
      </c>
      <c r="Z41" s="10">
        <v>0.48759999999999998</v>
      </c>
      <c r="AA41" s="10">
        <v>1.2863</v>
      </c>
      <c r="AC41" s="10" t="s">
        <v>3401</v>
      </c>
      <c r="AD41" s="10" t="s">
        <v>3406</v>
      </c>
      <c r="AE41" s="10">
        <v>-23771.4372</v>
      </c>
      <c r="AF41" s="10">
        <v>-23857.570199999998</v>
      </c>
      <c r="AG41" s="10">
        <v>0.45200000000000001</v>
      </c>
      <c r="AH41" s="10">
        <v>1.4113</v>
      </c>
      <c r="AJ41" s="10" t="s">
        <v>3401</v>
      </c>
      <c r="AK41" s="10" t="s">
        <v>3407</v>
      </c>
      <c r="AL41" s="10">
        <v>-13229.81</v>
      </c>
      <c r="AM41" s="10">
        <v>-4824.5901000000003</v>
      </c>
      <c r="AN41" s="10">
        <v>0.40799999999999997</v>
      </c>
      <c r="AO41" s="10">
        <v>1.7483</v>
      </c>
      <c r="AR41" s="10">
        <f t="shared" si="26"/>
        <v>39</v>
      </c>
      <c r="AS41" s="10">
        <f t="shared" si="7"/>
        <v>-587.18719999999996</v>
      </c>
      <c r="AT41" s="10">
        <f t="shared" si="8"/>
        <v>-260.21100000000001</v>
      </c>
      <c r="AU41" s="10">
        <f t="shared" si="9"/>
        <v>-3699.9738000000002</v>
      </c>
      <c r="AV41" s="10">
        <f t="shared" si="10"/>
        <v>-2539.6061</v>
      </c>
      <c r="AW41" s="10">
        <f t="shared" si="11"/>
        <v>-23771.4372</v>
      </c>
      <c r="AX41" s="10">
        <f t="shared" si="12"/>
        <v>-13229.81</v>
      </c>
      <c r="BI41" s="10">
        <v>39</v>
      </c>
      <c r="BJ41" s="10">
        <f t="shared" si="13"/>
        <v>-136.2739</v>
      </c>
      <c r="BK41" s="10">
        <f t="shared" si="14"/>
        <v>577.20079999999996</v>
      </c>
      <c r="BL41" s="10">
        <f t="shared" si="15"/>
        <v>-1531.2236</v>
      </c>
      <c r="BM41" s="10">
        <f t="shared" si="16"/>
        <v>3183.2411000000002</v>
      </c>
      <c r="BN41" s="10">
        <f t="shared" si="17"/>
        <v>-23857.570199999998</v>
      </c>
      <c r="BO41" s="10">
        <f t="shared" si="18"/>
        <v>-4824.5901000000003</v>
      </c>
      <c r="BX41" s="10">
        <f t="shared" si="27"/>
        <v>39</v>
      </c>
      <c r="BY41" s="10">
        <f t="shared" si="28"/>
        <v>0.51959999999999995</v>
      </c>
      <c r="BZ41" s="10">
        <f t="shared" si="29"/>
        <v>0.51129999999999998</v>
      </c>
      <c r="CA41" s="10">
        <f t="shared" si="30"/>
        <v>0.49159999999999998</v>
      </c>
      <c r="CB41" s="10">
        <f t="shared" si="31"/>
        <v>0.48759999999999998</v>
      </c>
      <c r="CC41" s="10">
        <f t="shared" si="32"/>
        <v>0.45200000000000001</v>
      </c>
      <c r="CD41" s="10">
        <f t="shared" si="33"/>
        <v>0.40799999999999997</v>
      </c>
      <c r="CF41" s="10">
        <f t="shared" si="19"/>
        <v>39</v>
      </c>
      <c r="CG41" s="10">
        <f t="shared" si="20"/>
        <v>0.8306</v>
      </c>
      <c r="CH41" s="10">
        <f t="shared" si="21"/>
        <v>0.89390000000000003</v>
      </c>
      <c r="CI41" s="10">
        <f t="shared" si="22"/>
        <v>1.1068</v>
      </c>
      <c r="CJ41" s="10">
        <f t="shared" si="23"/>
        <v>1.2863</v>
      </c>
      <c r="CK41" s="10">
        <f t="shared" si="24"/>
        <v>1.4113</v>
      </c>
      <c r="CL41" s="10">
        <f t="shared" si="25"/>
        <v>1.7483</v>
      </c>
    </row>
    <row r="42" spans="1:90">
      <c r="A42" s="10" t="s">
        <v>3408</v>
      </c>
      <c r="B42" s="10" t="s">
        <v>3409</v>
      </c>
      <c r="C42" s="10">
        <v>-392.00889999999998</v>
      </c>
      <c r="D42" s="10">
        <v>195.17840000000001</v>
      </c>
      <c r="E42" s="10">
        <v>0.51749999999999996</v>
      </c>
      <c r="F42" s="10">
        <v>0.83750000000000002</v>
      </c>
      <c r="H42" s="10" t="s">
        <v>3408</v>
      </c>
      <c r="I42" s="10" t="s">
        <v>3410</v>
      </c>
      <c r="J42" s="10">
        <v>-1271.7330999999999</v>
      </c>
      <c r="K42" s="10">
        <v>-1011.5221</v>
      </c>
      <c r="L42" s="10">
        <v>0.48859999999999998</v>
      </c>
      <c r="M42" s="10">
        <v>0.95369999999999999</v>
      </c>
      <c r="O42" s="10" t="s">
        <v>3408</v>
      </c>
      <c r="P42" s="10" t="s">
        <v>3411</v>
      </c>
      <c r="Q42" s="10">
        <v>-1910.0662</v>
      </c>
      <c r="R42" s="10">
        <v>1789.9076</v>
      </c>
      <c r="S42" s="10">
        <v>0.49680000000000002</v>
      </c>
      <c r="T42" s="10">
        <v>1.1301000000000001</v>
      </c>
      <c r="V42" s="10" t="s">
        <v>3408</v>
      </c>
      <c r="W42" s="10" t="s">
        <v>3412</v>
      </c>
      <c r="X42" s="10">
        <v>-6735.0475999999999</v>
      </c>
      <c r="Y42" s="10">
        <v>-4195.4413999999997</v>
      </c>
      <c r="Z42" s="10">
        <v>0.47020000000000001</v>
      </c>
      <c r="AA42" s="10">
        <v>1.3275999999999999</v>
      </c>
      <c r="AC42" s="10" t="s">
        <v>3408</v>
      </c>
      <c r="AD42" s="10" t="s">
        <v>3413</v>
      </c>
      <c r="AE42" s="10">
        <v>-7572.42</v>
      </c>
      <c r="AF42" s="10">
        <v>16199.0172</v>
      </c>
      <c r="AG42" s="10">
        <v>0.46389999999999998</v>
      </c>
      <c r="AH42" s="10">
        <v>1.3823000000000001</v>
      </c>
      <c r="AJ42" s="10" t="s">
        <v>3408</v>
      </c>
      <c r="AK42" s="10" t="s">
        <v>3414</v>
      </c>
      <c r="AL42" s="10">
        <v>-8604.0198</v>
      </c>
      <c r="AM42" s="10">
        <v>4625.7902000000004</v>
      </c>
      <c r="AN42" s="10">
        <v>0.40860000000000002</v>
      </c>
      <c r="AO42" s="10">
        <v>1.7712000000000001</v>
      </c>
      <c r="AR42" s="10">
        <f t="shared" si="26"/>
        <v>40</v>
      </c>
      <c r="AS42" s="10">
        <f t="shared" si="7"/>
        <v>-392.00889999999998</v>
      </c>
      <c r="AT42" s="10">
        <f t="shared" si="8"/>
        <v>-1271.7330999999999</v>
      </c>
      <c r="AU42" s="10">
        <f t="shared" si="9"/>
        <v>-1910.0662</v>
      </c>
      <c r="AV42" s="10">
        <f t="shared" si="10"/>
        <v>-6735.0475999999999</v>
      </c>
      <c r="AW42" s="10">
        <f t="shared" si="11"/>
        <v>-7572.42</v>
      </c>
      <c r="AX42" s="10">
        <f t="shared" si="12"/>
        <v>-8604.0198</v>
      </c>
      <c r="BI42" s="10">
        <v>40</v>
      </c>
      <c r="BJ42" s="10">
        <f t="shared" si="13"/>
        <v>195.17840000000001</v>
      </c>
      <c r="BK42" s="10">
        <f t="shared" si="14"/>
        <v>-1011.5221</v>
      </c>
      <c r="BL42" s="10">
        <f t="shared" si="15"/>
        <v>1789.9076</v>
      </c>
      <c r="BM42" s="10">
        <f t="shared" si="16"/>
        <v>-4195.4413999999997</v>
      </c>
      <c r="BN42" s="10">
        <f t="shared" si="17"/>
        <v>16199.0172</v>
      </c>
      <c r="BO42" s="10">
        <f t="shared" si="18"/>
        <v>4625.7902000000004</v>
      </c>
      <c r="BX42" s="10">
        <f t="shared" si="27"/>
        <v>40</v>
      </c>
      <c r="BY42" s="10">
        <f t="shared" si="28"/>
        <v>0.51749999999999996</v>
      </c>
      <c r="BZ42" s="10">
        <f t="shared" si="29"/>
        <v>0.48859999999999998</v>
      </c>
      <c r="CA42" s="10">
        <f t="shared" si="30"/>
        <v>0.49680000000000002</v>
      </c>
      <c r="CB42" s="10">
        <f t="shared" si="31"/>
        <v>0.47020000000000001</v>
      </c>
      <c r="CC42" s="10">
        <f t="shared" si="32"/>
        <v>0.46389999999999998</v>
      </c>
      <c r="CD42" s="10">
        <f t="shared" si="33"/>
        <v>0.40860000000000002</v>
      </c>
      <c r="CF42" s="10">
        <f t="shared" si="19"/>
        <v>40</v>
      </c>
      <c r="CG42" s="10">
        <f t="shared" si="20"/>
        <v>0.83750000000000002</v>
      </c>
      <c r="CH42" s="10">
        <f t="shared" si="21"/>
        <v>0.95369999999999999</v>
      </c>
      <c r="CI42" s="10">
        <f t="shared" si="22"/>
        <v>1.1301000000000001</v>
      </c>
      <c r="CJ42" s="10">
        <f t="shared" si="23"/>
        <v>1.3275999999999999</v>
      </c>
      <c r="CK42" s="10">
        <f t="shared" si="24"/>
        <v>1.3823000000000001</v>
      </c>
      <c r="CL42" s="10">
        <f t="shared" si="25"/>
        <v>1.7712000000000001</v>
      </c>
    </row>
    <row r="43" spans="1:90">
      <c r="A43" s="10" t="s">
        <v>3415</v>
      </c>
      <c r="B43" s="10" t="s">
        <v>3416</v>
      </c>
      <c r="C43" s="10">
        <v>-223.8047</v>
      </c>
      <c r="D43" s="10">
        <v>168.20419999999999</v>
      </c>
      <c r="E43" s="10">
        <v>0.52380000000000004</v>
      </c>
      <c r="F43" s="10">
        <v>0.84240000000000004</v>
      </c>
      <c r="H43" s="10" t="s">
        <v>3415</v>
      </c>
      <c r="I43" s="10" t="s">
        <v>3417</v>
      </c>
      <c r="J43" s="10">
        <v>-294.29689999999999</v>
      </c>
      <c r="K43" s="10">
        <v>977.43619999999999</v>
      </c>
      <c r="L43" s="10">
        <v>0.50670000000000004</v>
      </c>
      <c r="M43" s="10">
        <v>0.91769999999999996</v>
      </c>
      <c r="O43" s="10" t="s">
        <v>3415</v>
      </c>
      <c r="P43" s="10" t="s">
        <v>3418</v>
      </c>
      <c r="Q43" s="10">
        <v>-2411.7746999999999</v>
      </c>
      <c r="R43" s="10">
        <v>-501.70850000000002</v>
      </c>
      <c r="S43" s="10">
        <v>0.50609999999999999</v>
      </c>
      <c r="T43" s="10">
        <v>1.0278</v>
      </c>
      <c r="V43" s="10" t="s">
        <v>3415</v>
      </c>
      <c r="W43" s="10" t="s">
        <v>3419</v>
      </c>
      <c r="X43" s="10">
        <v>-3746.8049999999998</v>
      </c>
      <c r="Y43" s="10">
        <v>2988.2426</v>
      </c>
      <c r="Z43" s="10">
        <v>0.48559999999999998</v>
      </c>
      <c r="AA43" s="10">
        <v>1.2914000000000001</v>
      </c>
      <c r="AC43" s="10" t="s">
        <v>3415</v>
      </c>
      <c r="AD43" s="10" t="s">
        <v>3420</v>
      </c>
      <c r="AE43" s="10">
        <v>-4345.0474000000004</v>
      </c>
      <c r="AF43" s="10">
        <v>3227.3726000000001</v>
      </c>
      <c r="AG43" s="10">
        <v>0.4612</v>
      </c>
      <c r="AH43" s="10">
        <v>1.4095</v>
      </c>
      <c r="AJ43" s="10" t="s">
        <v>3415</v>
      </c>
      <c r="AK43" s="10" t="s">
        <v>3421</v>
      </c>
      <c r="AL43" s="10">
        <v>-18323.8406</v>
      </c>
      <c r="AM43" s="10">
        <v>-9719.8207999999995</v>
      </c>
      <c r="AN43" s="10">
        <v>0.40429999999999999</v>
      </c>
      <c r="AO43" s="10">
        <v>1.7901</v>
      </c>
      <c r="AR43" s="10">
        <f t="shared" si="26"/>
        <v>41</v>
      </c>
      <c r="AS43" s="10">
        <f t="shared" si="7"/>
        <v>-223.8047</v>
      </c>
      <c r="AT43" s="10">
        <f t="shared" si="8"/>
        <v>-294.29689999999999</v>
      </c>
      <c r="AU43" s="10">
        <f t="shared" si="9"/>
        <v>-2411.7746999999999</v>
      </c>
      <c r="AV43" s="10">
        <f t="shared" si="10"/>
        <v>-3746.8049999999998</v>
      </c>
      <c r="AW43" s="10">
        <f t="shared" si="11"/>
        <v>-4345.0474000000004</v>
      </c>
      <c r="AX43" s="10">
        <f t="shared" si="12"/>
        <v>-18323.8406</v>
      </c>
      <c r="BI43" s="10">
        <v>41</v>
      </c>
      <c r="BJ43" s="10">
        <f t="shared" si="13"/>
        <v>168.20419999999999</v>
      </c>
      <c r="BK43" s="10">
        <f t="shared" si="14"/>
        <v>977.43619999999999</v>
      </c>
      <c r="BL43" s="10">
        <f t="shared" si="15"/>
        <v>-501.70850000000002</v>
      </c>
      <c r="BM43" s="10">
        <f t="shared" si="16"/>
        <v>2988.2426</v>
      </c>
      <c r="BN43" s="10">
        <f t="shared" si="17"/>
        <v>3227.3726000000001</v>
      </c>
      <c r="BO43" s="10">
        <f t="shared" si="18"/>
        <v>-9719.8207999999995</v>
      </c>
      <c r="BX43" s="10">
        <f t="shared" si="27"/>
        <v>41</v>
      </c>
      <c r="BY43" s="10">
        <f t="shared" si="28"/>
        <v>0.52380000000000004</v>
      </c>
      <c r="BZ43" s="10">
        <f t="shared" si="29"/>
        <v>0.50670000000000004</v>
      </c>
      <c r="CA43" s="10">
        <f t="shared" si="30"/>
        <v>0.50609999999999999</v>
      </c>
      <c r="CB43" s="10">
        <f t="shared" si="31"/>
        <v>0.48559999999999998</v>
      </c>
      <c r="CC43" s="10">
        <f t="shared" si="32"/>
        <v>0.4612</v>
      </c>
      <c r="CD43" s="10">
        <f t="shared" si="33"/>
        <v>0.40429999999999999</v>
      </c>
      <c r="CF43" s="10">
        <f t="shared" si="19"/>
        <v>41</v>
      </c>
      <c r="CG43" s="10">
        <f t="shared" si="20"/>
        <v>0.84240000000000004</v>
      </c>
      <c r="CH43" s="10">
        <f t="shared" si="21"/>
        <v>0.91769999999999996</v>
      </c>
      <c r="CI43" s="10">
        <f t="shared" si="22"/>
        <v>1.0278</v>
      </c>
      <c r="CJ43" s="10">
        <f t="shared" si="23"/>
        <v>1.2914000000000001</v>
      </c>
      <c r="CK43" s="10">
        <f t="shared" si="24"/>
        <v>1.4095</v>
      </c>
      <c r="CL43" s="10">
        <f t="shared" si="25"/>
        <v>1.7901</v>
      </c>
    </row>
    <row r="44" spans="1:90">
      <c r="A44" s="10" t="s">
        <v>3422</v>
      </c>
      <c r="B44" s="10" t="s">
        <v>3423</v>
      </c>
      <c r="C44" s="10">
        <v>-519.39059999999995</v>
      </c>
      <c r="D44" s="10">
        <v>-295.58589999999998</v>
      </c>
      <c r="E44" s="10">
        <v>0.52159999999999995</v>
      </c>
      <c r="F44" s="10">
        <v>0.84970000000000001</v>
      </c>
      <c r="H44" s="10" t="s">
        <v>3422</v>
      </c>
      <c r="I44" s="10" t="s">
        <v>3424</v>
      </c>
      <c r="J44" s="10">
        <v>-963.84829999999999</v>
      </c>
      <c r="K44" s="10">
        <v>-669.55139999999994</v>
      </c>
      <c r="L44" s="10">
        <v>0.50109999999999999</v>
      </c>
      <c r="M44" s="10">
        <v>0.95640000000000003</v>
      </c>
      <c r="O44" s="10" t="s">
        <v>3422</v>
      </c>
      <c r="P44" s="10" t="s">
        <v>3425</v>
      </c>
      <c r="Q44" s="10">
        <v>72.415099999999995</v>
      </c>
      <c r="R44" s="10">
        <v>2484.1898000000001</v>
      </c>
      <c r="S44" s="10">
        <v>0.50849999999999995</v>
      </c>
      <c r="T44" s="10">
        <v>1.0705</v>
      </c>
      <c r="V44" s="10" t="s">
        <v>3422</v>
      </c>
      <c r="W44" s="10" t="s">
        <v>3426</v>
      </c>
      <c r="X44" s="10">
        <v>-6683.8378000000002</v>
      </c>
      <c r="Y44" s="10">
        <v>-2937.0328</v>
      </c>
      <c r="Z44" s="10">
        <v>0.49049999999999999</v>
      </c>
      <c r="AA44" s="10">
        <v>1.2413000000000001</v>
      </c>
      <c r="AC44" s="10" t="s">
        <v>3422</v>
      </c>
      <c r="AD44" s="10" t="s">
        <v>3427</v>
      </c>
      <c r="AE44" s="10">
        <v>-6799.6522999999997</v>
      </c>
      <c r="AF44" s="10">
        <v>-2454.605</v>
      </c>
      <c r="AG44" s="10">
        <v>0.46279999999999999</v>
      </c>
      <c r="AH44" s="10">
        <v>1.42</v>
      </c>
      <c r="AJ44" s="10" t="s">
        <v>3422</v>
      </c>
      <c r="AK44" s="10" t="s">
        <v>3428</v>
      </c>
      <c r="AL44" s="10">
        <v>-11929.2906</v>
      </c>
      <c r="AM44" s="10">
        <v>6394.55</v>
      </c>
      <c r="AN44" s="10">
        <v>0.41360000000000002</v>
      </c>
      <c r="AO44" s="10">
        <v>1.7592000000000001</v>
      </c>
      <c r="AR44" s="10">
        <f t="shared" si="26"/>
        <v>42</v>
      </c>
      <c r="AS44" s="10">
        <f t="shared" si="7"/>
        <v>-519.39059999999995</v>
      </c>
      <c r="AT44" s="10">
        <f t="shared" si="8"/>
        <v>-963.84829999999999</v>
      </c>
      <c r="AU44" s="10">
        <f t="shared" si="9"/>
        <v>72.415099999999995</v>
      </c>
      <c r="AV44" s="10">
        <f t="shared" si="10"/>
        <v>-6683.8378000000002</v>
      </c>
      <c r="AW44" s="10">
        <f t="shared" si="11"/>
        <v>-6799.6522999999997</v>
      </c>
      <c r="AX44" s="10">
        <f t="shared" si="12"/>
        <v>-11929.2906</v>
      </c>
      <c r="BI44" s="10">
        <v>42</v>
      </c>
      <c r="BJ44" s="10">
        <f t="shared" si="13"/>
        <v>-295.58589999999998</v>
      </c>
      <c r="BK44" s="10">
        <f t="shared" si="14"/>
        <v>-669.55139999999994</v>
      </c>
      <c r="BL44" s="10">
        <f t="shared" si="15"/>
        <v>2484.1898000000001</v>
      </c>
      <c r="BM44" s="10">
        <f t="shared" si="16"/>
        <v>-2937.0328</v>
      </c>
      <c r="BN44" s="10">
        <f t="shared" si="17"/>
        <v>-2454.605</v>
      </c>
      <c r="BO44" s="10">
        <f t="shared" si="18"/>
        <v>6394.55</v>
      </c>
      <c r="BX44" s="10">
        <f t="shared" si="27"/>
        <v>42</v>
      </c>
      <c r="BY44" s="10">
        <f t="shared" si="28"/>
        <v>0.52159999999999995</v>
      </c>
      <c r="BZ44" s="10">
        <f t="shared" si="29"/>
        <v>0.50109999999999999</v>
      </c>
      <c r="CA44" s="10">
        <f t="shared" si="30"/>
        <v>0.50849999999999995</v>
      </c>
      <c r="CB44" s="10">
        <f t="shared" si="31"/>
        <v>0.49049999999999999</v>
      </c>
      <c r="CC44" s="10">
        <f t="shared" si="32"/>
        <v>0.46279999999999999</v>
      </c>
      <c r="CD44" s="10">
        <f t="shared" si="33"/>
        <v>0.41360000000000002</v>
      </c>
      <c r="CF44" s="10">
        <f t="shared" si="19"/>
        <v>42</v>
      </c>
      <c r="CG44" s="10">
        <f t="shared" si="20"/>
        <v>0.84970000000000001</v>
      </c>
      <c r="CH44" s="10">
        <f t="shared" si="21"/>
        <v>0.95640000000000003</v>
      </c>
      <c r="CI44" s="10">
        <f t="shared" si="22"/>
        <v>1.0705</v>
      </c>
      <c r="CJ44" s="10">
        <f t="shared" si="23"/>
        <v>1.2413000000000001</v>
      </c>
      <c r="CK44" s="10">
        <f t="shared" si="24"/>
        <v>1.42</v>
      </c>
      <c r="CL44" s="10">
        <f t="shared" si="25"/>
        <v>1.7592000000000001</v>
      </c>
    </row>
    <row r="45" spans="1:90">
      <c r="A45" s="10" t="s">
        <v>3429</v>
      </c>
      <c r="B45" s="10" t="s">
        <v>3430</v>
      </c>
      <c r="C45" s="10">
        <v>-382.33240000000001</v>
      </c>
      <c r="D45" s="10">
        <v>137.0582</v>
      </c>
      <c r="E45" s="10">
        <v>0.51849999999999996</v>
      </c>
      <c r="F45" s="10">
        <v>0.80900000000000005</v>
      </c>
      <c r="H45" s="10" t="s">
        <v>3429</v>
      </c>
      <c r="I45" s="10" t="s">
        <v>3431</v>
      </c>
      <c r="J45" s="10">
        <v>-505.21780000000001</v>
      </c>
      <c r="K45" s="10">
        <v>458.63049999999998</v>
      </c>
      <c r="L45" s="10">
        <v>0.51200000000000001</v>
      </c>
      <c r="M45" s="10">
        <v>0.92769999999999997</v>
      </c>
      <c r="O45" s="10" t="s">
        <v>3429</v>
      </c>
      <c r="P45" s="10" t="s">
        <v>3432</v>
      </c>
      <c r="Q45" s="10">
        <v>-3018.9796999999999</v>
      </c>
      <c r="R45" s="10">
        <v>-3091.3948</v>
      </c>
      <c r="S45" s="10">
        <v>0.49320000000000003</v>
      </c>
      <c r="T45" s="10">
        <v>1.1556</v>
      </c>
      <c r="V45" s="10" t="s">
        <v>3429</v>
      </c>
      <c r="W45" s="10" t="s">
        <v>3433</v>
      </c>
      <c r="X45" s="10">
        <v>-4604.9278999999997</v>
      </c>
      <c r="Y45" s="10">
        <v>2078.9099000000001</v>
      </c>
      <c r="Z45" s="10">
        <v>0.49270000000000003</v>
      </c>
      <c r="AA45" s="10">
        <v>1.3543000000000001</v>
      </c>
      <c r="AC45" s="10" t="s">
        <v>3429</v>
      </c>
      <c r="AD45" s="10" t="s">
        <v>3434</v>
      </c>
      <c r="AE45" s="10">
        <v>-7677.4285</v>
      </c>
      <c r="AF45" s="10">
        <v>-877.77610000000004</v>
      </c>
      <c r="AG45" s="10">
        <v>0.46450000000000002</v>
      </c>
      <c r="AH45" s="10">
        <v>1.4567000000000001</v>
      </c>
      <c r="AJ45" s="10" t="s">
        <v>3429</v>
      </c>
      <c r="AK45" s="10" t="s">
        <v>3435</v>
      </c>
      <c r="AL45" s="10">
        <v>-19026.3024</v>
      </c>
      <c r="AM45" s="10">
        <v>-7097.0117</v>
      </c>
      <c r="AN45" s="10">
        <v>0.40699999999999997</v>
      </c>
      <c r="AO45" s="10">
        <v>1.8328</v>
      </c>
      <c r="AR45" s="10">
        <f t="shared" si="26"/>
        <v>43</v>
      </c>
      <c r="AS45" s="10">
        <f t="shared" si="7"/>
        <v>-382.33240000000001</v>
      </c>
      <c r="AT45" s="10">
        <f t="shared" si="8"/>
        <v>-505.21780000000001</v>
      </c>
      <c r="AU45" s="10">
        <f t="shared" si="9"/>
        <v>-3018.9796999999999</v>
      </c>
      <c r="AV45" s="10">
        <f t="shared" si="10"/>
        <v>-4604.9278999999997</v>
      </c>
      <c r="AW45" s="10">
        <f t="shared" si="11"/>
        <v>-7677.4285</v>
      </c>
      <c r="AX45" s="10">
        <f t="shared" si="12"/>
        <v>-19026.3024</v>
      </c>
      <c r="BI45" s="10">
        <v>43</v>
      </c>
      <c r="BJ45" s="10">
        <f t="shared" si="13"/>
        <v>137.0582</v>
      </c>
      <c r="BK45" s="10">
        <f t="shared" si="14"/>
        <v>458.63049999999998</v>
      </c>
      <c r="BL45" s="10">
        <f t="shared" si="15"/>
        <v>-3091.3948</v>
      </c>
      <c r="BM45" s="10">
        <f t="shared" si="16"/>
        <v>2078.9099000000001</v>
      </c>
      <c r="BN45" s="10">
        <f t="shared" si="17"/>
        <v>-877.77610000000004</v>
      </c>
      <c r="BO45" s="10">
        <f t="shared" si="18"/>
        <v>-7097.0117</v>
      </c>
      <c r="BX45" s="10">
        <f t="shared" si="27"/>
        <v>43</v>
      </c>
      <c r="BY45" s="10">
        <f t="shared" si="28"/>
        <v>0.51849999999999996</v>
      </c>
      <c r="BZ45" s="10">
        <f t="shared" si="29"/>
        <v>0.51200000000000001</v>
      </c>
      <c r="CA45" s="10">
        <f t="shared" si="30"/>
        <v>0.49320000000000003</v>
      </c>
      <c r="CB45" s="10">
        <f t="shared" si="31"/>
        <v>0.49270000000000003</v>
      </c>
      <c r="CC45" s="10">
        <f t="shared" si="32"/>
        <v>0.46450000000000002</v>
      </c>
      <c r="CD45" s="10">
        <f t="shared" si="33"/>
        <v>0.40699999999999997</v>
      </c>
      <c r="CF45" s="10">
        <f t="shared" si="19"/>
        <v>43</v>
      </c>
      <c r="CG45" s="10">
        <f t="shared" si="20"/>
        <v>0.80900000000000005</v>
      </c>
      <c r="CH45" s="10">
        <f t="shared" si="21"/>
        <v>0.92769999999999997</v>
      </c>
      <c r="CI45" s="10">
        <f t="shared" si="22"/>
        <v>1.1556</v>
      </c>
      <c r="CJ45" s="10">
        <f t="shared" si="23"/>
        <v>1.3543000000000001</v>
      </c>
      <c r="CK45" s="10">
        <f t="shared" si="24"/>
        <v>1.4567000000000001</v>
      </c>
      <c r="CL45" s="10">
        <f t="shared" si="25"/>
        <v>1.8328</v>
      </c>
    </row>
    <row r="46" spans="1:90">
      <c r="A46" s="10" t="s">
        <v>3436</v>
      </c>
      <c r="B46" s="10" t="s">
        <v>3437</v>
      </c>
      <c r="C46" s="10">
        <v>-482.76029999999997</v>
      </c>
      <c r="D46" s="10">
        <v>-100.4278</v>
      </c>
      <c r="E46" s="10">
        <v>0.52680000000000005</v>
      </c>
      <c r="F46" s="10">
        <v>0.84830000000000005</v>
      </c>
      <c r="H46" s="10" t="s">
        <v>3436</v>
      </c>
      <c r="I46" s="10" t="s">
        <v>3438</v>
      </c>
      <c r="J46" s="10">
        <v>-849.64729999999997</v>
      </c>
      <c r="K46" s="10">
        <v>-344.42950000000002</v>
      </c>
      <c r="L46" s="10">
        <v>0.51070000000000004</v>
      </c>
      <c r="M46" s="10">
        <v>0.93940000000000001</v>
      </c>
      <c r="O46" s="10" t="s">
        <v>3436</v>
      </c>
      <c r="P46" s="10" t="s">
        <v>3439</v>
      </c>
      <c r="Q46" s="10">
        <v>-988.03920000000005</v>
      </c>
      <c r="R46" s="10">
        <v>2030.9405999999999</v>
      </c>
      <c r="S46" s="10">
        <v>0.50029999999999997</v>
      </c>
      <c r="T46" s="10">
        <v>1.1352</v>
      </c>
      <c r="V46" s="10" t="s">
        <v>3436</v>
      </c>
      <c r="W46" s="10" t="s">
        <v>3440</v>
      </c>
      <c r="X46" s="10">
        <v>-1461.2938999999999</v>
      </c>
      <c r="Y46" s="10">
        <v>3143.634</v>
      </c>
      <c r="Z46" s="10">
        <v>0.49430000000000002</v>
      </c>
      <c r="AA46" s="10">
        <v>1.2969999999999999</v>
      </c>
      <c r="AC46" s="10" t="s">
        <v>3436</v>
      </c>
      <c r="AD46" s="10" t="s">
        <v>3441</v>
      </c>
      <c r="AE46" s="10">
        <v>-13380.013300000001</v>
      </c>
      <c r="AF46" s="10">
        <v>-5702.5847999999996</v>
      </c>
      <c r="AG46" s="10">
        <v>0.4667</v>
      </c>
      <c r="AH46" s="10">
        <v>1.4160999999999999</v>
      </c>
      <c r="AJ46" s="10" t="s">
        <v>3436</v>
      </c>
      <c r="AK46" s="10" t="s">
        <v>3442</v>
      </c>
      <c r="AL46" s="10">
        <v>-452.85109999999997</v>
      </c>
      <c r="AM46" s="10">
        <v>18573.4512</v>
      </c>
      <c r="AN46" s="10">
        <v>0.42570000000000002</v>
      </c>
      <c r="AO46" s="10">
        <v>1.6722999999999999</v>
      </c>
      <c r="AR46" s="10">
        <f t="shared" si="26"/>
        <v>44</v>
      </c>
      <c r="AS46" s="10">
        <f t="shared" si="7"/>
        <v>-482.76029999999997</v>
      </c>
      <c r="AT46" s="10">
        <f t="shared" si="8"/>
        <v>-849.64729999999997</v>
      </c>
      <c r="AU46" s="10">
        <f t="shared" si="9"/>
        <v>-988.03920000000005</v>
      </c>
      <c r="AV46" s="10">
        <f t="shared" si="10"/>
        <v>-1461.2938999999999</v>
      </c>
      <c r="AW46" s="10">
        <f t="shared" si="11"/>
        <v>-13380.013300000001</v>
      </c>
      <c r="AX46" s="10">
        <f t="shared" si="12"/>
        <v>-452.85109999999997</v>
      </c>
      <c r="BI46" s="10">
        <v>44</v>
      </c>
      <c r="BJ46" s="10">
        <f t="shared" si="13"/>
        <v>-100.4278</v>
      </c>
      <c r="BK46" s="10">
        <f t="shared" si="14"/>
        <v>-344.42950000000002</v>
      </c>
      <c r="BL46" s="10">
        <f t="shared" si="15"/>
        <v>2030.9405999999999</v>
      </c>
      <c r="BM46" s="10">
        <f t="shared" si="16"/>
        <v>3143.634</v>
      </c>
      <c r="BN46" s="10">
        <f t="shared" si="17"/>
        <v>-5702.5847999999996</v>
      </c>
      <c r="BO46" s="10">
        <f t="shared" si="18"/>
        <v>18573.4512</v>
      </c>
      <c r="BX46" s="10">
        <f t="shared" si="27"/>
        <v>44</v>
      </c>
      <c r="BY46" s="10">
        <f t="shared" si="28"/>
        <v>0.52680000000000005</v>
      </c>
      <c r="BZ46" s="10">
        <f t="shared" si="29"/>
        <v>0.51070000000000004</v>
      </c>
      <c r="CA46" s="10">
        <f t="shared" si="30"/>
        <v>0.50029999999999997</v>
      </c>
      <c r="CB46" s="10">
        <f t="shared" si="31"/>
        <v>0.49430000000000002</v>
      </c>
      <c r="CC46" s="10">
        <f t="shared" si="32"/>
        <v>0.4667</v>
      </c>
      <c r="CD46" s="10">
        <f t="shared" si="33"/>
        <v>0.42570000000000002</v>
      </c>
      <c r="CF46" s="10">
        <f t="shared" si="19"/>
        <v>44</v>
      </c>
      <c r="CG46" s="10">
        <f t="shared" si="20"/>
        <v>0.84830000000000005</v>
      </c>
      <c r="CH46" s="10">
        <f t="shared" si="21"/>
        <v>0.93940000000000001</v>
      </c>
      <c r="CI46" s="10">
        <f t="shared" si="22"/>
        <v>1.1352</v>
      </c>
      <c r="CJ46" s="10">
        <f t="shared" si="23"/>
        <v>1.2969999999999999</v>
      </c>
      <c r="CK46" s="10">
        <f t="shared" si="24"/>
        <v>1.4160999999999999</v>
      </c>
      <c r="CL46" s="10">
        <f t="shared" si="25"/>
        <v>1.6722999999999999</v>
      </c>
    </row>
    <row r="47" spans="1:90">
      <c r="A47" s="10" t="s">
        <v>3443</v>
      </c>
      <c r="B47" s="10" t="s">
        <v>3444</v>
      </c>
      <c r="C47" s="10">
        <v>-353.97050000000002</v>
      </c>
      <c r="D47" s="10">
        <v>128.78980000000001</v>
      </c>
      <c r="E47" s="10">
        <v>0.52739999999999998</v>
      </c>
      <c r="F47" s="10">
        <v>0.84570000000000001</v>
      </c>
      <c r="H47" s="10" t="s">
        <v>3443</v>
      </c>
      <c r="I47" s="10" t="s">
        <v>3445</v>
      </c>
      <c r="J47" s="10">
        <v>-394.08730000000003</v>
      </c>
      <c r="K47" s="10">
        <v>455.56</v>
      </c>
      <c r="L47" s="10">
        <v>0.51500000000000001</v>
      </c>
      <c r="M47" s="10">
        <v>0.92330000000000001</v>
      </c>
      <c r="O47" s="10" t="s">
        <v>3443</v>
      </c>
      <c r="P47" s="10" t="s">
        <v>3446</v>
      </c>
      <c r="Q47" s="10">
        <v>-1372.0173</v>
      </c>
      <c r="R47" s="10">
        <v>-383.97809999999998</v>
      </c>
      <c r="S47" s="10">
        <v>0.51129999999999998</v>
      </c>
      <c r="T47" s="10">
        <v>1.1696</v>
      </c>
      <c r="V47" s="10" t="s">
        <v>3443</v>
      </c>
      <c r="W47" s="10" t="s">
        <v>3447</v>
      </c>
      <c r="X47" s="10">
        <v>-3791.8825999999999</v>
      </c>
      <c r="Y47" s="10">
        <v>-2330.5886999999998</v>
      </c>
      <c r="Z47" s="10">
        <v>0.4894</v>
      </c>
      <c r="AA47" s="10">
        <v>1.2924</v>
      </c>
      <c r="AC47" s="10" t="s">
        <v>3443</v>
      </c>
      <c r="AD47" s="10" t="s">
        <v>3448</v>
      </c>
      <c r="AE47" s="10">
        <v>1066.0877</v>
      </c>
      <c r="AF47" s="10">
        <v>14446.1011</v>
      </c>
      <c r="AG47" s="10">
        <v>0.47160000000000002</v>
      </c>
      <c r="AH47" s="10">
        <v>1.4717</v>
      </c>
      <c r="AJ47" s="10" t="s">
        <v>3443</v>
      </c>
      <c r="AK47" s="10" t="s">
        <v>3449</v>
      </c>
      <c r="AL47" s="10">
        <v>-9687.3727999999992</v>
      </c>
      <c r="AM47" s="10">
        <v>-9234.5216</v>
      </c>
      <c r="AN47" s="10">
        <v>0.4128</v>
      </c>
      <c r="AO47" s="10">
        <v>1.8128</v>
      </c>
      <c r="AR47" s="10">
        <f t="shared" si="26"/>
        <v>45</v>
      </c>
      <c r="AS47" s="10">
        <f t="shared" si="7"/>
        <v>-353.97050000000002</v>
      </c>
      <c r="AT47" s="10">
        <f t="shared" si="8"/>
        <v>-394.08730000000003</v>
      </c>
      <c r="AU47" s="10">
        <f t="shared" si="9"/>
        <v>-1372.0173</v>
      </c>
      <c r="AV47" s="10">
        <f t="shared" si="10"/>
        <v>-3791.8825999999999</v>
      </c>
      <c r="AW47" s="10">
        <f t="shared" si="11"/>
        <v>1066.0877</v>
      </c>
      <c r="AX47" s="10">
        <f t="shared" si="12"/>
        <v>-9687.3727999999992</v>
      </c>
      <c r="BI47" s="10">
        <v>45</v>
      </c>
      <c r="BJ47" s="10">
        <f t="shared" si="13"/>
        <v>128.78980000000001</v>
      </c>
      <c r="BK47" s="10">
        <f t="shared" si="14"/>
        <v>455.56</v>
      </c>
      <c r="BL47" s="10">
        <f t="shared" si="15"/>
        <v>-383.97809999999998</v>
      </c>
      <c r="BM47" s="10">
        <f t="shared" si="16"/>
        <v>-2330.5886999999998</v>
      </c>
      <c r="BN47" s="10">
        <f t="shared" si="17"/>
        <v>14446.1011</v>
      </c>
      <c r="BO47" s="10">
        <f t="shared" si="18"/>
        <v>-9234.5216</v>
      </c>
      <c r="BX47" s="10">
        <f t="shared" si="27"/>
        <v>45</v>
      </c>
      <c r="BY47" s="10">
        <f t="shared" si="28"/>
        <v>0.52739999999999998</v>
      </c>
      <c r="BZ47" s="10">
        <f t="shared" si="29"/>
        <v>0.51500000000000001</v>
      </c>
      <c r="CA47" s="10">
        <f t="shared" si="30"/>
        <v>0.51129999999999998</v>
      </c>
      <c r="CB47" s="10">
        <f t="shared" si="31"/>
        <v>0.4894</v>
      </c>
      <c r="CC47" s="10">
        <f t="shared" si="32"/>
        <v>0.47160000000000002</v>
      </c>
      <c r="CD47" s="10">
        <f t="shared" si="33"/>
        <v>0.4128</v>
      </c>
      <c r="CF47" s="10">
        <f t="shared" si="19"/>
        <v>45</v>
      </c>
      <c r="CG47" s="10">
        <f t="shared" si="20"/>
        <v>0.84570000000000001</v>
      </c>
      <c r="CH47" s="10">
        <f t="shared" si="21"/>
        <v>0.92330000000000001</v>
      </c>
      <c r="CI47" s="10">
        <f t="shared" si="22"/>
        <v>1.1696</v>
      </c>
      <c r="CJ47" s="10">
        <f t="shared" si="23"/>
        <v>1.2924</v>
      </c>
      <c r="CK47" s="10">
        <f t="shared" si="24"/>
        <v>1.4717</v>
      </c>
      <c r="CL47" s="10">
        <f t="shared" si="25"/>
        <v>1.8128</v>
      </c>
    </row>
    <row r="48" spans="1:90">
      <c r="A48" s="10" t="s">
        <v>3450</v>
      </c>
      <c r="B48" s="10" t="s">
        <v>3451</v>
      </c>
      <c r="C48" s="10">
        <v>-337.87090000000001</v>
      </c>
      <c r="D48" s="10">
        <v>16.099499999999999</v>
      </c>
      <c r="E48" s="10">
        <v>0.52890000000000004</v>
      </c>
      <c r="F48" s="10">
        <v>0.84860000000000002</v>
      </c>
      <c r="H48" s="10" t="s">
        <v>3450</v>
      </c>
      <c r="I48" s="10" t="s">
        <v>3452</v>
      </c>
      <c r="J48" s="10">
        <v>-217.75229999999999</v>
      </c>
      <c r="K48" s="10">
        <v>176.33500000000001</v>
      </c>
      <c r="L48" s="10">
        <v>0.49969999999999998</v>
      </c>
      <c r="M48" s="10">
        <v>0.9647</v>
      </c>
      <c r="O48" s="10" t="s">
        <v>3450</v>
      </c>
      <c r="P48" s="10" t="s">
        <v>3453</v>
      </c>
      <c r="Q48" s="10">
        <v>-2932.1444999999999</v>
      </c>
      <c r="R48" s="10">
        <v>-1560.1271999999999</v>
      </c>
      <c r="S48" s="10">
        <v>0.50160000000000005</v>
      </c>
      <c r="T48" s="10">
        <v>1.1261000000000001</v>
      </c>
      <c r="V48" s="10" t="s">
        <v>3450</v>
      </c>
      <c r="W48" s="10" t="s">
        <v>3454</v>
      </c>
      <c r="X48" s="10">
        <v>-6542.7519000000002</v>
      </c>
      <c r="Y48" s="10">
        <v>-2750.8692999999998</v>
      </c>
      <c r="Z48" s="10">
        <v>0.495</v>
      </c>
      <c r="AA48" s="10">
        <v>1.2777000000000001</v>
      </c>
      <c r="AC48" s="10" t="s">
        <v>3450</v>
      </c>
      <c r="AD48" s="10" t="s">
        <v>3455</v>
      </c>
      <c r="AE48" s="10">
        <v>-7958.0604000000003</v>
      </c>
      <c r="AF48" s="10">
        <v>-9024.1481000000003</v>
      </c>
      <c r="AG48" s="10">
        <v>0.47470000000000001</v>
      </c>
      <c r="AH48" s="10">
        <v>1.4534</v>
      </c>
      <c r="AJ48" s="10" t="s">
        <v>3450</v>
      </c>
      <c r="AK48" s="10" t="s">
        <v>3456</v>
      </c>
      <c r="AL48" s="10">
        <v>-19023.520100000002</v>
      </c>
      <c r="AM48" s="10">
        <v>-9336.1473000000005</v>
      </c>
      <c r="AN48" s="10">
        <v>0.42320000000000002</v>
      </c>
      <c r="AO48" s="10">
        <v>1.7232000000000001</v>
      </c>
      <c r="AR48" s="10">
        <f t="shared" si="26"/>
        <v>46</v>
      </c>
      <c r="AS48" s="10">
        <f t="shared" si="7"/>
        <v>-337.87090000000001</v>
      </c>
      <c r="AT48" s="10">
        <f t="shared" si="8"/>
        <v>-217.75229999999999</v>
      </c>
      <c r="AU48" s="10">
        <f t="shared" si="9"/>
        <v>-2932.1444999999999</v>
      </c>
      <c r="AV48" s="10">
        <f t="shared" si="10"/>
        <v>-6542.7519000000002</v>
      </c>
      <c r="AW48" s="10">
        <f t="shared" si="11"/>
        <v>-7958.0604000000003</v>
      </c>
      <c r="AX48" s="10">
        <f t="shared" si="12"/>
        <v>-19023.520100000002</v>
      </c>
      <c r="BI48" s="10">
        <v>46</v>
      </c>
      <c r="BJ48" s="10">
        <f t="shared" si="13"/>
        <v>16.099499999999999</v>
      </c>
      <c r="BK48" s="10">
        <f t="shared" si="14"/>
        <v>176.33500000000001</v>
      </c>
      <c r="BL48" s="10">
        <f t="shared" si="15"/>
        <v>-1560.1271999999999</v>
      </c>
      <c r="BM48" s="10">
        <f t="shared" si="16"/>
        <v>-2750.8692999999998</v>
      </c>
      <c r="BN48" s="10">
        <f t="shared" si="17"/>
        <v>-9024.1481000000003</v>
      </c>
      <c r="BO48" s="10">
        <f t="shared" si="18"/>
        <v>-9336.1473000000005</v>
      </c>
      <c r="BX48" s="10">
        <f t="shared" si="27"/>
        <v>46</v>
      </c>
      <c r="BY48" s="10">
        <f t="shared" si="28"/>
        <v>0.52890000000000004</v>
      </c>
      <c r="BZ48" s="10">
        <f t="shared" si="29"/>
        <v>0.49969999999999998</v>
      </c>
      <c r="CA48" s="10">
        <f t="shared" si="30"/>
        <v>0.50160000000000005</v>
      </c>
      <c r="CB48" s="10">
        <f t="shared" si="31"/>
        <v>0.495</v>
      </c>
      <c r="CC48" s="10">
        <f t="shared" si="32"/>
        <v>0.47470000000000001</v>
      </c>
      <c r="CD48" s="10">
        <f t="shared" si="33"/>
        <v>0.42320000000000002</v>
      </c>
      <c r="CF48" s="10">
        <f t="shared" si="19"/>
        <v>46</v>
      </c>
      <c r="CG48" s="10">
        <f t="shared" si="20"/>
        <v>0.84860000000000002</v>
      </c>
      <c r="CH48" s="10">
        <f t="shared" si="21"/>
        <v>0.9647</v>
      </c>
      <c r="CI48" s="10">
        <f t="shared" si="22"/>
        <v>1.1261000000000001</v>
      </c>
      <c r="CJ48" s="10">
        <f t="shared" si="23"/>
        <v>1.2777000000000001</v>
      </c>
      <c r="CK48" s="10">
        <f t="shared" si="24"/>
        <v>1.4534</v>
      </c>
      <c r="CL48" s="10">
        <f t="shared" si="25"/>
        <v>1.7232000000000001</v>
      </c>
    </row>
    <row r="49" spans="1:90">
      <c r="A49" s="10" t="s">
        <v>3457</v>
      </c>
      <c r="B49" s="10" t="s">
        <v>3458</v>
      </c>
      <c r="C49" s="10">
        <v>-254.393</v>
      </c>
      <c r="D49" s="10">
        <v>83.477999999999994</v>
      </c>
      <c r="E49" s="10">
        <v>0.52410000000000001</v>
      </c>
      <c r="F49" s="10">
        <v>0.82030000000000003</v>
      </c>
      <c r="H49" s="10" t="s">
        <v>3457</v>
      </c>
      <c r="I49" s="10" t="s">
        <v>3459</v>
      </c>
      <c r="J49" s="10">
        <v>-683.22069999999997</v>
      </c>
      <c r="K49" s="10">
        <v>-465.46839999999997</v>
      </c>
      <c r="L49" s="10">
        <v>0.50639999999999996</v>
      </c>
      <c r="M49" s="10">
        <v>0.95140000000000002</v>
      </c>
      <c r="O49" s="10" t="s">
        <v>3457</v>
      </c>
      <c r="P49" s="10" t="s">
        <v>3460</v>
      </c>
      <c r="Q49" s="10">
        <v>-1806.2647999999999</v>
      </c>
      <c r="R49" s="10">
        <v>1125.8797</v>
      </c>
      <c r="S49" s="10">
        <v>0.50719999999999998</v>
      </c>
      <c r="T49" s="10">
        <v>1.1182000000000001</v>
      </c>
      <c r="V49" s="10" t="s">
        <v>3457</v>
      </c>
      <c r="W49" s="10" t="s">
        <v>3461</v>
      </c>
      <c r="X49" s="10">
        <v>1015.5386</v>
      </c>
      <c r="Y49" s="10">
        <v>7558.2905000000001</v>
      </c>
      <c r="Z49" s="10">
        <v>0.4914</v>
      </c>
      <c r="AA49" s="10">
        <v>1.33</v>
      </c>
      <c r="AC49" s="10" t="s">
        <v>3457</v>
      </c>
      <c r="AD49" s="10" t="s">
        <v>3462</v>
      </c>
      <c r="AE49" s="10">
        <v>-8488.0236000000004</v>
      </c>
      <c r="AF49" s="10">
        <v>-529.96320000000003</v>
      </c>
      <c r="AG49" s="10">
        <v>0.46939999999999998</v>
      </c>
      <c r="AH49" s="10">
        <v>1.4523999999999999</v>
      </c>
      <c r="AJ49" s="10" t="s">
        <v>3457</v>
      </c>
      <c r="AK49" s="10" t="s">
        <v>3463</v>
      </c>
      <c r="AL49" s="10">
        <v>-8712.4146999999994</v>
      </c>
      <c r="AM49" s="10">
        <v>10311.1054</v>
      </c>
      <c r="AN49" s="10">
        <v>0.42070000000000002</v>
      </c>
      <c r="AO49" s="10">
        <v>1.7861</v>
      </c>
      <c r="AR49" s="10">
        <f t="shared" si="26"/>
        <v>47</v>
      </c>
      <c r="AS49" s="10">
        <f t="shared" si="7"/>
        <v>-254.393</v>
      </c>
      <c r="AT49" s="10">
        <f t="shared" si="8"/>
        <v>-683.22069999999997</v>
      </c>
      <c r="AU49" s="10">
        <f t="shared" si="9"/>
        <v>-1806.2647999999999</v>
      </c>
      <c r="AV49" s="10">
        <f t="shared" si="10"/>
        <v>1015.5386</v>
      </c>
      <c r="AW49" s="10">
        <f t="shared" si="11"/>
        <v>-8488.0236000000004</v>
      </c>
      <c r="AX49" s="10">
        <f t="shared" si="12"/>
        <v>-8712.4146999999994</v>
      </c>
      <c r="BI49" s="10">
        <v>47</v>
      </c>
      <c r="BJ49" s="10">
        <f t="shared" si="13"/>
        <v>83.477999999999994</v>
      </c>
      <c r="BK49" s="10">
        <f t="shared" si="14"/>
        <v>-465.46839999999997</v>
      </c>
      <c r="BL49" s="10">
        <f t="shared" si="15"/>
        <v>1125.8797</v>
      </c>
      <c r="BM49" s="10">
        <f t="shared" si="16"/>
        <v>7558.2905000000001</v>
      </c>
      <c r="BN49" s="10">
        <f t="shared" si="17"/>
        <v>-529.96320000000003</v>
      </c>
      <c r="BO49" s="10">
        <f t="shared" si="18"/>
        <v>10311.1054</v>
      </c>
      <c r="BX49" s="10">
        <f t="shared" si="27"/>
        <v>47</v>
      </c>
      <c r="BY49" s="10">
        <f t="shared" si="28"/>
        <v>0.52410000000000001</v>
      </c>
      <c r="BZ49" s="10">
        <f t="shared" si="29"/>
        <v>0.50639999999999996</v>
      </c>
      <c r="CA49" s="10">
        <f t="shared" si="30"/>
        <v>0.50719999999999998</v>
      </c>
      <c r="CB49" s="10">
        <f t="shared" si="31"/>
        <v>0.4914</v>
      </c>
      <c r="CC49" s="10">
        <f t="shared" si="32"/>
        <v>0.46939999999999998</v>
      </c>
      <c r="CD49" s="10">
        <f t="shared" si="33"/>
        <v>0.42070000000000002</v>
      </c>
      <c r="CF49" s="10">
        <f t="shared" si="19"/>
        <v>47</v>
      </c>
      <c r="CG49" s="10">
        <f t="shared" si="20"/>
        <v>0.82030000000000003</v>
      </c>
      <c r="CH49" s="10">
        <f t="shared" si="21"/>
        <v>0.95140000000000002</v>
      </c>
      <c r="CI49" s="10">
        <f t="shared" si="22"/>
        <v>1.1182000000000001</v>
      </c>
      <c r="CJ49" s="10">
        <f t="shared" si="23"/>
        <v>1.33</v>
      </c>
      <c r="CK49" s="10">
        <f t="shared" si="24"/>
        <v>1.4523999999999999</v>
      </c>
      <c r="CL49" s="10">
        <f t="shared" si="25"/>
        <v>1.7861</v>
      </c>
    </row>
    <row r="50" spans="1:90">
      <c r="A50" s="10" t="s">
        <v>3464</v>
      </c>
      <c r="B50" s="10" t="s">
        <v>3465</v>
      </c>
      <c r="C50" s="10">
        <v>-495.6497</v>
      </c>
      <c r="D50" s="10">
        <v>-241.2567</v>
      </c>
      <c r="E50" s="10">
        <v>0.5323</v>
      </c>
      <c r="F50" s="10">
        <v>0.85029999999999994</v>
      </c>
      <c r="H50" s="10" t="s">
        <v>3464</v>
      </c>
      <c r="I50" s="10" t="s">
        <v>3466</v>
      </c>
      <c r="J50" s="10">
        <v>-302.80619999999999</v>
      </c>
      <c r="K50" s="10">
        <v>380.41460000000001</v>
      </c>
      <c r="L50" s="10">
        <v>0.50690000000000002</v>
      </c>
      <c r="M50" s="10">
        <v>0.96750000000000003</v>
      </c>
      <c r="O50" s="10" t="s">
        <v>3464</v>
      </c>
      <c r="P50" s="10" t="s">
        <v>3467</v>
      </c>
      <c r="Q50" s="10">
        <v>-1308.9676999999999</v>
      </c>
      <c r="R50" s="10">
        <v>497.2971</v>
      </c>
      <c r="S50" s="10">
        <v>0.51519999999999999</v>
      </c>
      <c r="T50" s="10">
        <v>1.0966</v>
      </c>
      <c r="V50" s="10" t="s">
        <v>3464</v>
      </c>
      <c r="W50" s="10" t="s">
        <v>3468</v>
      </c>
      <c r="X50" s="10">
        <v>-7950.1076999999996</v>
      </c>
      <c r="Y50" s="10">
        <v>-8965.6461999999992</v>
      </c>
      <c r="Z50" s="10">
        <v>0.50129999999999997</v>
      </c>
      <c r="AA50" s="10">
        <v>1.3018000000000001</v>
      </c>
      <c r="AC50" s="10" t="s">
        <v>3464</v>
      </c>
      <c r="AD50" s="10" t="s">
        <v>3469</v>
      </c>
      <c r="AE50" s="10">
        <v>-2014.1624999999999</v>
      </c>
      <c r="AF50" s="10">
        <v>6473.8611000000001</v>
      </c>
      <c r="AG50" s="10">
        <v>0.46939999999999998</v>
      </c>
      <c r="AH50" s="10">
        <v>1.4839</v>
      </c>
      <c r="AJ50" s="10" t="s">
        <v>3464</v>
      </c>
      <c r="AK50" s="10" t="s">
        <v>3470</v>
      </c>
      <c r="AL50" s="10">
        <v>-9853.7430999999997</v>
      </c>
      <c r="AM50" s="10">
        <v>-1141.3284000000001</v>
      </c>
      <c r="AN50" s="10">
        <v>0.42759999999999998</v>
      </c>
      <c r="AO50" s="10">
        <v>1.7639</v>
      </c>
      <c r="AR50" s="10">
        <f t="shared" si="26"/>
        <v>48</v>
      </c>
      <c r="AS50" s="10">
        <f t="shared" si="7"/>
        <v>-495.6497</v>
      </c>
      <c r="AT50" s="10">
        <f t="shared" si="8"/>
        <v>-302.80619999999999</v>
      </c>
      <c r="AU50" s="10">
        <f t="shared" si="9"/>
        <v>-1308.9676999999999</v>
      </c>
      <c r="AV50" s="10">
        <f t="shared" si="10"/>
        <v>-7950.1076999999996</v>
      </c>
      <c r="AW50" s="10">
        <f t="shared" si="11"/>
        <v>-2014.1624999999999</v>
      </c>
      <c r="AX50" s="10">
        <f t="shared" si="12"/>
        <v>-9853.7430999999997</v>
      </c>
      <c r="BI50" s="10">
        <v>48</v>
      </c>
      <c r="BJ50" s="10">
        <f t="shared" si="13"/>
        <v>-241.2567</v>
      </c>
      <c r="BK50" s="10">
        <f t="shared" si="14"/>
        <v>380.41460000000001</v>
      </c>
      <c r="BL50" s="10">
        <f t="shared" si="15"/>
        <v>497.2971</v>
      </c>
      <c r="BM50" s="10">
        <f t="shared" si="16"/>
        <v>-8965.6461999999992</v>
      </c>
      <c r="BN50" s="10">
        <f t="shared" si="17"/>
        <v>6473.8611000000001</v>
      </c>
      <c r="BO50" s="10">
        <f t="shared" si="18"/>
        <v>-1141.3284000000001</v>
      </c>
      <c r="BX50" s="10">
        <f t="shared" si="27"/>
        <v>48</v>
      </c>
      <c r="BY50" s="10">
        <f t="shared" si="28"/>
        <v>0.5323</v>
      </c>
      <c r="BZ50" s="10">
        <f t="shared" si="29"/>
        <v>0.50690000000000002</v>
      </c>
      <c r="CA50" s="10">
        <f t="shared" si="30"/>
        <v>0.51519999999999999</v>
      </c>
      <c r="CB50" s="10">
        <f t="shared" si="31"/>
        <v>0.50129999999999997</v>
      </c>
      <c r="CC50" s="10">
        <f t="shared" si="32"/>
        <v>0.46939999999999998</v>
      </c>
      <c r="CD50" s="10">
        <f t="shared" si="33"/>
        <v>0.42759999999999998</v>
      </c>
      <c r="CF50" s="10">
        <f t="shared" si="19"/>
        <v>48</v>
      </c>
      <c r="CG50" s="10">
        <f t="shared" si="20"/>
        <v>0.85029999999999994</v>
      </c>
      <c r="CH50" s="10">
        <f t="shared" si="21"/>
        <v>0.96750000000000003</v>
      </c>
      <c r="CI50" s="10">
        <f t="shared" si="22"/>
        <v>1.0966</v>
      </c>
      <c r="CJ50" s="10">
        <f t="shared" si="23"/>
        <v>1.3018000000000001</v>
      </c>
      <c r="CK50" s="10">
        <f t="shared" si="24"/>
        <v>1.4839</v>
      </c>
      <c r="CL50" s="10">
        <f t="shared" si="25"/>
        <v>1.7639</v>
      </c>
    </row>
    <row r="51" spans="1:90">
      <c r="A51" s="10" t="s">
        <v>3471</v>
      </c>
      <c r="B51" s="10" t="s">
        <v>3472</v>
      </c>
      <c r="C51" s="10">
        <v>-313.59660000000002</v>
      </c>
      <c r="D51" s="10">
        <v>182.053</v>
      </c>
      <c r="E51" s="10">
        <v>0.5353</v>
      </c>
      <c r="F51" s="10">
        <v>0.81130000000000002</v>
      </c>
      <c r="H51" s="10" t="s">
        <v>3471</v>
      </c>
      <c r="I51" s="10" t="s">
        <v>3473</v>
      </c>
      <c r="J51" s="10">
        <v>-637.70259999999996</v>
      </c>
      <c r="K51" s="10">
        <v>-334.89640000000003</v>
      </c>
      <c r="L51" s="10">
        <v>0.51519999999999999</v>
      </c>
      <c r="M51" s="10">
        <v>0.96209999999999996</v>
      </c>
      <c r="O51" s="10" t="s">
        <v>3471</v>
      </c>
      <c r="P51" s="10" t="s">
        <v>3474</v>
      </c>
      <c r="Q51" s="10">
        <v>-973.83579999999995</v>
      </c>
      <c r="R51" s="10">
        <v>335.1318</v>
      </c>
      <c r="S51" s="10">
        <v>0.51470000000000005</v>
      </c>
      <c r="T51" s="10">
        <v>1.1383000000000001</v>
      </c>
      <c r="V51" s="10" t="s">
        <v>3471</v>
      </c>
      <c r="W51" s="10" t="s">
        <v>3475</v>
      </c>
      <c r="X51" s="10">
        <v>-1460.7696000000001</v>
      </c>
      <c r="Y51" s="10">
        <v>6489.3380999999999</v>
      </c>
      <c r="Z51" s="10">
        <v>0.49509999999999998</v>
      </c>
      <c r="AA51" s="10">
        <v>1.2619</v>
      </c>
      <c r="AC51" s="10" t="s">
        <v>3471</v>
      </c>
      <c r="AD51" s="10" t="s">
        <v>3476</v>
      </c>
      <c r="AE51" s="10">
        <v>-11056.5018</v>
      </c>
      <c r="AF51" s="10">
        <v>-9042.3392999999996</v>
      </c>
      <c r="AG51" s="10">
        <v>0.46539999999999998</v>
      </c>
      <c r="AH51" s="10">
        <v>1.5288999999999999</v>
      </c>
      <c r="AJ51" s="10" t="s">
        <v>3471</v>
      </c>
      <c r="AK51" s="10" t="s">
        <v>3477</v>
      </c>
      <c r="AL51" s="10">
        <v>-11046.488600000001</v>
      </c>
      <c r="AM51" s="10">
        <v>-1192.7456</v>
      </c>
      <c r="AN51" s="10">
        <v>0.4249</v>
      </c>
      <c r="AO51" s="10">
        <v>1.8165</v>
      </c>
      <c r="AR51" s="10">
        <f t="shared" si="26"/>
        <v>49</v>
      </c>
      <c r="AS51" s="10">
        <f t="shared" si="7"/>
        <v>-313.59660000000002</v>
      </c>
      <c r="AT51" s="10">
        <f t="shared" si="8"/>
        <v>-637.70259999999996</v>
      </c>
      <c r="AU51" s="10">
        <f t="shared" si="9"/>
        <v>-973.83579999999995</v>
      </c>
      <c r="AV51" s="10">
        <f t="shared" si="10"/>
        <v>-1460.7696000000001</v>
      </c>
      <c r="AW51" s="10">
        <f t="shared" si="11"/>
        <v>-11056.5018</v>
      </c>
      <c r="AX51" s="10">
        <f t="shared" si="12"/>
        <v>-11046.488600000001</v>
      </c>
      <c r="BI51" s="10">
        <v>49</v>
      </c>
      <c r="BJ51" s="10">
        <f t="shared" si="13"/>
        <v>182.053</v>
      </c>
      <c r="BK51" s="10">
        <f t="shared" si="14"/>
        <v>-334.89640000000003</v>
      </c>
      <c r="BL51" s="10">
        <f t="shared" si="15"/>
        <v>335.1318</v>
      </c>
      <c r="BM51" s="10">
        <f t="shared" si="16"/>
        <v>6489.3380999999999</v>
      </c>
      <c r="BN51" s="10">
        <f t="shared" si="17"/>
        <v>-9042.3392999999996</v>
      </c>
      <c r="BO51" s="10">
        <f t="shared" si="18"/>
        <v>-1192.7456</v>
      </c>
      <c r="BX51" s="10">
        <f t="shared" si="27"/>
        <v>49</v>
      </c>
      <c r="BY51" s="10">
        <f t="shared" si="28"/>
        <v>0.5353</v>
      </c>
      <c r="BZ51" s="10">
        <f t="shared" si="29"/>
        <v>0.51519999999999999</v>
      </c>
      <c r="CA51" s="10">
        <f t="shared" si="30"/>
        <v>0.51470000000000005</v>
      </c>
      <c r="CB51" s="10">
        <f t="shared" si="31"/>
        <v>0.49509999999999998</v>
      </c>
      <c r="CC51" s="10">
        <f t="shared" si="32"/>
        <v>0.46539999999999998</v>
      </c>
      <c r="CD51" s="10">
        <f t="shared" si="33"/>
        <v>0.4249</v>
      </c>
      <c r="CF51" s="10">
        <f t="shared" si="19"/>
        <v>49</v>
      </c>
      <c r="CG51" s="10">
        <f t="shared" si="20"/>
        <v>0.81130000000000002</v>
      </c>
      <c r="CH51" s="10">
        <f t="shared" si="21"/>
        <v>0.96209999999999996</v>
      </c>
      <c r="CI51" s="10">
        <f t="shared" si="22"/>
        <v>1.1383000000000001</v>
      </c>
      <c r="CJ51" s="10">
        <f t="shared" si="23"/>
        <v>1.2619</v>
      </c>
      <c r="CK51" s="10">
        <f t="shared" si="24"/>
        <v>1.5288999999999999</v>
      </c>
      <c r="CL51" s="10">
        <f t="shared" si="25"/>
        <v>1.8165</v>
      </c>
    </row>
  </sheetData>
  <mergeCells count="4">
    <mergeCell ref="BX1:CD1"/>
    <mergeCell ref="CF1:CL1"/>
    <mergeCell ref="BI1:BO1"/>
    <mergeCell ref="AR1:AX1"/>
  </mergeCells>
  <conditionalFormatting sqref="D1:F1048576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{EB717AF9-ADA3-4AEC-B8BE-BA82B70A607D}</x14:id>
        </ext>
      </extLst>
    </cfRule>
  </conditionalFormatting>
  <conditionalFormatting sqref="E1:E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M1 K3:M1048576 K2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{25850808-FFEF-4FD1-B239-B2BB311C9F82}</x14:id>
        </ext>
      </extLst>
    </cfRule>
  </conditionalFormatting>
  <conditionalFormatting sqref="L1:L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M2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{D04E3CAB-3F68-4D9D-AF39-AA10CC2CBDDD}</x14:id>
        </ext>
      </extLst>
    </cfRule>
  </conditionalFormatting>
  <conditionalFormatting sqref="M1:M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T1 R3:T1048576 R2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{C4344C2A-FBC3-4E9E-840A-AB539DF9D303}</x14:id>
        </ext>
      </extLst>
    </cfRule>
  </conditionalFormatting>
  <conditionalFormatting sqref="S1:S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T2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{20E287F8-BC63-4267-B5DC-28526DEEDA6B}</x14:id>
        </ext>
      </extLst>
    </cfRule>
  </conditionalFormatting>
  <conditionalFormatting sqref="T1:T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:AA1 Y3:AA1048576 Y2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{69C4ADB2-923B-41D0-A2FE-23944429CFE5}</x14:id>
        </ext>
      </extLst>
    </cfRule>
  </conditionalFormatting>
  <conditionalFormatting sqref="Z1:Z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AA2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{08D9858E-FF34-4853-A769-E6D5A85C350E}</x14:id>
        </ext>
      </extLst>
    </cfRule>
  </conditionalFormatting>
  <conditionalFormatting sqref="AA1:A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:AH1 AF3:AH1048576 AF2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{9A6349F3-B44F-4BD5-A455-062BFE3738D3}</x14:id>
        </ext>
      </extLst>
    </cfRule>
  </conditionalFormatting>
  <conditionalFormatting sqref="AG1:AG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H2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{8C804890-FB00-4676-A727-58F7454D5A27}</x14:id>
        </ext>
      </extLst>
    </cfRule>
  </conditionalFormatting>
  <conditionalFormatting sqref="AH1:A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:AO1 AM3:AO1048576 AM2">
    <cfRule type="dataBar" priority="1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{E2CA988C-B538-4CE3-B314-0415E0D02916}</x14:id>
        </ext>
      </extLst>
    </cfRule>
  </conditionalFormatting>
  <conditionalFormatting sqref="AN1:AN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O2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{39B7324B-EA0F-4CB1-B4C7-5F8C207B3B62}</x14:id>
        </ext>
      </extLst>
    </cfRule>
  </conditionalFormatting>
  <conditionalFormatting sqref="AO1:AO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717AF9-ADA3-4AEC-B8BE-BA82B70A60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D1:F1048576</xm:sqref>
        </x14:conditionalFormatting>
        <x14:conditionalFormatting xmlns:xm="http://schemas.microsoft.com/office/excel/2006/main">
          <x14:cfRule type="dataBar" id="{25850808-FFEF-4FD1-B239-B2BB311C9F8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K1:M1 K3:M1048576 K2</xm:sqref>
        </x14:conditionalFormatting>
        <x14:conditionalFormatting xmlns:xm="http://schemas.microsoft.com/office/excel/2006/main">
          <x14:cfRule type="dataBar" id="{D04E3CAB-3F68-4D9D-AF39-AA10CC2CBD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L2:M2</xm:sqref>
        </x14:conditionalFormatting>
        <x14:conditionalFormatting xmlns:xm="http://schemas.microsoft.com/office/excel/2006/main">
          <x14:cfRule type="dataBar" id="{C4344C2A-FBC3-4E9E-840A-AB539DF9D30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R1:T1 R3:T1048576 R2</xm:sqref>
        </x14:conditionalFormatting>
        <x14:conditionalFormatting xmlns:xm="http://schemas.microsoft.com/office/excel/2006/main">
          <x14:cfRule type="dataBar" id="{20E287F8-BC63-4267-B5DC-28526DEEDA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S2:T2</xm:sqref>
        </x14:conditionalFormatting>
        <x14:conditionalFormatting xmlns:xm="http://schemas.microsoft.com/office/excel/2006/main">
          <x14:cfRule type="dataBar" id="{69C4ADB2-923B-41D0-A2FE-23944429CFE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Y1:AA1 Y3:AA1048576 Y2</xm:sqref>
        </x14:conditionalFormatting>
        <x14:conditionalFormatting xmlns:xm="http://schemas.microsoft.com/office/excel/2006/main">
          <x14:cfRule type="dataBar" id="{08D9858E-FF34-4853-A769-E6D5A85C35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Z2:AA2</xm:sqref>
        </x14:conditionalFormatting>
        <x14:conditionalFormatting xmlns:xm="http://schemas.microsoft.com/office/excel/2006/main">
          <x14:cfRule type="dataBar" id="{9A6349F3-B44F-4BD5-A455-062BFE3738D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AF1:AH1 AF3:AH1048576 AF2</xm:sqref>
        </x14:conditionalFormatting>
        <x14:conditionalFormatting xmlns:xm="http://schemas.microsoft.com/office/excel/2006/main">
          <x14:cfRule type="dataBar" id="{8C804890-FB00-4676-A727-58F7454D5A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AG2:AH2</xm:sqref>
        </x14:conditionalFormatting>
        <x14:conditionalFormatting xmlns:xm="http://schemas.microsoft.com/office/excel/2006/main">
          <x14:cfRule type="dataBar" id="{E2CA988C-B538-4CE3-B314-0415E0D0291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AM1:AO1 AM3:AO1048576 AM2</xm:sqref>
        </x14:conditionalFormatting>
        <x14:conditionalFormatting xmlns:xm="http://schemas.microsoft.com/office/excel/2006/main">
          <x14:cfRule type="dataBar" id="{39B7324B-EA0F-4CB1-B4C7-5F8C207B3B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AN2:AO2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A64E-5433-49ED-B252-8ECC02584C93}">
  <dimension ref="A1:BC271"/>
  <sheetViews>
    <sheetView zoomScale="85" zoomScaleNormal="85" workbookViewId="0">
      <selection activeCell="B4" sqref="A1:G178"/>
    </sheetView>
  </sheetViews>
  <sheetFormatPr defaultRowHeight="13.5"/>
  <cols>
    <col min="1" max="1" width="3.85546875" style="10" bestFit="1" customWidth="1"/>
    <col min="2" max="2" width="28.85546875" style="10" bestFit="1" customWidth="1"/>
    <col min="3" max="3" width="22.85546875" style="10" bestFit="1" customWidth="1"/>
    <col min="4" max="4" width="15.28515625" style="10" bestFit="1" customWidth="1"/>
    <col min="5" max="5" width="11.85546875" style="10" bestFit="1" customWidth="1"/>
    <col min="6" max="6" width="7.42578125" style="10" bestFit="1" customWidth="1"/>
    <col min="7" max="7" width="7.7109375" style="10" bestFit="1" customWidth="1"/>
    <col min="8" max="8" width="13.5703125" style="25" customWidth="1"/>
    <col min="9" max="9" width="3.85546875" style="10" bestFit="1" customWidth="1"/>
    <col min="10" max="10" width="17.5703125" style="10" bestFit="1" customWidth="1"/>
    <col min="11" max="11" width="12.5703125" style="10" bestFit="1" customWidth="1"/>
    <col min="12" max="12" width="8" style="10" bestFit="1" customWidth="1"/>
    <col min="13" max="13" width="7.85546875" style="10" bestFit="1" customWidth="1"/>
    <col min="14" max="14" width="5.85546875" style="10" bestFit="1" customWidth="1"/>
    <col min="15" max="15" width="7.7109375" style="10" bestFit="1" customWidth="1"/>
    <col min="16" max="16" width="9.140625" style="25"/>
    <col min="17" max="17" width="3.85546875" style="10" bestFit="1" customWidth="1"/>
    <col min="18" max="18" width="21.7109375" style="10" bestFit="1" customWidth="1"/>
    <col min="19" max="19" width="16.5703125" style="10" bestFit="1" customWidth="1"/>
    <col min="20" max="20" width="8" style="10" bestFit="1" customWidth="1"/>
    <col min="21" max="21" width="8.85546875" style="10" bestFit="1" customWidth="1"/>
    <col min="22" max="22" width="5.85546875" style="10" bestFit="1" customWidth="1"/>
    <col min="23" max="23" width="7.7109375" style="10" bestFit="1" customWidth="1"/>
    <col min="24" max="24" width="9.140625" style="25"/>
    <col min="25" max="25" width="3.85546875" style="10" bestFit="1" customWidth="1"/>
    <col min="26" max="26" width="33.28515625" style="10" bestFit="1" customWidth="1"/>
    <col min="27" max="27" width="27.28515625" style="10" bestFit="1" customWidth="1"/>
    <col min="28" max="28" width="15.140625" style="10" bestFit="1" customWidth="1"/>
    <col min="29" max="29" width="13.5703125" style="10" bestFit="1" customWidth="1"/>
    <col min="30" max="30" width="11.85546875" style="10" customWidth="1"/>
    <col min="31" max="31" width="7.7109375" style="10" bestFit="1" customWidth="1"/>
    <col min="32" max="32" width="9.140625" style="25"/>
    <col min="33" max="33" width="3.85546875" style="10" bestFit="1" customWidth="1"/>
    <col min="34" max="34" width="25.85546875" style="10" bestFit="1" customWidth="1"/>
    <col min="35" max="35" width="18.5703125" style="10" bestFit="1" customWidth="1"/>
    <col min="36" max="36" width="11.85546875" style="10" bestFit="1" customWidth="1"/>
    <col min="37" max="37" width="10.28515625" style="10" bestFit="1" customWidth="1"/>
    <col min="38" max="38" width="5.85546875" style="10" bestFit="1" customWidth="1"/>
    <col min="39" max="39" width="7.7109375" style="10" bestFit="1" customWidth="1"/>
    <col min="40" max="40" width="9.140625" style="25"/>
    <col min="41" max="41" width="3.85546875" style="10" bestFit="1" customWidth="1"/>
    <col min="42" max="42" width="23.85546875" style="10" bestFit="1" customWidth="1"/>
    <col min="43" max="43" width="16.140625" style="10" bestFit="1" customWidth="1"/>
    <col min="44" max="44" width="10.28515625" style="10" bestFit="1" customWidth="1"/>
    <col min="45" max="45" width="12.140625" style="10" bestFit="1" customWidth="1"/>
    <col min="46" max="46" width="5.85546875" style="10" bestFit="1" customWidth="1"/>
    <col min="47" max="47" width="7.7109375" style="10" bestFit="1" customWidth="1"/>
    <col min="48" max="48" width="9.140625" style="25"/>
    <col min="49" max="49" width="3.85546875" style="10" bestFit="1" customWidth="1"/>
    <col min="50" max="50" width="27.85546875" style="10" bestFit="1" customWidth="1"/>
    <col min="51" max="51" width="20.28515625" style="10" bestFit="1" customWidth="1"/>
    <col min="52" max="53" width="11.85546875" style="10" bestFit="1" customWidth="1"/>
    <col min="54" max="54" width="5.85546875" style="10" bestFit="1" customWidth="1"/>
    <col min="55" max="55" width="7.7109375" style="10" bestFit="1" customWidth="1"/>
    <col min="56" max="16384" width="9.140625" style="10"/>
  </cols>
  <sheetData>
    <row r="1" spans="1:55" s="9" customFormat="1">
      <c r="A1" s="9" t="s">
        <v>3478</v>
      </c>
      <c r="B1" s="9" t="s">
        <v>3479</v>
      </c>
      <c r="C1" s="9" t="s">
        <v>3480</v>
      </c>
      <c r="D1" s="9" t="s">
        <v>3481</v>
      </c>
      <c r="E1" s="9" t="s">
        <v>3482</v>
      </c>
      <c r="F1" s="9" t="s">
        <v>3483</v>
      </c>
      <c r="G1" s="9" t="s">
        <v>3484</v>
      </c>
      <c r="H1" s="24"/>
      <c r="I1" s="9" t="s">
        <v>3478</v>
      </c>
      <c r="J1" s="9" t="s">
        <v>3479</v>
      </c>
      <c r="K1" s="9" t="s">
        <v>3480</v>
      </c>
      <c r="L1" s="9" t="s">
        <v>3481</v>
      </c>
      <c r="M1" s="9" t="s">
        <v>3482</v>
      </c>
      <c r="N1" s="9" t="s">
        <v>3483</v>
      </c>
      <c r="O1" s="9" t="s">
        <v>3484</v>
      </c>
      <c r="P1" s="24"/>
      <c r="Q1" s="9" t="s">
        <v>3478</v>
      </c>
      <c r="R1" s="9" t="s">
        <v>3479</v>
      </c>
      <c r="S1" s="9" t="s">
        <v>3480</v>
      </c>
      <c r="T1" s="9" t="s">
        <v>3481</v>
      </c>
      <c r="U1" s="9" t="s">
        <v>3482</v>
      </c>
      <c r="V1" s="9" t="s">
        <v>3483</v>
      </c>
      <c r="W1" s="9" t="s">
        <v>3484</v>
      </c>
      <c r="X1" s="24"/>
      <c r="Y1" s="9" t="s">
        <v>3478</v>
      </c>
      <c r="Z1" s="9" t="s">
        <v>3479</v>
      </c>
      <c r="AA1" s="9" t="s">
        <v>3480</v>
      </c>
      <c r="AB1" s="9" t="s">
        <v>3481</v>
      </c>
      <c r="AC1" s="9" t="s">
        <v>3482</v>
      </c>
      <c r="AD1" s="9" t="s">
        <v>3483</v>
      </c>
      <c r="AE1" s="9" t="s">
        <v>3484</v>
      </c>
      <c r="AF1" s="24"/>
      <c r="AG1" s="9" t="s">
        <v>3478</v>
      </c>
      <c r="AH1" s="9" t="s">
        <v>3479</v>
      </c>
      <c r="AI1" s="9" t="s">
        <v>3480</v>
      </c>
      <c r="AJ1" s="9" t="s">
        <v>3481</v>
      </c>
      <c r="AK1" s="9" t="s">
        <v>3482</v>
      </c>
      <c r="AL1" s="9" t="s">
        <v>3483</v>
      </c>
      <c r="AM1" s="9" t="s">
        <v>3484</v>
      </c>
      <c r="AN1" s="24"/>
      <c r="AO1" s="9" t="s">
        <v>3478</v>
      </c>
      <c r="AP1" s="9" t="s">
        <v>3479</v>
      </c>
      <c r="AQ1" s="9" t="s">
        <v>3480</v>
      </c>
      <c r="AR1" s="9" t="s">
        <v>3481</v>
      </c>
      <c r="AS1" s="9" t="s">
        <v>3482</v>
      </c>
      <c r="AT1" s="9" t="s">
        <v>3483</v>
      </c>
      <c r="AU1" s="9" t="s">
        <v>3484</v>
      </c>
      <c r="AV1" s="24"/>
      <c r="AW1" s="9" t="s">
        <v>3478</v>
      </c>
      <c r="AX1" s="9" t="s">
        <v>3479</v>
      </c>
      <c r="AY1" s="9" t="s">
        <v>3480</v>
      </c>
      <c r="AZ1" s="9" t="s">
        <v>3481</v>
      </c>
      <c r="BA1" s="9" t="s">
        <v>3482</v>
      </c>
      <c r="BB1" s="9" t="s">
        <v>3483</v>
      </c>
      <c r="BC1" s="9" t="s">
        <v>3484</v>
      </c>
    </row>
    <row r="2" spans="1:55">
      <c r="A2" s="10" t="s">
        <v>7</v>
      </c>
      <c r="B2" s="10" t="s">
        <v>483</v>
      </c>
      <c r="C2" s="10" t="str" cm="1">
        <f t="array" ref="C2">_xlfn.CHOOSECOLS(_xlfn.TEXTSPLIT(B2,"."),2)</f>
        <v>adposhel/sdum</v>
      </c>
      <c r="D2" s="10" t="str" cm="1">
        <f t="array" ref="D2:E2">_xlfn.TEXTSPLIT(C2,"/")</f>
        <v>adposhel</v>
      </c>
      <c r="E2" s="10" t="str">
        <v>sdum</v>
      </c>
      <c r="F2" s="10" t="s">
        <v>3485</v>
      </c>
      <c r="G2" s="10">
        <f t="shared" ref="G2:G41" si="0">COUNTIF(D:E,F2)</f>
        <v>115</v>
      </c>
      <c r="I2" s="10" t="s">
        <v>8</v>
      </c>
      <c r="J2" s="10" t="s">
        <v>926</v>
      </c>
      <c r="K2" s="10" t="str" cm="1">
        <f t="array" ref="K2">_xlfn.CHOOSECOLS(_xlfn.TEXTSPLIT(J2,"."),2)</f>
        <v>crcf/ekstak</v>
      </c>
      <c r="L2" s="10" t="str" cm="1">
        <f t="array" ref="L2:M2">_xlfn.TEXTSPLIT(K2,"/")</f>
        <v>crcf</v>
      </c>
      <c r="M2" s="10" t="str">
        <v>ekstak</v>
      </c>
      <c r="N2" s="10" t="s">
        <v>3486</v>
      </c>
      <c r="O2" s="10">
        <f t="shared" ref="O2:O38" si="1">COUNTIF(L:M,N2)</f>
        <v>234</v>
      </c>
      <c r="Q2" s="10" t="s">
        <v>9</v>
      </c>
      <c r="R2" s="10" t="s">
        <v>1248</v>
      </c>
      <c r="S2" s="10" t="str" cm="1">
        <f t="array" ref="S2">_xlfn.CHOOSECOLS(_xlfn.TEXTSPLIT(R2,"."),2)</f>
        <v>startpage/adwaresig</v>
      </c>
      <c r="T2" s="10" t="str" cm="1">
        <f t="array" ref="T2:U2">_xlfn.TEXTSPLIT(S2,"/")</f>
        <v>startpage</v>
      </c>
      <c r="U2" s="10" t="str">
        <v>adwaresig</v>
      </c>
      <c r="V2" s="10" t="s">
        <v>3487</v>
      </c>
      <c r="W2" s="10">
        <f>COUNTIF(T:U,V2)</f>
        <v>170</v>
      </c>
      <c r="Y2" s="10" t="s">
        <v>10</v>
      </c>
      <c r="Z2" s="10" t="s">
        <v>1668</v>
      </c>
      <c r="AA2" s="10" t="str" cm="1">
        <f t="array" ref="AA2">_xlfn.CHOOSECOLS(_xlfn.TEXTSPLIT(Z2,"."),2)</f>
        <v>installmonster/bundler</v>
      </c>
      <c r="AB2" s="10" t="str" cm="1">
        <f t="array" ref="AB2:AC2">_xlfn.TEXTSPLIT(AA2,"/")</f>
        <v>installmonster</v>
      </c>
      <c r="AC2" s="10" t="str">
        <v>bundler</v>
      </c>
      <c r="AD2" s="10" t="s">
        <v>3485</v>
      </c>
      <c r="AE2" s="10">
        <f t="shared" ref="AE2:AE34" si="2">COUNTIF(AB:AC,AD2)</f>
        <v>136</v>
      </c>
      <c r="AG2" s="10" t="s">
        <v>11</v>
      </c>
      <c r="AH2" s="10" t="s">
        <v>2210</v>
      </c>
      <c r="AI2" s="10" t="str" cm="1">
        <f t="array" ref="AI2">_xlfn.CHOOSECOLS(_xlfn.TEXTSPLIT(AH2,"."),2)</f>
        <v>bundler/clickmein</v>
      </c>
      <c r="AJ2" s="10" t="str" cm="1">
        <f t="array" ref="AJ2:AK2">_xlfn.TEXTSPLIT(AI2,"/")</f>
        <v>bundler</v>
      </c>
      <c r="AK2" s="10" t="str">
        <v>clickmein</v>
      </c>
      <c r="AL2" s="10" t="s">
        <v>3488</v>
      </c>
      <c r="AM2" s="10">
        <f t="shared" ref="AM2:AM29" si="3">COUNTIF(AJ:AK,AL2)</f>
        <v>50</v>
      </c>
      <c r="AO2" s="10" t="s">
        <v>12</v>
      </c>
      <c r="AP2" s="10" t="s">
        <v>2660</v>
      </c>
      <c r="AQ2" s="10" t="str" cm="1">
        <f t="array" ref="AQ2">_xlfn.CHOOSECOLS(_xlfn.TEXTSPLIT(AP2,"."),2)</f>
        <v>msil/perseus</v>
      </c>
      <c r="AR2" s="10" t="str" cm="1">
        <f t="array" ref="AR2:AS2">_xlfn.TEXTSPLIT(AQ2,"/")</f>
        <v>msil</v>
      </c>
      <c r="AS2" s="10" t="str">
        <v>perseus</v>
      </c>
      <c r="AT2" s="10" t="s">
        <v>3489</v>
      </c>
      <c r="AU2" s="10">
        <f t="shared" ref="AU2:AU33" si="4">COUNTIF(AR:AS,AT2)</f>
        <v>108</v>
      </c>
      <c r="AW2" s="10" t="s">
        <v>13</v>
      </c>
      <c r="AX2" s="10" t="s">
        <v>2937</v>
      </c>
      <c r="AY2" s="10" t="str" cm="1">
        <f t="array" ref="AY2">_xlfn.CHOOSECOLS(_xlfn.TEXTSPLIT(AX2,"."),2)</f>
        <v>adposhel/cloudguard</v>
      </c>
      <c r="AZ2" s="10" t="str" cm="1">
        <f t="array" ref="AZ2:BA2">_xlfn.TEXTSPLIT(AY2,"/")</f>
        <v>adposhel</v>
      </c>
      <c r="BA2" s="10" t="str">
        <v>cloudguard</v>
      </c>
      <c r="BB2" s="10" t="s">
        <v>3490</v>
      </c>
      <c r="BC2" s="10">
        <f t="shared" ref="BC2:BC33" si="5">COUNTIF(AZ:BA,BB2)</f>
        <v>77</v>
      </c>
    </row>
    <row r="3" spans="1:55">
      <c r="A3" s="10" t="s">
        <v>7</v>
      </c>
      <c r="B3" s="10" t="s">
        <v>488</v>
      </c>
      <c r="C3" s="10" t="str" cm="1">
        <f t="array" ref="C3">_xlfn.CHOOSECOLS(_xlfn.TEXTSPLIT(B3,"."),2)</f>
        <v>adposhel/ursu</v>
      </c>
      <c r="D3" s="10" t="str" cm="1">
        <f t="array" ref="D3:E3">_xlfn.TEXTSPLIT(C3,"/")</f>
        <v>adposhel</v>
      </c>
      <c r="E3" s="10" t="str">
        <v>ursu</v>
      </c>
      <c r="F3" s="10" t="s">
        <v>3488</v>
      </c>
      <c r="G3" s="10">
        <f t="shared" si="0"/>
        <v>93</v>
      </c>
      <c r="I3" s="10" t="s">
        <v>8</v>
      </c>
      <c r="J3" s="10" t="s">
        <v>926</v>
      </c>
      <c r="K3" s="10" t="str" cm="1">
        <f t="array" ref="K3">_xlfn.CHOOSECOLS(_xlfn.TEXTSPLIT(J3,"."),2)</f>
        <v>crcf/ekstak</v>
      </c>
      <c r="L3" s="10" t="str" cm="1">
        <f t="array" ref="L3:M3">_xlfn.TEXTSPLIT(K3,"/")</f>
        <v>crcf</v>
      </c>
      <c r="M3" s="10" t="str">
        <v>ekstak</v>
      </c>
      <c r="N3" s="10" t="s">
        <v>3491</v>
      </c>
      <c r="O3" s="10">
        <f t="shared" si="1"/>
        <v>233</v>
      </c>
      <c r="Q3" s="10" t="s">
        <v>9</v>
      </c>
      <c r="R3" s="10" t="s">
        <v>1248</v>
      </c>
      <c r="S3" s="10" t="str" cm="1">
        <f t="array" ref="S3">_xlfn.CHOOSECOLS(_xlfn.TEXTSPLIT(R3,"."),2)</f>
        <v>startpage/adwaresig</v>
      </c>
      <c r="T3" s="10" t="str" cm="1">
        <f t="array" ref="T3:U3">_xlfn.TEXTSPLIT(S3,"/")</f>
        <v>startpage</v>
      </c>
      <c r="U3" s="10" t="str">
        <v>adwaresig</v>
      </c>
      <c r="V3" s="10" t="s">
        <v>3492</v>
      </c>
      <c r="W3" s="10">
        <f>COUNTIF(T:U,V3)</f>
        <v>108</v>
      </c>
      <c r="Y3" s="10" t="s">
        <v>10</v>
      </c>
      <c r="Z3" s="10" t="s">
        <v>1668</v>
      </c>
      <c r="AA3" s="10" t="str" cm="1">
        <f t="array" ref="AA3">_xlfn.CHOOSECOLS(_xlfn.TEXTSPLIT(Z3,"."),2)</f>
        <v>installmonster/bundler</v>
      </c>
      <c r="AB3" s="10" t="str" cm="1">
        <f t="array" ref="AB3:AC3">_xlfn.TEXTSPLIT(AA3,"/")</f>
        <v>installmonster</v>
      </c>
      <c r="AC3" s="10" t="str">
        <v>bundler</v>
      </c>
      <c r="AD3" s="10" t="s">
        <v>3488</v>
      </c>
      <c r="AE3" s="10">
        <f t="shared" si="2"/>
        <v>110</v>
      </c>
      <c r="AG3" s="10" t="s">
        <v>11</v>
      </c>
      <c r="AH3" s="10" t="s">
        <v>2100</v>
      </c>
      <c r="AI3" s="10" t="str" cm="1">
        <f t="array" ref="AI3">_xlfn.CHOOSECOLS(_xlfn.TEXTSPLIT(AH3,"."),2)</f>
        <v>bundler/freemium</v>
      </c>
      <c r="AJ3" s="10" t="str" cm="1">
        <f t="array" ref="AJ3:AK3">_xlfn.TEXTSPLIT(AI3,"/")</f>
        <v>bundler</v>
      </c>
      <c r="AK3" s="10" t="str">
        <v>freemium</v>
      </c>
      <c r="AL3" s="10" t="s">
        <v>3493</v>
      </c>
      <c r="AM3" s="10">
        <f t="shared" si="3"/>
        <v>21</v>
      </c>
      <c r="AO3" s="10" t="s">
        <v>12</v>
      </c>
      <c r="AP3" s="10" t="s">
        <v>2686</v>
      </c>
      <c r="AQ3" s="10" t="str" cm="1">
        <f t="array" ref="AQ3">_xlfn.CHOOSECOLS(_xlfn.TEXTSPLIT(AP3,"."),2)</f>
        <v>autokms</v>
      </c>
      <c r="AR3" s="10" t="str" cm="1">
        <f t="array" ref="AR3">_xlfn.TEXTSPLIT(AQ3,"/")</f>
        <v>autokms</v>
      </c>
      <c r="AT3" s="10" t="s">
        <v>3494</v>
      </c>
      <c r="AU3" s="10">
        <f t="shared" si="4"/>
        <v>17</v>
      </c>
      <c r="AW3" s="10" t="s">
        <v>13</v>
      </c>
      <c r="AX3" s="10" t="s">
        <v>2910</v>
      </c>
      <c r="AY3" s="10" t="str" cm="1">
        <f t="array" ref="AY3">_xlfn.CHOOSECOLS(_xlfn.TEXTSPLIT(AX3,"."),2)</f>
        <v>bandoo/searchsuite</v>
      </c>
      <c r="AZ3" s="10" t="str" cm="1">
        <f t="array" ref="AZ3:BA3">_xlfn.TEXTSPLIT(AY3,"/")</f>
        <v>bandoo</v>
      </c>
      <c r="BA3" s="10" t="str">
        <v>searchsuite</v>
      </c>
      <c r="BB3" s="10" t="s">
        <v>3485</v>
      </c>
      <c r="BC3" s="10">
        <f t="shared" si="5"/>
        <v>62</v>
      </c>
    </row>
    <row r="4" spans="1:55">
      <c r="A4" s="10" t="s">
        <v>7</v>
      </c>
      <c r="B4" s="10" t="s">
        <v>488</v>
      </c>
      <c r="C4" s="10" t="str" cm="1">
        <f t="array" ref="C4">_xlfn.CHOOSECOLS(_xlfn.TEXTSPLIT(B4,"."),2)</f>
        <v>adposhel/ursu</v>
      </c>
      <c r="D4" s="10" t="str" cm="1">
        <f t="array" ref="D4:E4">_xlfn.TEXTSPLIT(C4,"/")</f>
        <v>adposhel</v>
      </c>
      <c r="E4" s="10" t="str">
        <v>ursu</v>
      </c>
      <c r="F4" s="10" t="s">
        <v>3495</v>
      </c>
      <c r="G4" s="10">
        <f t="shared" si="0"/>
        <v>23</v>
      </c>
      <c r="I4" s="10" t="s">
        <v>8</v>
      </c>
      <c r="J4" s="10" t="s">
        <v>820</v>
      </c>
      <c r="K4" s="10" t="str" cm="1">
        <f t="array" ref="K4">_xlfn.CHOOSECOLS(_xlfn.TEXTSPLIT(J4,"."),2)</f>
        <v>ekstak/crcf</v>
      </c>
      <c r="L4" s="10" t="str" cm="1">
        <f t="array" ref="L4:M4">_xlfn.TEXTSPLIT(K4,"/")</f>
        <v>ekstak</v>
      </c>
      <c r="M4" s="10" t="str">
        <v>crcf</v>
      </c>
      <c r="N4" s="10" t="s">
        <v>3496</v>
      </c>
      <c r="O4" s="10">
        <f t="shared" si="1"/>
        <v>27</v>
      </c>
      <c r="Q4" s="10" t="s">
        <v>9</v>
      </c>
      <c r="R4" s="10" t="s">
        <v>1248</v>
      </c>
      <c r="S4" s="10" t="str" cm="1">
        <f t="array" ref="S4">_xlfn.CHOOSECOLS(_xlfn.TEXTSPLIT(R4,"."),2)</f>
        <v>startpage/adwaresig</v>
      </c>
      <c r="T4" s="10" t="str" cm="1">
        <f t="array" ref="T4:U4">_xlfn.TEXTSPLIT(S4,"/")</f>
        <v>startpage</v>
      </c>
      <c r="U4" s="10" t="str">
        <v>adwaresig</v>
      </c>
      <c r="V4" s="10" t="s">
        <v>3497</v>
      </c>
      <c r="W4" s="10">
        <f>COUNTIF(T:U,V4)</f>
        <v>46</v>
      </c>
      <c r="Y4" s="10" t="s">
        <v>10</v>
      </c>
      <c r="Z4" s="10" t="s">
        <v>2049</v>
      </c>
      <c r="AA4" s="10" t="str" cm="1">
        <f t="array" ref="AA4">_xlfn.CHOOSECOLS(_xlfn.TEXTSPLIT(Z4,"."),2)</f>
        <v>kuaizip/kuzitui</v>
      </c>
      <c r="AB4" s="10" t="str" cm="1">
        <f t="array" ref="AB4:AC4">_xlfn.TEXTSPLIT(AA4,"/")</f>
        <v>kuaizip</v>
      </c>
      <c r="AC4" s="10" t="str">
        <v>kuzitui</v>
      </c>
      <c r="AD4" s="10" t="s">
        <v>3498</v>
      </c>
      <c r="AE4" s="10">
        <f t="shared" si="2"/>
        <v>13</v>
      </c>
      <c r="AG4" s="10" t="s">
        <v>11</v>
      </c>
      <c r="AH4" s="10" t="s">
        <v>2100</v>
      </c>
      <c r="AI4" s="10" t="str" cm="1">
        <f t="array" ref="AI4">_xlfn.CHOOSECOLS(_xlfn.TEXTSPLIT(AH4,"."),2)</f>
        <v>bundler/freemium</v>
      </c>
      <c r="AJ4" s="10" t="str" cm="1">
        <f t="array" ref="AJ4:AK4">_xlfn.TEXTSPLIT(AI4,"/")</f>
        <v>bundler</v>
      </c>
      <c r="AK4" s="10" t="str">
        <v>freemium</v>
      </c>
      <c r="AL4" s="10" t="s">
        <v>3499</v>
      </c>
      <c r="AM4" s="10">
        <f t="shared" si="3"/>
        <v>19</v>
      </c>
      <c r="AO4" s="10" t="s">
        <v>12</v>
      </c>
      <c r="AP4" s="10" t="s">
        <v>2573</v>
      </c>
      <c r="AQ4" s="10" t="str" cm="1">
        <f t="array" ref="AQ4">_xlfn.CHOOSECOLS(_xlfn.TEXTSPLIT(AP4,"."),2)</f>
        <v>msilperseus/ahqu</v>
      </c>
      <c r="AR4" s="10" t="str" cm="1">
        <f t="array" ref="AR4:AS4">_xlfn.TEXTSPLIT(AQ4,"/")</f>
        <v>msilperseus</v>
      </c>
      <c r="AS4" s="10" t="str">
        <v>ahqu</v>
      </c>
      <c r="AT4" s="10" t="s">
        <v>3500</v>
      </c>
      <c r="AU4" s="10">
        <f t="shared" si="4"/>
        <v>13</v>
      </c>
      <c r="AW4" s="10" t="s">
        <v>13</v>
      </c>
      <c r="AX4" s="10" t="s">
        <v>2747</v>
      </c>
      <c r="AY4" s="10" t="str" cm="1">
        <f t="array" ref="AY4">_xlfn.CHOOSECOLS(_xlfn.TEXTSPLIT(AX4,"."),2)</f>
        <v>emotet/hpgen</v>
      </c>
      <c r="AZ4" s="10" t="str" cm="1">
        <f t="array" ref="AZ4:BA4">_xlfn.TEXTSPLIT(AY4,"/")</f>
        <v>emotet</v>
      </c>
      <c r="BA4" s="10" t="str">
        <v>hpgen</v>
      </c>
      <c r="BB4" s="10" t="s">
        <v>3493</v>
      </c>
      <c r="BC4" s="10">
        <f t="shared" si="5"/>
        <v>27</v>
      </c>
    </row>
    <row r="5" spans="1:55">
      <c r="A5" s="10" t="s">
        <v>7</v>
      </c>
      <c r="B5" s="10" t="s">
        <v>409</v>
      </c>
      <c r="C5" s="10" t="str" cm="1">
        <f t="array" ref="C5">_xlfn.CHOOSECOLS(_xlfn.TEXTSPLIT(B5,"."),2)</f>
        <v>installmonster/aiujw</v>
      </c>
      <c r="D5" s="10" t="str" cm="1">
        <f t="array" ref="D5:E5">_xlfn.TEXTSPLIT(C5,"/")</f>
        <v>installmonster</v>
      </c>
      <c r="E5" s="10" t="str">
        <v>aiujw</v>
      </c>
      <c r="F5" s="10" t="s">
        <v>3501</v>
      </c>
      <c r="G5" s="10">
        <f t="shared" si="0"/>
        <v>18</v>
      </c>
      <c r="I5" s="10" t="s">
        <v>8</v>
      </c>
      <c r="J5" s="10" t="s">
        <v>820</v>
      </c>
      <c r="K5" s="10" t="str" cm="1">
        <f t="array" ref="K5">_xlfn.CHOOSECOLS(_xlfn.TEXTSPLIT(J5,"."),2)</f>
        <v>ekstak/crcf</v>
      </c>
      <c r="L5" s="10" t="str" cm="1">
        <f t="array" ref="L5:M5">_xlfn.TEXTSPLIT(K5,"/")</f>
        <v>ekstak</v>
      </c>
      <c r="M5" s="10" t="str">
        <v>crcf</v>
      </c>
      <c r="N5" s="10" t="s">
        <v>3502</v>
      </c>
      <c r="O5" s="10">
        <f t="shared" si="1"/>
        <v>4</v>
      </c>
      <c r="Q5" s="10" t="s">
        <v>9</v>
      </c>
      <c r="R5" s="10" t="s">
        <v>1248</v>
      </c>
      <c r="S5" s="10" t="str" cm="1">
        <f t="array" ref="S5">_xlfn.CHOOSECOLS(_xlfn.TEXTSPLIT(R5,"."),2)</f>
        <v>startpage/adwaresig</v>
      </c>
      <c r="T5" s="10" t="str" cm="1">
        <f t="array" ref="T5:U5">_xlfn.TEXTSPLIT(S5,"/")</f>
        <v>startpage</v>
      </c>
      <c r="U5" s="10" t="str">
        <v>adwaresig</v>
      </c>
      <c r="V5" s="10" t="s">
        <v>3503</v>
      </c>
      <c r="W5" s="10">
        <f>COUNTIF(T:U,V5)</f>
        <v>15</v>
      </c>
      <c r="Y5" s="10" t="s">
        <v>10</v>
      </c>
      <c r="Z5" s="10" t="s">
        <v>2049</v>
      </c>
      <c r="AA5" s="10" t="str" cm="1">
        <f t="array" ref="AA5">_xlfn.CHOOSECOLS(_xlfn.TEXTSPLIT(Z5,"."),2)</f>
        <v>kuaizip/kuzitui</v>
      </c>
      <c r="AB5" s="10" t="str" cm="1">
        <f t="array" ref="AB5:AC5">_xlfn.TEXTSPLIT(AA5,"/")</f>
        <v>kuaizip</v>
      </c>
      <c r="AC5" s="10" t="str">
        <v>kuzitui</v>
      </c>
      <c r="AD5" s="10" t="s">
        <v>3504</v>
      </c>
      <c r="AE5" s="10">
        <f t="shared" si="2"/>
        <v>11</v>
      </c>
      <c r="AG5" s="10" t="s">
        <v>11</v>
      </c>
      <c r="AH5" s="10" t="s">
        <v>2100</v>
      </c>
      <c r="AI5" s="10" t="str" cm="1">
        <f t="array" ref="AI5">_xlfn.CHOOSECOLS(_xlfn.TEXTSPLIT(AH5,"."),2)</f>
        <v>bundler/freemium</v>
      </c>
      <c r="AJ5" s="10" t="str" cm="1">
        <f t="array" ref="AJ5:AK5">_xlfn.TEXTSPLIT(AI5,"/")</f>
        <v>bundler</v>
      </c>
      <c r="AK5" s="10" t="str">
        <v>freemium</v>
      </c>
      <c r="AL5" s="10" t="s">
        <v>3485</v>
      </c>
      <c r="AM5" s="10">
        <f t="shared" si="3"/>
        <v>10</v>
      </c>
      <c r="AO5" s="10" t="s">
        <v>12</v>
      </c>
      <c r="AP5" s="10" t="s">
        <v>2720</v>
      </c>
      <c r="AQ5" s="10" t="str" cm="1">
        <f t="array" ref="AQ5">_xlfn.CHOOSECOLS(_xlfn.TEXTSPLIT(AP5,"."),2)</f>
        <v>bulz/malrep</v>
      </c>
      <c r="AR5" s="10" t="str" cm="1">
        <f t="array" ref="AR5:AS5">_xlfn.TEXTSPLIT(AQ5,"/")</f>
        <v>bulz</v>
      </c>
      <c r="AS5" s="10" t="str">
        <v>malrep</v>
      </c>
      <c r="AT5" s="10" t="s">
        <v>3505</v>
      </c>
      <c r="AU5" s="10">
        <f t="shared" si="4"/>
        <v>8</v>
      </c>
      <c r="AW5" s="10" t="s">
        <v>13</v>
      </c>
      <c r="AX5" s="10" t="s">
        <v>2781</v>
      </c>
      <c r="AY5" s="10" t="str" cm="1">
        <f t="array" ref="AY5">_xlfn.CHOOSECOLS(_xlfn.TEXTSPLIT(AX5,"."),2)</f>
        <v>emotet/istartsurf</v>
      </c>
      <c r="AZ5" s="10" t="str" cm="1">
        <f t="array" ref="AZ5:BA5">_xlfn.TEXTSPLIT(AY5,"/")</f>
        <v>emotet</v>
      </c>
      <c r="BA5" s="10" t="str">
        <v>istartsurf</v>
      </c>
      <c r="BB5" s="10" t="s">
        <v>3499</v>
      </c>
      <c r="BC5" s="10">
        <f t="shared" si="5"/>
        <v>25</v>
      </c>
    </row>
    <row r="6" spans="1:55">
      <c r="A6" s="10" t="s">
        <v>7</v>
      </c>
      <c r="B6" s="10" t="s">
        <v>394</v>
      </c>
      <c r="C6" s="10" t="str" cm="1">
        <f t="array" ref="C6">_xlfn.CHOOSECOLS(_xlfn.TEXTSPLIT(B6,"."),2)</f>
        <v>installmonster/installmonstr</v>
      </c>
      <c r="D6" s="10" t="str" cm="1">
        <f t="array" ref="D6:E6">_xlfn.TEXTSPLIT(C6,"/")</f>
        <v>installmonster</v>
      </c>
      <c r="E6" s="10" t="str">
        <v>installmonstr</v>
      </c>
      <c r="F6" s="10" t="s">
        <v>3496</v>
      </c>
      <c r="G6" s="10">
        <f t="shared" si="0"/>
        <v>10</v>
      </c>
      <c r="I6" s="10" t="s">
        <v>8</v>
      </c>
      <c r="J6" s="10" t="s">
        <v>820</v>
      </c>
      <c r="K6" s="10" t="str" cm="1">
        <f t="array" ref="K6">_xlfn.CHOOSECOLS(_xlfn.TEXTSPLIT(J6,"."),2)</f>
        <v>ekstak/crcf</v>
      </c>
      <c r="L6" s="10" t="str" cm="1">
        <f t="array" ref="L6:M6">_xlfn.TEXTSPLIT(K6,"/")</f>
        <v>ekstak</v>
      </c>
      <c r="M6" s="10" t="str">
        <v>crcf</v>
      </c>
      <c r="N6" s="10" t="s">
        <v>3506</v>
      </c>
      <c r="O6" s="10">
        <f t="shared" si="1"/>
        <v>3</v>
      </c>
      <c r="Q6" s="10" t="s">
        <v>9</v>
      </c>
      <c r="R6" s="10" t="s">
        <v>1248</v>
      </c>
      <c r="S6" s="10" t="str" cm="1">
        <f t="array" ref="S6">_xlfn.CHOOSECOLS(_xlfn.TEXTSPLIT(R6,"."),2)</f>
        <v>startpage/adwaresig</v>
      </c>
      <c r="T6" s="10" t="str" cm="1">
        <f t="array" ref="T6:U6">_xlfn.TEXTSPLIT(S6,"/")</f>
        <v>startpage</v>
      </c>
      <c r="U6" s="10" t="str">
        <v>adwaresig</v>
      </c>
      <c r="V6" s="10" t="s">
        <v>3507</v>
      </c>
      <c r="W6" s="10">
        <f>COUNTIF(T:U,V6)</f>
        <v>1</v>
      </c>
      <c r="Y6" s="10" t="s">
        <v>10</v>
      </c>
      <c r="Z6" s="10" t="s">
        <v>1949</v>
      </c>
      <c r="AA6" s="10" t="str" cm="1">
        <f t="array" ref="AA6">_xlfn.CHOOSECOLS(_xlfn.TEXTSPLIT(Z6,"."),2)</f>
        <v>soft32downloader/downloadware</v>
      </c>
      <c r="AB6" s="10" t="str" cm="1">
        <f t="array" ref="AB6:AC6">_xlfn.TEXTSPLIT(AA6,"/")</f>
        <v>soft32downloader</v>
      </c>
      <c r="AC6" s="10" t="str">
        <v>downloadware</v>
      </c>
      <c r="AD6" s="10" t="s">
        <v>3508</v>
      </c>
      <c r="AE6" s="10">
        <f t="shared" si="2"/>
        <v>9</v>
      </c>
      <c r="AG6" s="10" t="s">
        <v>11</v>
      </c>
      <c r="AH6" s="10" t="s">
        <v>2100</v>
      </c>
      <c r="AI6" s="10" t="str" cm="1">
        <f t="array" ref="AI6">_xlfn.CHOOSECOLS(_xlfn.TEXTSPLIT(AH6,"."),2)</f>
        <v>bundler/freemium</v>
      </c>
      <c r="AJ6" s="10" t="str" cm="1">
        <f t="array" ref="AJ6:AK6">_xlfn.TEXTSPLIT(AI6,"/")</f>
        <v>bundler</v>
      </c>
      <c r="AK6" s="10" t="str">
        <v>freemium</v>
      </c>
      <c r="AL6" s="10" t="s">
        <v>3509</v>
      </c>
      <c r="AM6" s="10">
        <f t="shared" si="3"/>
        <v>8</v>
      </c>
      <c r="AO6" s="10" t="s">
        <v>12</v>
      </c>
      <c r="AP6" s="10" t="s">
        <v>2669</v>
      </c>
      <c r="AQ6" s="10" t="str" cm="1">
        <f t="array" ref="AQ6">_xlfn.CHOOSECOLS(_xlfn.TEXTSPLIT(AP6,"."),2)</f>
        <v>msil/hiddentears</v>
      </c>
      <c r="AR6" s="10" t="str" cm="1">
        <f t="array" ref="AR6:AS6">_xlfn.TEXTSPLIT(AQ6,"/")</f>
        <v>msil</v>
      </c>
      <c r="AS6" s="10" t="str">
        <v>hiddentears</v>
      </c>
      <c r="AT6" s="10" t="s">
        <v>3510</v>
      </c>
      <c r="AU6" s="10">
        <f t="shared" si="4"/>
        <v>6</v>
      </c>
      <c r="AW6" s="10" t="s">
        <v>13</v>
      </c>
      <c r="AX6" s="10" t="s">
        <v>2190</v>
      </c>
      <c r="AY6" s="10" t="str" cm="1">
        <f t="array" ref="AY6">_xlfn.CHOOSECOLS(_xlfn.TEXTSPLIT(AX6,"."),2)</f>
        <v>istartsurf/bundler</v>
      </c>
      <c r="AZ6" s="10" t="str" cm="1">
        <f t="array" ref="AZ6:BA6">_xlfn.TEXTSPLIT(AY6,"/")</f>
        <v>istartsurf</v>
      </c>
      <c r="BA6" s="10" t="str">
        <v>bundler</v>
      </c>
      <c r="BB6" s="10" t="s">
        <v>3488</v>
      </c>
      <c r="BC6" s="10">
        <f t="shared" si="5"/>
        <v>24</v>
      </c>
    </row>
    <row r="7" spans="1:55">
      <c r="A7" s="10" t="s">
        <v>7</v>
      </c>
      <c r="B7" s="10" t="s">
        <v>394</v>
      </c>
      <c r="C7" s="10" t="str" cm="1">
        <f t="array" ref="C7">_xlfn.CHOOSECOLS(_xlfn.TEXTSPLIT(B7,"."),2)</f>
        <v>installmonster/installmonstr</v>
      </c>
      <c r="D7" s="10" t="str" cm="1">
        <f t="array" ref="D7:E7">_xlfn.TEXTSPLIT(C7,"/")</f>
        <v>installmonster</v>
      </c>
      <c r="E7" s="10" t="str">
        <v>installmonstr</v>
      </c>
      <c r="F7" s="10" t="s">
        <v>3494</v>
      </c>
      <c r="G7" s="10">
        <f t="shared" si="0"/>
        <v>10</v>
      </c>
      <c r="I7" s="10" t="s">
        <v>8</v>
      </c>
      <c r="J7" s="10" t="s">
        <v>820</v>
      </c>
      <c r="K7" s="10" t="str" cm="1">
        <f t="array" ref="K7">_xlfn.CHOOSECOLS(_xlfn.TEXTSPLIT(J7,"."),2)</f>
        <v>ekstak/crcf</v>
      </c>
      <c r="L7" s="10" t="str" cm="1">
        <f t="array" ref="L7:M7">_xlfn.TEXTSPLIT(K7,"/")</f>
        <v>ekstak</v>
      </c>
      <c r="M7" s="10" t="str">
        <v>crcf</v>
      </c>
      <c r="N7" s="10" t="s">
        <v>3511</v>
      </c>
      <c r="O7" s="10">
        <f t="shared" si="1"/>
        <v>3</v>
      </c>
      <c r="Q7" s="10" t="s">
        <v>9</v>
      </c>
      <c r="R7" s="10" t="s">
        <v>1248</v>
      </c>
      <c r="S7" s="10" t="str" cm="1">
        <f t="array" ref="S7">_xlfn.CHOOSECOLS(_xlfn.TEXTSPLIT(R7,"."),2)</f>
        <v>startpage/adwaresig</v>
      </c>
      <c r="T7" s="10" t="str" cm="1">
        <f t="array" ref="T7:U7">_xlfn.TEXTSPLIT(S7,"/")</f>
        <v>startpage</v>
      </c>
      <c r="U7" s="10" t="str">
        <v>adwaresig</v>
      </c>
      <c r="Y7" s="10" t="s">
        <v>10</v>
      </c>
      <c r="Z7" s="10" t="s">
        <v>1949</v>
      </c>
      <c r="AA7" s="10" t="str" cm="1">
        <f t="array" ref="AA7">_xlfn.CHOOSECOLS(_xlfn.TEXTSPLIT(Z7,"."),2)</f>
        <v>soft32downloader/downloadware</v>
      </c>
      <c r="AB7" s="10" t="str" cm="1">
        <f t="array" ref="AB7:AC7">_xlfn.TEXTSPLIT(AA7,"/")</f>
        <v>soft32downloader</v>
      </c>
      <c r="AC7" s="10" t="str">
        <v>downloadware</v>
      </c>
      <c r="AD7" s="10" t="s">
        <v>3512</v>
      </c>
      <c r="AE7" s="10">
        <f t="shared" si="2"/>
        <v>6</v>
      </c>
      <c r="AG7" s="10" t="s">
        <v>11</v>
      </c>
      <c r="AH7" s="10" t="s">
        <v>2313</v>
      </c>
      <c r="AI7" s="10" t="str" cm="1">
        <f t="array" ref="AI7">_xlfn.CHOOSECOLS(_xlfn.TEXTSPLIT(AH7,"."),2)</f>
        <v>driverpack/component</v>
      </c>
      <c r="AJ7" s="10" t="str" cm="1">
        <f t="array" ref="AJ7:AK7">_xlfn.TEXTSPLIT(AI7,"/")</f>
        <v>driverpack</v>
      </c>
      <c r="AK7" s="10" t="str">
        <v>component</v>
      </c>
      <c r="AL7" s="10" t="s">
        <v>3513</v>
      </c>
      <c r="AM7" s="10">
        <f t="shared" si="3"/>
        <v>6</v>
      </c>
      <c r="AO7" s="10" t="s">
        <v>12</v>
      </c>
      <c r="AP7" s="10" t="s">
        <v>2608</v>
      </c>
      <c r="AQ7" s="10" t="str" cm="1">
        <f t="array" ref="AQ7">_xlfn.CHOOSECOLS(_xlfn.TEXTSPLIT(AP7,"."),2)</f>
        <v>androm/msil</v>
      </c>
      <c r="AR7" s="10" t="str" cm="1">
        <f t="array" ref="AR7:AS7">_xlfn.TEXTSPLIT(AQ7,"/")</f>
        <v>androm</v>
      </c>
      <c r="AS7" s="10" t="str">
        <v>msil</v>
      </c>
      <c r="AT7" s="10" t="s">
        <v>3514</v>
      </c>
      <c r="AU7" s="10">
        <f t="shared" si="4"/>
        <v>6</v>
      </c>
      <c r="AW7" s="10" t="s">
        <v>13</v>
      </c>
      <c r="AX7" s="10" t="s">
        <v>2881</v>
      </c>
      <c r="AY7" s="10" t="str" cm="1">
        <f t="array" ref="AY7">_xlfn.CHOOSECOLS(_xlfn.TEXTSPLIT(AX7,"."),2)</f>
        <v>opencandy/adwapper</v>
      </c>
      <c r="AZ7" s="10" t="str" cm="1">
        <f t="array" ref="AZ7:BA7">_xlfn.TEXTSPLIT(AY7,"/")</f>
        <v>opencandy</v>
      </c>
      <c r="BA7" s="10" t="str">
        <v>adwapper</v>
      </c>
      <c r="BB7" s="10" t="s">
        <v>3515</v>
      </c>
      <c r="BC7" s="10">
        <f t="shared" si="5"/>
        <v>21</v>
      </c>
    </row>
    <row r="8" spans="1:55">
      <c r="A8" s="10" t="s">
        <v>7</v>
      </c>
      <c r="B8" s="10" t="s">
        <v>394</v>
      </c>
      <c r="C8" s="10" t="str" cm="1">
        <f t="array" ref="C8">_xlfn.CHOOSECOLS(_xlfn.TEXTSPLIT(B8,"."),2)</f>
        <v>installmonster/installmonstr</v>
      </c>
      <c r="D8" s="10" t="str" cm="1">
        <f t="array" ref="D8:E8">_xlfn.TEXTSPLIT(C8,"/")</f>
        <v>installmonster</v>
      </c>
      <c r="E8" s="10" t="str">
        <v>installmonstr</v>
      </c>
      <c r="F8" s="10" t="s">
        <v>3516</v>
      </c>
      <c r="G8" s="10">
        <f t="shared" si="0"/>
        <v>9</v>
      </c>
      <c r="I8" s="10" t="s">
        <v>8</v>
      </c>
      <c r="J8" s="10" t="s">
        <v>820</v>
      </c>
      <c r="K8" s="10" t="str" cm="1">
        <f t="array" ref="K8">_xlfn.CHOOSECOLS(_xlfn.TEXTSPLIT(J8,"."),2)</f>
        <v>ekstak/crcf</v>
      </c>
      <c r="L8" s="10" t="str" cm="1">
        <f t="array" ref="L8:M8">_xlfn.TEXTSPLIT(K8,"/")</f>
        <v>ekstak</v>
      </c>
      <c r="M8" s="10" t="str">
        <v>crcf</v>
      </c>
      <c r="N8" s="10" t="s">
        <v>3517</v>
      </c>
      <c r="O8" s="10">
        <f t="shared" si="1"/>
        <v>2</v>
      </c>
      <c r="Q8" s="10" t="s">
        <v>9</v>
      </c>
      <c r="R8" s="10" t="s">
        <v>1248</v>
      </c>
      <c r="S8" s="10" t="str" cm="1">
        <f t="array" ref="S8">_xlfn.CHOOSECOLS(_xlfn.TEXTSPLIT(R8,"."),2)</f>
        <v>startpage/adwaresig</v>
      </c>
      <c r="T8" s="10" t="str" cm="1">
        <f t="array" ref="T8:U8">_xlfn.TEXTSPLIT(S8,"/")</f>
        <v>startpage</v>
      </c>
      <c r="U8" s="10" t="str">
        <v>adwaresig</v>
      </c>
      <c r="Y8" s="10" t="s">
        <v>10</v>
      </c>
      <c r="Z8" s="10" t="s">
        <v>1949</v>
      </c>
      <c r="AA8" s="10" t="str" cm="1">
        <f t="array" ref="AA8">_xlfn.CHOOSECOLS(_xlfn.TEXTSPLIT(Z8,"."),2)</f>
        <v>soft32downloader/downloadware</v>
      </c>
      <c r="AB8" s="10" t="str" cm="1">
        <f t="array" ref="AB8:AC8">_xlfn.TEXTSPLIT(AA8,"/")</f>
        <v>soft32downloader</v>
      </c>
      <c r="AC8" s="10" t="str">
        <v>downloadware</v>
      </c>
      <c r="AD8" s="10" t="s">
        <v>3518</v>
      </c>
      <c r="AE8" s="10">
        <f t="shared" si="2"/>
        <v>6</v>
      </c>
      <c r="AG8" s="10" t="s">
        <v>11</v>
      </c>
      <c r="AH8" s="10" t="s">
        <v>2190</v>
      </c>
      <c r="AI8" s="10" t="str" cm="1">
        <f t="array" ref="AI8">_xlfn.CHOOSECOLS(_xlfn.TEXTSPLIT(AH8,"."),2)</f>
        <v>istartsurf/bundler</v>
      </c>
      <c r="AJ8" s="10" t="str" cm="1">
        <f t="array" ref="AJ8:AK8">_xlfn.TEXTSPLIT(AI8,"/")</f>
        <v>istartsurf</v>
      </c>
      <c r="AK8" s="10" t="str">
        <v>bundler</v>
      </c>
      <c r="AL8" s="10" t="s">
        <v>3496</v>
      </c>
      <c r="AM8" s="10">
        <f t="shared" si="3"/>
        <v>6</v>
      </c>
      <c r="AO8" s="10" t="s">
        <v>12</v>
      </c>
      <c r="AP8" s="10" t="s">
        <v>2693</v>
      </c>
      <c r="AQ8" s="10" t="str" cm="1">
        <f t="array" ref="AQ8">_xlfn.CHOOSECOLS(_xlfn.TEXTSPLIT(AP8,"."),2)</f>
        <v>banload/msil</v>
      </c>
      <c r="AR8" s="10" t="str" cm="1">
        <f t="array" ref="AR8:AS8">_xlfn.TEXTSPLIT(AQ8,"/")</f>
        <v>banload</v>
      </c>
      <c r="AS8" s="10" t="str">
        <v>msil</v>
      </c>
      <c r="AT8" s="10" t="s">
        <v>3506</v>
      </c>
      <c r="AU8" s="10">
        <f t="shared" si="4"/>
        <v>5</v>
      </c>
      <c r="AW8" s="10" t="s">
        <v>13</v>
      </c>
      <c r="AX8" s="10" t="s">
        <v>2881</v>
      </c>
      <c r="AY8" s="10" t="str" cm="1">
        <f t="array" ref="AY8">_xlfn.CHOOSECOLS(_xlfn.TEXTSPLIT(AX8,"."),2)</f>
        <v>opencandy/adwapper</v>
      </c>
      <c r="AZ8" s="10" t="str" cm="1">
        <f t="array" ref="AZ8:BA8">_xlfn.TEXTSPLIT(AY8,"/")</f>
        <v>opencandy</v>
      </c>
      <c r="BA8" s="10" t="str">
        <v>adwapper</v>
      </c>
      <c r="BB8" s="10" t="s">
        <v>3519</v>
      </c>
      <c r="BC8" s="10">
        <f t="shared" si="5"/>
        <v>17</v>
      </c>
    </row>
    <row r="9" spans="1:55">
      <c r="A9" s="10" t="s">
        <v>7</v>
      </c>
      <c r="B9" s="10" t="s">
        <v>816</v>
      </c>
      <c r="C9" s="10" t="str" cm="1">
        <f t="array" ref="C9">_xlfn.CHOOSECOLS(_xlfn.TEXTSPLIT(B9,"."),2)</f>
        <v>relevantknowledge/relevant</v>
      </c>
      <c r="D9" s="10" t="str" cm="1">
        <f t="array" ref="D9:E9">_xlfn.TEXTSPLIT(C9,"/")</f>
        <v>relevantknowledge</v>
      </c>
      <c r="E9" s="10" t="str">
        <v>relevant</v>
      </c>
      <c r="F9" s="10" t="s">
        <v>3515</v>
      </c>
      <c r="G9" s="10">
        <f t="shared" si="0"/>
        <v>7</v>
      </c>
      <c r="I9" s="10" t="s">
        <v>8</v>
      </c>
      <c r="J9" s="10" t="s">
        <v>820</v>
      </c>
      <c r="K9" s="10" t="str" cm="1">
        <f t="array" ref="K9">_xlfn.CHOOSECOLS(_xlfn.TEXTSPLIT(J9,"."),2)</f>
        <v>ekstak/crcf</v>
      </c>
      <c r="L9" s="10" t="str" cm="1">
        <f t="array" ref="L9:M9">_xlfn.TEXTSPLIT(K9,"/")</f>
        <v>ekstak</v>
      </c>
      <c r="M9" s="10" t="str">
        <v>crcf</v>
      </c>
      <c r="N9" s="10" t="s">
        <v>3520</v>
      </c>
      <c r="O9" s="10">
        <f t="shared" si="1"/>
        <v>2</v>
      </c>
      <c r="Q9" s="10" t="s">
        <v>9</v>
      </c>
      <c r="R9" s="10" t="s">
        <v>1248</v>
      </c>
      <c r="S9" s="10" t="str" cm="1">
        <f t="array" ref="S9">_xlfn.CHOOSECOLS(_xlfn.TEXTSPLIT(R9,"."),2)</f>
        <v>startpage/adwaresig</v>
      </c>
      <c r="T9" s="10" t="str" cm="1">
        <f t="array" ref="T9:U9">_xlfn.TEXTSPLIT(S9,"/")</f>
        <v>startpage</v>
      </c>
      <c r="U9" s="10" t="str">
        <v>adwaresig</v>
      </c>
      <c r="Y9" s="10" t="s">
        <v>10</v>
      </c>
      <c r="Z9" s="10" t="s">
        <v>1949</v>
      </c>
      <c r="AA9" s="10" t="str" cm="1">
        <f t="array" ref="AA9">_xlfn.CHOOSECOLS(_xlfn.TEXTSPLIT(Z9,"."),2)</f>
        <v>soft32downloader/downloadware</v>
      </c>
      <c r="AB9" s="10" t="str" cm="1">
        <f t="array" ref="AB9:AC9">_xlfn.TEXTSPLIT(AA9,"/")</f>
        <v>soft32downloader</v>
      </c>
      <c r="AC9" s="10" t="str">
        <v>downloadware</v>
      </c>
      <c r="AD9" s="10" t="s">
        <v>3521</v>
      </c>
      <c r="AE9" s="10">
        <f t="shared" si="2"/>
        <v>5</v>
      </c>
      <c r="AG9" s="10" t="s">
        <v>11</v>
      </c>
      <c r="AH9" s="10" t="s">
        <v>2190</v>
      </c>
      <c r="AI9" s="10" t="str" cm="1">
        <f t="array" ref="AI9">_xlfn.CHOOSECOLS(_xlfn.TEXTSPLIT(AH9,"."),2)</f>
        <v>istartsurf/bundler</v>
      </c>
      <c r="AJ9" s="10" t="str" cm="1">
        <f t="array" ref="AJ9:AK9">_xlfn.TEXTSPLIT(AI9,"/")</f>
        <v>istartsurf</v>
      </c>
      <c r="AK9" s="10" t="str">
        <v>bundler</v>
      </c>
      <c r="AL9" s="10" t="s">
        <v>3522</v>
      </c>
      <c r="AM9" s="10">
        <f t="shared" si="3"/>
        <v>6</v>
      </c>
      <c r="AO9" s="10" t="s">
        <v>12</v>
      </c>
      <c r="AP9" s="10" t="s">
        <v>2657</v>
      </c>
      <c r="AQ9" s="10" t="str" cm="1">
        <f t="array" ref="AQ9">_xlfn.CHOOSECOLS(_xlfn.TEXTSPLIT(AP9,"."),2)</f>
        <v>barys/msil</v>
      </c>
      <c r="AR9" s="10" t="str" cm="1">
        <f t="array" ref="AR9:AS9">_xlfn.TEXTSPLIT(AQ9,"/")</f>
        <v>barys</v>
      </c>
      <c r="AS9" s="10" t="str">
        <v>msil</v>
      </c>
      <c r="AT9" s="10" t="s">
        <v>3523</v>
      </c>
      <c r="AU9" s="10">
        <f t="shared" si="4"/>
        <v>5</v>
      </c>
      <c r="AW9" s="10" t="s">
        <v>13</v>
      </c>
      <c r="AX9" s="10" t="s">
        <v>2839</v>
      </c>
      <c r="AY9" s="10" t="str" cm="1">
        <f t="array" ref="AY9">_xlfn.CHOOSECOLS(_xlfn.TEXTSPLIT(AX9,"."),2)</f>
        <v>reimagerepair/reimage</v>
      </c>
      <c r="AZ9" s="10" t="str" cm="1">
        <f t="array" ref="AZ9:BA9">_xlfn.TEXTSPLIT(AY9,"/")</f>
        <v>reimagerepair</v>
      </c>
      <c r="BA9" s="10" t="str">
        <v>reimage</v>
      </c>
      <c r="BB9" s="10" t="s">
        <v>3524</v>
      </c>
      <c r="BC9" s="10">
        <f t="shared" si="5"/>
        <v>10</v>
      </c>
    </row>
    <row r="10" spans="1:55">
      <c r="A10" s="10" t="s">
        <v>7</v>
      </c>
      <c r="B10" s="10" t="s">
        <v>705</v>
      </c>
      <c r="C10" s="10" t="str" cm="1">
        <f t="array" ref="C10">_xlfn.CHOOSECOLS(_xlfn.TEXTSPLIT(B10,"."),2)</f>
        <v>wews87</v>
      </c>
      <c r="D10" s="10" t="str" cm="1">
        <f t="array" ref="D10">_xlfn.TEXTSPLIT(C10,"/")</f>
        <v>wews87</v>
      </c>
      <c r="F10" s="10" t="s">
        <v>3525</v>
      </c>
      <c r="G10" s="10">
        <f t="shared" si="0"/>
        <v>6</v>
      </c>
      <c r="I10" s="10" t="s">
        <v>8</v>
      </c>
      <c r="J10" s="10" t="s">
        <v>820</v>
      </c>
      <c r="K10" s="10" t="str" cm="1">
        <f t="array" ref="K10">_xlfn.CHOOSECOLS(_xlfn.TEXTSPLIT(J10,"."),2)</f>
        <v>ekstak/crcf</v>
      </c>
      <c r="L10" s="10" t="str" cm="1">
        <f t="array" ref="L10:M10">_xlfn.TEXTSPLIT(K10,"/")</f>
        <v>ekstak</v>
      </c>
      <c r="M10" s="10" t="str">
        <v>crcf</v>
      </c>
      <c r="N10" s="10" t="s">
        <v>3526</v>
      </c>
      <c r="O10" s="10">
        <f t="shared" si="1"/>
        <v>2</v>
      </c>
      <c r="Q10" s="10" t="s">
        <v>9</v>
      </c>
      <c r="R10" s="10" t="s">
        <v>1248</v>
      </c>
      <c r="S10" s="10" t="str" cm="1">
        <f t="array" ref="S10">_xlfn.CHOOSECOLS(_xlfn.TEXTSPLIT(R10,"."),2)</f>
        <v>startpage/adwaresig</v>
      </c>
      <c r="T10" s="10" t="str" cm="1">
        <f t="array" ref="T10:U10">_xlfn.TEXTSPLIT(S10,"/")</f>
        <v>startpage</v>
      </c>
      <c r="U10" s="10" t="str">
        <v>adwaresig</v>
      </c>
      <c r="Y10" s="10" t="s">
        <v>10</v>
      </c>
      <c r="Z10" s="10" t="s">
        <v>1949</v>
      </c>
      <c r="AA10" s="10" t="str" cm="1">
        <f t="array" ref="AA10">_xlfn.CHOOSECOLS(_xlfn.TEXTSPLIT(Z10,"."),2)</f>
        <v>soft32downloader/downloadware</v>
      </c>
      <c r="AB10" s="10" t="str" cm="1">
        <f t="array" ref="AB10:AC10">_xlfn.TEXTSPLIT(AA10,"/")</f>
        <v>soft32downloader</v>
      </c>
      <c r="AC10" s="10" t="str">
        <v>downloadware</v>
      </c>
      <c r="AD10" s="10" t="s">
        <v>3516</v>
      </c>
      <c r="AE10" s="10">
        <f t="shared" si="2"/>
        <v>4</v>
      </c>
      <c r="AG10" s="10" t="s">
        <v>11</v>
      </c>
      <c r="AH10" s="10" t="s">
        <v>2190</v>
      </c>
      <c r="AI10" s="10" t="str" cm="1">
        <f t="array" ref="AI10">_xlfn.CHOOSECOLS(_xlfn.TEXTSPLIT(AH10,"."),2)</f>
        <v>istartsurf/bundler</v>
      </c>
      <c r="AJ10" s="10" t="str" cm="1">
        <f t="array" ref="AJ10:AK10">_xlfn.TEXTSPLIT(AI10,"/")</f>
        <v>istartsurf</v>
      </c>
      <c r="AK10" s="10" t="str">
        <v>bundler</v>
      </c>
      <c r="AL10" s="10" t="s">
        <v>3527</v>
      </c>
      <c r="AM10" s="10">
        <f t="shared" si="3"/>
        <v>5</v>
      </c>
      <c r="AO10" s="10" t="s">
        <v>12</v>
      </c>
      <c r="AP10" s="10" t="s">
        <v>2657</v>
      </c>
      <c r="AQ10" s="10" t="str" cm="1">
        <f t="array" ref="AQ10">_xlfn.CHOOSECOLS(_xlfn.TEXTSPLIT(AP10,"."),2)</f>
        <v>barys/msil</v>
      </c>
      <c r="AR10" s="10" t="str" cm="1">
        <f t="array" ref="AR10:AS10">_xlfn.TEXTSPLIT(AQ10,"/")</f>
        <v>barys</v>
      </c>
      <c r="AS10" s="10" t="str">
        <v>msil</v>
      </c>
      <c r="AT10" s="10" t="s">
        <v>3528</v>
      </c>
      <c r="AU10" s="10">
        <f t="shared" si="4"/>
        <v>5</v>
      </c>
      <c r="AW10" s="10" t="s">
        <v>13</v>
      </c>
      <c r="AX10" s="10" t="s">
        <v>705</v>
      </c>
      <c r="AY10" s="10" t="str" cm="1">
        <f t="array" ref="AY10">_xlfn.CHOOSECOLS(_xlfn.TEXTSPLIT(AX10,"."),2)</f>
        <v>wews87</v>
      </c>
      <c r="AZ10" s="10" t="str" cm="1">
        <f t="array" ref="AZ10">_xlfn.TEXTSPLIT(AY10,"/")</f>
        <v>wews87</v>
      </c>
      <c r="BB10" s="10" t="s">
        <v>3529</v>
      </c>
      <c r="BC10" s="10">
        <f t="shared" si="5"/>
        <v>10</v>
      </c>
    </row>
    <row r="11" spans="1:55">
      <c r="A11" s="10" t="s">
        <v>7</v>
      </c>
      <c r="B11" s="10" t="s">
        <v>479</v>
      </c>
      <c r="C11" s="10" t="str" cm="1">
        <f t="array" ref="C11">_xlfn.CHOOSECOLS(_xlfn.TEXTSPLIT(B11,"."),2)</f>
        <v>appster/offerinstall</v>
      </c>
      <c r="D11" s="10" t="str" cm="1">
        <f t="array" ref="D11:E11">_xlfn.TEXTSPLIT(C11,"/")</f>
        <v>appster</v>
      </c>
      <c r="E11" s="10" t="str">
        <v>offerinstall</v>
      </c>
      <c r="F11" s="10" t="s">
        <v>3530</v>
      </c>
      <c r="G11" s="10">
        <f t="shared" si="0"/>
        <v>5</v>
      </c>
      <c r="I11" s="10" t="s">
        <v>8</v>
      </c>
      <c r="J11" s="10" t="s">
        <v>820</v>
      </c>
      <c r="K11" s="10" t="str" cm="1">
        <f t="array" ref="K11">_xlfn.CHOOSECOLS(_xlfn.TEXTSPLIT(J11,"."),2)</f>
        <v>ekstak/crcf</v>
      </c>
      <c r="L11" s="10" t="str" cm="1">
        <f t="array" ref="L11:M11">_xlfn.TEXTSPLIT(K11,"/")</f>
        <v>ekstak</v>
      </c>
      <c r="M11" s="10" t="str">
        <v>crcf</v>
      </c>
      <c r="N11" s="10" t="s">
        <v>3531</v>
      </c>
      <c r="O11" s="10">
        <f t="shared" si="1"/>
        <v>2</v>
      </c>
      <c r="Q11" s="10" t="s">
        <v>9</v>
      </c>
      <c r="R11" s="10" t="s">
        <v>1248</v>
      </c>
      <c r="S11" s="10" t="str" cm="1">
        <f t="array" ref="S11">_xlfn.CHOOSECOLS(_xlfn.TEXTSPLIT(R11,"."),2)</f>
        <v>startpage/adwaresig</v>
      </c>
      <c r="T11" s="10" t="str" cm="1">
        <f t="array" ref="T11:U11">_xlfn.TEXTSPLIT(S11,"/")</f>
        <v>startpage</v>
      </c>
      <c r="U11" s="10" t="str">
        <v>adwaresig</v>
      </c>
      <c r="Y11" s="10" t="s">
        <v>10</v>
      </c>
      <c r="Z11" s="10" t="s">
        <v>1949</v>
      </c>
      <c r="AA11" s="10" t="str" cm="1">
        <f t="array" ref="AA11">_xlfn.CHOOSECOLS(_xlfn.TEXTSPLIT(Z11,"."),2)</f>
        <v>soft32downloader/downloadware</v>
      </c>
      <c r="AB11" s="10" t="str" cm="1">
        <f t="array" ref="AB11:AC11">_xlfn.TEXTSPLIT(AA11,"/")</f>
        <v>soft32downloader</v>
      </c>
      <c r="AC11" s="10" t="str">
        <v>downloadware</v>
      </c>
      <c r="AD11" s="10" t="s">
        <v>3532</v>
      </c>
      <c r="AE11" s="10">
        <f t="shared" si="2"/>
        <v>3</v>
      </c>
      <c r="AG11" s="10" t="s">
        <v>11</v>
      </c>
      <c r="AH11" s="10" t="s">
        <v>2065</v>
      </c>
      <c r="AI11" s="10" t="str" cm="1">
        <f t="array" ref="AI11">_xlfn.CHOOSECOLS(_xlfn.TEXTSPLIT(AH11,"."),2)</f>
        <v>bundler/bundlerx</v>
      </c>
      <c r="AJ11" s="10" t="str" cm="1">
        <f t="array" ref="AJ11:AK11">_xlfn.TEXTSPLIT(AI11,"/")</f>
        <v>bundler</v>
      </c>
      <c r="AK11" s="10" t="str">
        <v>bundlerx</v>
      </c>
      <c r="AL11" s="10" t="s">
        <v>3519</v>
      </c>
      <c r="AM11" s="10">
        <f t="shared" si="3"/>
        <v>5</v>
      </c>
      <c r="AO11" s="10" t="s">
        <v>12</v>
      </c>
      <c r="AP11" s="10" t="s">
        <v>2701</v>
      </c>
      <c r="AQ11" s="10" t="str" cm="1">
        <f t="array" ref="AQ11">_xlfn.CHOOSECOLS(_xlfn.TEXTSPLIT(AP11,"."),2)</f>
        <v>bitmin/msil</v>
      </c>
      <c r="AR11" s="10" t="str" cm="1">
        <f t="array" ref="AR11:AS11">_xlfn.TEXTSPLIT(AQ11,"/")</f>
        <v>bitmin</v>
      </c>
      <c r="AS11" s="10" t="str">
        <v>msil</v>
      </c>
      <c r="AT11" s="10" t="s">
        <v>3533</v>
      </c>
      <c r="AU11" s="10">
        <f t="shared" si="4"/>
        <v>4</v>
      </c>
      <c r="AW11" s="10" t="s">
        <v>13</v>
      </c>
      <c r="AX11" s="10" t="s">
        <v>705</v>
      </c>
      <c r="AY11" s="10" t="str" cm="1">
        <f t="array" ref="AY11">_xlfn.CHOOSECOLS(_xlfn.TEXTSPLIT(AX11,"."),2)</f>
        <v>wews87</v>
      </c>
      <c r="AZ11" s="10" t="str" cm="1">
        <f t="array" ref="AZ11">_xlfn.TEXTSPLIT(AY11,"/")</f>
        <v>wews87</v>
      </c>
      <c r="BB11" s="10" t="s">
        <v>3534</v>
      </c>
      <c r="BC11" s="10">
        <f t="shared" si="5"/>
        <v>7</v>
      </c>
    </row>
    <row r="12" spans="1:55">
      <c r="A12" s="10" t="s">
        <v>7</v>
      </c>
      <c r="B12" s="10" t="s">
        <v>711</v>
      </c>
      <c r="C12" s="10" t="str" cm="1">
        <f t="array" ref="C12">_xlfn.CHOOSECOLS(_xlfn.TEXTSPLIT(B12,"."),2)</f>
        <v>nsis</v>
      </c>
      <c r="D12" s="10" t="str" cm="1">
        <f t="array" ref="D12">_xlfn.TEXTSPLIT(C12,"/")</f>
        <v>nsis</v>
      </c>
      <c r="F12" s="10" t="s">
        <v>3535</v>
      </c>
      <c r="G12" s="10">
        <f t="shared" si="0"/>
        <v>4</v>
      </c>
      <c r="I12" s="10" t="s">
        <v>8</v>
      </c>
      <c r="J12" s="10" t="s">
        <v>820</v>
      </c>
      <c r="K12" s="10" t="str" cm="1">
        <f t="array" ref="K12">_xlfn.CHOOSECOLS(_xlfn.TEXTSPLIT(J12,"."),2)</f>
        <v>ekstak/crcf</v>
      </c>
      <c r="L12" s="10" t="str" cm="1">
        <f t="array" ref="L12:M12">_xlfn.TEXTSPLIT(K12,"/")</f>
        <v>ekstak</v>
      </c>
      <c r="M12" s="10" t="str">
        <v>crcf</v>
      </c>
      <c r="N12" s="10" t="s">
        <v>3536</v>
      </c>
      <c r="O12" s="10">
        <f t="shared" si="1"/>
        <v>2</v>
      </c>
      <c r="Q12" s="10" t="s">
        <v>9</v>
      </c>
      <c r="R12" s="10" t="s">
        <v>1248</v>
      </c>
      <c r="S12" s="10" t="str" cm="1">
        <f t="array" ref="S12">_xlfn.CHOOSECOLS(_xlfn.TEXTSPLIT(R12,"."),2)</f>
        <v>startpage/adwaresig</v>
      </c>
      <c r="T12" s="10" t="str" cm="1">
        <f t="array" ref="T12:U12">_xlfn.TEXTSPLIT(S12,"/")</f>
        <v>startpage</v>
      </c>
      <c r="U12" s="10" t="str">
        <v>adwaresig</v>
      </c>
      <c r="Y12" s="10" t="s">
        <v>10</v>
      </c>
      <c r="Z12" s="10" t="s">
        <v>1949</v>
      </c>
      <c r="AA12" s="10" t="str" cm="1">
        <f t="array" ref="AA12">_xlfn.CHOOSECOLS(_xlfn.TEXTSPLIT(Z12,"."),2)</f>
        <v>soft32downloader/downloadware</v>
      </c>
      <c r="AB12" s="10" t="str" cm="1">
        <f t="array" ref="AB12:AC12">_xlfn.TEXTSPLIT(AA12,"/")</f>
        <v>soft32downloader</v>
      </c>
      <c r="AC12" s="10" t="str">
        <v>downloadware</v>
      </c>
      <c r="AD12" s="10" t="s">
        <v>3537</v>
      </c>
      <c r="AE12" s="10">
        <f t="shared" si="2"/>
        <v>2</v>
      </c>
      <c r="AG12" s="10" t="s">
        <v>11</v>
      </c>
      <c r="AH12" s="10" t="s">
        <v>2065</v>
      </c>
      <c r="AI12" s="10" t="str" cm="1">
        <f t="array" ref="AI12">_xlfn.CHOOSECOLS(_xlfn.TEXTSPLIT(AH12,"."),2)</f>
        <v>bundler/bundlerx</v>
      </c>
      <c r="AJ12" s="10" t="str" cm="1">
        <f t="array" ref="AJ12:AK12">_xlfn.TEXTSPLIT(AI12,"/")</f>
        <v>bundler</v>
      </c>
      <c r="AK12" s="10" t="str">
        <v>bundlerx</v>
      </c>
      <c r="AL12" s="10" t="s">
        <v>3538</v>
      </c>
      <c r="AM12" s="10">
        <f t="shared" si="3"/>
        <v>4</v>
      </c>
      <c r="AO12" s="10" t="s">
        <v>12</v>
      </c>
      <c r="AP12" s="10" t="s">
        <v>2698</v>
      </c>
      <c r="AQ12" s="10" t="str" cm="1">
        <f t="array" ref="AQ12">_xlfn.CHOOSECOLS(_xlfn.TEXTSPLIT(AP12,"."),2)</f>
        <v>dejfmze/generik</v>
      </c>
      <c r="AR12" s="10" t="str" cm="1">
        <f t="array" ref="AR12:AS12">_xlfn.TEXTSPLIT(AQ12,"/")</f>
        <v>dejfmze</v>
      </c>
      <c r="AS12" s="10" t="str">
        <v>generik</v>
      </c>
      <c r="AT12" s="10" t="s">
        <v>3539</v>
      </c>
      <c r="AU12" s="10">
        <f t="shared" si="4"/>
        <v>4</v>
      </c>
      <c r="AW12" s="10" t="s">
        <v>13</v>
      </c>
      <c r="AX12" s="10" t="s">
        <v>705</v>
      </c>
      <c r="AY12" s="10" t="str" cm="1">
        <f t="array" ref="AY12">_xlfn.CHOOSECOLS(_xlfn.TEXTSPLIT(AX12,"."),2)</f>
        <v>wews87</v>
      </c>
      <c r="AZ12" s="10" t="str" cm="1">
        <f t="array" ref="AZ12">_xlfn.TEXTSPLIT(AY12,"/")</f>
        <v>wews87</v>
      </c>
      <c r="BB12" s="10" t="s">
        <v>3513</v>
      </c>
      <c r="BC12" s="10">
        <f t="shared" si="5"/>
        <v>6</v>
      </c>
    </row>
    <row r="13" spans="1:55">
      <c r="A13" s="10" t="s">
        <v>7</v>
      </c>
      <c r="B13" s="10" t="s">
        <v>640</v>
      </c>
      <c r="C13" s="10" t="str" cm="1">
        <f t="array" ref="C13">_xlfn.CHOOSECOLS(_xlfn.TEXTSPLIT(B13,"."),2)</f>
        <v>gandcrab/encoder</v>
      </c>
      <c r="D13" s="10" t="str" cm="1">
        <f t="array" ref="D13:E13">_xlfn.TEXTSPLIT(C13,"/")</f>
        <v>gandcrab</v>
      </c>
      <c r="E13" s="10" t="str">
        <v>encoder</v>
      </c>
      <c r="F13" s="10" t="s">
        <v>3540</v>
      </c>
      <c r="G13" s="10">
        <f t="shared" si="0"/>
        <v>4</v>
      </c>
      <c r="I13" s="10" t="s">
        <v>8</v>
      </c>
      <c r="J13" s="10" t="s">
        <v>820</v>
      </c>
      <c r="K13" s="10" t="str" cm="1">
        <f t="array" ref="K13">_xlfn.CHOOSECOLS(_xlfn.TEXTSPLIT(J13,"."),2)</f>
        <v>ekstak/crcf</v>
      </c>
      <c r="L13" s="10" t="str" cm="1">
        <f t="array" ref="L13:M13">_xlfn.TEXTSPLIT(K13,"/")</f>
        <v>ekstak</v>
      </c>
      <c r="M13" s="10" t="str">
        <v>crcf</v>
      </c>
      <c r="N13" s="10" t="s">
        <v>3541</v>
      </c>
      <c r="O13" s="10">
        <f t="shared" si="1"/>
        <v>1</v>
      </c>
      <c r="Q13" s="10" t="s">
        <v>9</v>
      </c>
      <c r="R13" s="10" t="s">
        <v>1248</v>
      </c>
      <c r="S13" s="10" t="str" cm="1">
        <f t="array" ref="S13">_xlfn.CHOOSECOLS(_xlfn.TEXTSPLIT(R13,"."),2)</f>
        <v>startpage/adwaresig</v>
      </c>
      <c r="T13" s="10" t="str" cm="1">
        <f t="array" ref="T13:U13">_xlfn.TEXTSPLIT(S13,"/")</f>
        <v>startpage</v>
      </c>
      <c r="U13" s="10" t="str">
        <v>adwaresig</v>
      </c>
      <c r="Y13" s="10" t="s">
        <v>10</v>
      </c>
      <c r="Z13" s="10" t="s">
        <v>1949</v>
      </c>
      <c r="AA13" s="10" t="str" cm="1">
        <f t="array" ref="AA13">_xlfn.CHOOSECOLS(_xlfn.TEXTSPLIT(Z13,"."),2)</f>
        <v>soft32downloader/downloadware</v>
      </c>
      <c r="AB13" s="10" t="str" cm="1">
        <f t="array" ref="AB13:AC13">_xlfn.TEXTSPLIT(AA13,"/")</f>
        <v>soft32downloader</v>
      </c>
      <c r="AC13" s="10" t="str">
        <v>downloadware</v>
      </c>
      <c r="AD13" s="10" t="s">
        <v>3542</v>
      </c>
      <c r="AE13" s="10">
        <f t="shared" si="2"/>
        <v>2</v>
      </c>
      <c r="AG13" s="10" t="s">
        <v>11</v>
      </c>
      <c r="AH13" s="10" t="s">
        <v>2065</v>
      </c>
      <c r="AI13" s="10" t="str" cm="1">
        <f t="array" ref="AI13">_xlfn.CHOOSECOLS(_xlfn.TEXTSPLIT(AH13,"."),2)</f>
        <v>bundler/bundlerx</v>
      </c>
      <c r="AJ13" s="10" t="str" cm="1">
        <f t="array" ref="AJ13:AK13">_xlfn.TEXTSPLIT(AI13,"/")</f>
        <v>bundler</v>
      </c>
      <c r="AK13" s="10" t="str">
        <v>bundlerx</v>
      </c>
      <c r="AL13" s="10" t="s">
        <v>3543</v>
      </c>
      <c r="AM13" s="10">
        <f t="shared" si="3"/>
        <v>4</v>
      </c>
      <c r="AO13" s="10" t="s">
        <v>12</v>
      </c>
      <c r="AP13" s="10" t="s">
        <v>2450</v>
      </c>
      <c r="AQ13" s="10" t="str" cm="1">
        <f t="array" ref="AQ13">_xlfn.CHOOSECOLS(_xlfn.TEXTSPLIT(AP13,"."),2)</f>
        <v>loki/msil</v>
      </c>
      <c r="AR13" s="10" t="str" cm="1">
        <f t="array" ref="AR13:AS13">_xlfn.TEXTSPLIT(AQ13,"/")</f>
        <v>loki</v>
      </c>
      <c r="AS13" s="10" t="str">
        <v>msil</v>
      </c>
      <c r="AT13" s="10" t="s">
        <v>3544</v>
      </c>
      <c r="AU13" s="10">
        <f t="shared" si="4"/>
        <v>3</v>
      </c>
      <c r="AW13" s="10" t="s">
        <v>13</v>
      </c>
      <c r="AX13" s="10" t="s">
        <v>2812</v>
      </c>
      <c r="AY13" s="10" t="str" cm="1">
        <f t="array" ref="AY13">_xlfn.CHOOSECOLS(_xlfn.TEXTSPLIT(AX13,"."),2)</f>
        <v>wews87/chinad</v>
      </c>
      <c r="AZ13" s="10" t="str" cm="1">
        <f t="array" ref="AZ13:BA13">_xlfn.TEXTSPLIT(AY13,"/")</f>
        <v>wews87</v>
      </c>
      <c r="BA13" s="10" t="str">
        <v>chinad</v>
      </c>
      <c r="BB13" s="10" t="s">
        <v>3545</v>
      </c>
      <c r="BC13" s="10">
        <f t="shared" si="5"/>
        <v>5</v>
      </c>
    </row>
    <row r="14" spans="1:55">
      <c r="A14" s="10" t="s">
        <v>7</v>
      </c>
      <c r="B14" s="10" t="s">
        <v>640</v>
      </c>
      <c r="C14" s="10" t="str" cm="1">
        <f t="array" ref="C14">_xlfn.CHOOSECOLS(_xlfn.TEXTSPLIT(B14,"."),2)</f>
        <v>gandcrab/encoder</v>
      </c>
      <c r="D14" s="10" t="str" cm="1">
        <f t="array" ref="D14:E14">_xlfn.TEXTSPLIT(C14,"/")</f>
        <v>gandcrab</v>
      </c>
      <c r="E14" s="10" t="str">
        <v>encoder</v>
      </c>
      <c r="F14" s="10" t="s">
        <v>3493</v>
      </c>
      <c r="G14" s="10">
        <f t="shared" si="0"/>
        <v>4</v>
      </c>
      <c r="I14" s="10" t="s">
        <v>8</v>
      </c>
      <c r="J14" s="10" t="s">
        <v>820</v>
      </c>
      <c r="K14" s="10" t="str" cm="1">
        <f t="array" ref="K14">_xlfn.CHOOSECOLS(_xlfn.TEXTSPLIT(J14,"."),2)</f>
        <v>ekstak/crcf</v>
      </c>
      <c r="L14" s="10" t="str" cm="1">
        <f t="array" ref="L14:M14">_xlfn.TEXTSPLIT(K14,"/")</f>
        <v>ekstak</v>
      </c>
      <c r="M14" s="10" t="str">
        <v>crcf</v>
      </c>
      <c r="N14" s="10" t="s">
        <v>3546</v>
      </c>
      <c r="O14" s="10">
        <f t="shared" si="1"/>
        <v>1</v>
      </c>
      <c r="Q14" s="10" t="s">
        <v>9</v>
      </c>
      <c r="R14" s="10" t="s">
        <v>1248</v>
      </c>
      <c r="S14" s="10" t="str" cm="1">
        <f t="array" ref="S14">_xlfn.CHOOSECOLS(_xlfn.TEXTSPLIT(R14,"."),2)</f>
        <v>startpage/adwaresig</v>
      </c>
      <c r="T14" s="10" t="str" cm="1">
        <f t="array" ref="T14:U14">_xlfn.TEXTSPLIT(S14,"/")</f>
        <v>startpage</v>
      </c>
      <c r="U14" s="10" t="str">
        <v>adwaresig</v>
      </c>
      <c r="Y14" s="10" t="s">
        <v>10</v>
      </c>
      <c r="Z14" s="10" t="s">
        <v>1949</v>
      </c>
      <c r="AA14" s="10" t="str" cm="1">
        <f t="array" ref="AA14">_xlfn.CHOOSECOLS(_xlfn.TEXTSPLIT(Z14,"."),2)</f>
        <v>soft32downloader/downloadware</v>
      </c>
      <c r="AB14" s="10" t="str" cm="1">
        <f t="array" ref="AB14:AC14">_xlfn.TEXTSPLIT(AA14,"/")</f>
        <v>soft32downloader</v>
      </c>
      <c r="AC14" s="10" t="str">
        <v>downloadware</v>
      </c>
      <c r="AD14" s="10" t="s">
        <v>3547</v>
      </c>
      <c r="AE14" s="10">
        <f t="shared" si="2"/>
        <v>2</v>
      </c>
      <c r="AG14" s="10" t="s">
        <v>11</v>
      </c>
      <c r="AH14" s="10" t="s">
        <v>2065</v>
      </c>
      <c r="AI14" s="10" t="str" cm="1">
        <f t="array" ref="AI14">_xlfn.CHOOSECOLS(_xlfn.TEXTSPLIT(AH14,"."),2)</f>
        <v>bundler/bundlerx</v>
      </c>
      <c r="AJ14" s="10" t="str" cm="1">
        <f t="array" ref="AJ14:AK14">_xlfn.TEXTSPLIT(AI14,"/")</f>
        <v>bundler</v>
      </c>
      <c r="AK14" s="10" t="str">
        <v>bundlerx</v>
      </c>
      <c r="AL14" s="10" t="s">
        <v>3548</v>
      </c>
      <c r="AM14" s="10">
        <f t="shared" si="3"/>
        <v>2</v>
      </c>
      <c r="AO14" s="10" t="s">
        <v>12</v>
      </c>
      <c r="AP14" s="10" t="s">
        <v>2536</v>
      </c>
      <c r="AQ14" s="10" t="str" cm="1">
        <f t="array" ref="AQ14">_xlfn.CHOOSECOLS(_xlfn.TEXTSPLIT(AP14,"."),2)</f>
        <v>mardom/msil</v>
      </c>
      <c r="AR14" s="10" t="str" cm="1">
        <f t="array" ref="AR14:AS14">_xlfn.TEXTSPLIT(AQ14,"/")</f>
        <v>mardom</v>
      </c>
      <c r="AS14" s="10" t="str">
        <v>msil</v>
      </c>
      <c r="AT14" s="10" t="s">
        <v>3502</v>
      </c>
      <c r="AU14" s="10">
        <f t="shared" si="4"/>
        <v>3</v>
      </c>
      <c r="AW14" s="10" t="s">
        <v>13</v>
      </c>
      <c r="AX14" s="10" t="s">
        <v>2812</v>
      </c>
      <c r="AY14" s="10" t="str" cm="1">
        <f t="array" ref="AY14">_xlfn.CHOOSECOLS(_xlfn.TEXTSPLIT(AX14,"."),2)</f>
        <v>wews87/chinad</v>
      </c>
      <c r="AZ14" s="10" t="str" cm="1">
        <f t="array" ref="AZ14:BA14">_xlfn.TEXTSPLIT(AY14,"/")</f>
        <v>wews87</v>
      </c>
      <c r="BA14" s="10" t="str">
        <v>chinad</v>
      </c>
      <c r="BB14" s="10" t="s">
        <v>3549</v>
      </c>
      <c r="BC14" s="10">
        <f t="shared" si="5"/>
        <v>5</v>
      </c>
    </row>
    <row r="15" spans="1:55">
      <c r="A15" s="10" t="s">
        <v>7</v>
      </c>
      <c r="B15" s="10" t="s">
        <v>640</v>
      </c>
      <c r="C15" s="10" t="str" cm="1">
        <f t="array" ref="C15">_xlfn.CHOOSECOLS(_xlfn.TEXTSPLIT(B15,"."),2)</f>
        <v>gandcrab/encoder</v>
      </c>
      <c r="D15" s="10" t="str" cm="1">
        <f t="array" ref="D15:E15">_xlfn.TEXTSPLIT(C15,"/")</f>
        <v>gandcrab</v>
      </c>
      <c r="E15" s="10" t="str">
        <v>encoder</v>
      </c>
      <c r="F15" s="10" t="s">
        <v>3502</v>
      </c>
      <c r="G15" s="10">
        <f t="shared" si="0"/>
        <v>4</v>
      </c>
      <c r="I15" s="10" t="s">
        <v>8</v>
      </c>
      <c r="J15" s="10" t="s">
        <v>820</v>
      </c>
      <c r="K15" s="10" t="str" cm="1">
        <f t="array" ref="K15">_xlfn.CHOOSECOLS(_xlfn.TEXTSPLIT(J15,"."),2)</f>
        <v>ekstak/crcf</v>
      </c>
      <c r="L15" s="10" t="str" cm="1">
        <f t="array" ref="L15:M15">_xlfn.TEXTSPLIT(K15,"/")</f>
        <v>ekstak</v>
      </c>
      <c r="M15" s="10" t="str">
        <v>crcf</v>
      </c>
      <c r="N15" s="10" t="s">
        <v>3550</v>
      </c>
      <c r="O15" s="10">
        <f t="shared" si="1"/>
        <v>1</v>
      </c>
      <c r="Q15" s="10" t="s">
        <v>9</v>
      </c>
      <c r="R15" s="10" t="s">
        <v>1248</v>
      </c>
      <c r="S15" s="10" t="str" cm="1">
        <f t="array" ref="S15">_xlfn.CHOOSECOLS(_xlfn.TEXTSPLIT(R15,"."),2)</f>
        <v>startpage/adwaresig</v>
      </c>
      <c r="T15" s="10" t="str" cm="1">
        <f t="array" ref="T15:U15">_xlfn.TEXTSPLIT(S15,"/")</f>
        <v>startpage</v>
      </c>
      <c r="U15" s="10" t="str">
        <v>adwaresig</v>
      </c>
      <c r="Y15" s="10" t="s">
        <v>10</v>
      </c>
      <c r="Z15" s="10" t="s">
        <v>1949</v>
      </c>
      <c r="AA15" s="10" t="str" cm="1">
        <f t="array" ref="AA15">_xlfn.CHOOSECOLS(_xlfn.TEXTSPLIT(Z15,"."),2)</f>
        <v>soft32downloader/downloadware</v>
      </c>
      <c r="AB15" s="10" t="str" cm="1">
        <f t="array" ref="AB15:AC15">_xlfn.TEXTSPLIT(AA15,"/")</f>
        <v>soft32downloader</v>
      </c>
      <c r="AC15" s="10" t="str">
        <v>downloadware</v>
      </c>
      <c r="AD15" s="10" t="s">
        <v>3551</v>
      </c>
      <c r="AE15" s="10">
        <f t="shared" si="2"/>
        <v>2</v>
      </c>
      <c r="AG15" s="10" t="s">
        <v>11</v>
      </c>
      <c r="AH15" s="10" t="s">
        <v>2065</v>
      </c>
      <c r="AI15" s="10" t="str" cm="1">
        <f t="array" ref="AI15">_xlfn.CHOOSECOLS(_xlfn.TEXTSPLIT(AH15,"."),2)</f>
        <v>bundler/bundlerx</v>
      </c>
      <c r="AJ15" s="10" t="str" cm="1">
        <f t="array" ref="AJ15:AK15">_xlfn.TEXTSPLIT(AI15,"/")</f>
        <v>bundler</v>
      </c>
      <c r="AK15" s="10" t="str">
        <v>bundlerx</v>
      </c>
      <c r="AL15" s="10" t="s">
        <v>3489</v>
      </c>
      <c r="AM15" s="10">
        <f t="shared" si="3"/>
        <v>2</v>
      </c>
      <c r="AO15" s="10" t="s">
        <v>12</v>
      </c>
      <c r="AP15" s="10" t="s">
        <v>2536</v>
      </c>
      <c r="AQ15" s="10" t="str" cm="1">
        <f t="array" ref="AQ15">_xlfn.CHOOSECOLS(_xlfn.TEXTSPLIT(AP15,"."),2)</f>
        <v>mardom/msil</v>
      </c>
      <c r="AR15" s="10" t="str" cm="1">
        <f t="array" ref="AR15:AS15">_xlfn.TEXTSPLIT(AQ15,"/")</f>
        <v>mardom</v>
      </c>
      <c r="AS15" s="10" t="str">
        <v>msil</v>
      </c>
      <c r="AT15" s="10" t="s">
        <v>3552</v>
      </c>
      <c r="AU15" s="10">
        <f t="shared" si="4"/>
        <v>3</v>
      </c>
      <c r="AW15" s="10" t="s">
        <v>13</v>
      </c>
      <c r="AX15" s="10" t="s">
        <v>2806</v>
      </c>
      <c r="AY15" s="10" t="str" cm="1">
        <f t="array" ref="AY15">_xlfn.CHOOSECOLS(_xlfn.TEXTSPLIT(AX15,"."),2)</f>
        <v>wews87/filefinder</v>
      </c>
      <c r="AZ15" s="10" t="str" cm="1">
        <f t="array" ref="AZ15:BA15">_xlfn.TEXTSPLIT(AY15,"/")</f>
        <v>wews87</v>
      </c>
      <c r="BA15" s="10" t="str">
        <v>filefinder</v>
      </c>
      <c r="BB15" s="10" t="s">
        <v>3553</v>
      </c>
      <c r="BC15" s="10">
        <f t="shared" si="5"/>
        <v>4</v>
      </c>
    </row>
    <row r="16" spans="1:55">
      <c r="A16" s="10" t="s">
        <v>7</v>
      </c>
      <c r="B16" s="10" t="s">
        <v>640</v>
      </c>
      <c r="C16" s="10" t="str" cm="1">
        <f t="array" ref="C16">_xlfn.CHOOSECOLS(_xlfn.TEXTSPLIT(B16,"."),2)</f>
        <v>gandcrab/encoder</v>
      </c>
      <c r="D16" s="10" t="str" cm="1">
        <f t="array" ref="D16:E16">_xlfn.TEXTSPLIT(C16,"/")</f>
        <v>gandcrab</v>
      </c>
      <c r="E16" s="10" t="str">
        <v>encoder</v>
      </c>
      <c r="F16" s="10" t="s">
        <v>3554</v>
      </c>
      <c r="G16" s="10">
        <f t="shared" si="0"/>
        <v>3</v>
      </c>
      <c r="I16" s="10" t="s">
        <v>8</v>
      </c>
      <c r="J16" s="10" t="s">
        <v>820</v>
      </c>
      <c r="K16" s="10" t="str" cm="1">
        <f t="array" ref="K16">_xlfn.CHOOSECOLS(_xlfn.TEXTSPLIT(J16,"."),2)</f>
        <v>ekstak/crcf</v>
      </c>
      <c r="L16" s="10" t="str" cm="1">
        <f t="array" ref="L16:M16">_xlfn.TEXTSPLIT(K16,"/")</f>
        <v>ekstak</v>
      </c>
      <c r="M16" s="10" t="str">
        <v>crcf</v>
      </c>
      <c r="N16" s="10" t="s">
        <v>3555</v>
      </c>
      <c r="O16" s="10">
        <f t="shared" si="1"/>
        <v>1</v>
      </c>
      <c r="Q16" s="10" t="s">
        <v>9</v>
      </c>
      <c r="R16" s="10" t="s">
        <v>1248</v>
      </c>
      <c r="S16" s="10" t="str" cm="1">
        <f t="array" ref="S16">_xlfn.CHOOSECOLS(_xlfn.TEXTSPLIT(R16,"."),2)</f>
        <v>startpage/adwaresig</v>
      </c>
      <c r="T16" s="10" t="str" cm="1">
        <f t="array" ref="T16:U16">_xlfn.TEXTSPLIT(S16,"/")</f>
        <v>startpage</v>
      </c>
      <c r="U16" s="10" t="str">
        <v>adwaresig</v>
      </c>
      <c r="Y16" s="10" t="s">
        <v>10</v>
      </c>
      <c r="Z16" s="10" t="s">
        <v>1949</v>
      </c>
      <c r="AA16" s="10" t="str" cm="1">
        <f t="array" ref="AA16">_xlfn.CHOOSECOLS(_xlfn.TEXTSPLIT(Z16,"."),2)</f>
        <v>soft32downloader/downloadware</v>
      </c>
      <c r="AB16" s="10" t="str" cm="1">
        <f t="array" ref="AB16:AC16">_xlfn.TEXTSPLIT(AA16,"/")</f>
        <v>soft32downloader</v>
      </c>
      <c r="AC16" s="10" t="str">
        <v>downloadware</v>
      </c>
      <c r="AD16" s="10" t="s">
        <v>3506</v>
      </c>
      <c r="AE16" s="10">
        <f t="shared" si="2"/>
        <v>2</v>
      </c>
      <c r="AG16" s="10" t="s">
        <v>11</v>
      </c>
      <c r="AH16" s="10" t="s">
        <v>2079</v>
      </c>
      <c r="AI16" s="10" t="str" cm="1">
        <f t="array" ref="AI16">_xlfn.CHOOSECOLS(_xlfn.TEXTSPLIT(AH16,"."),2)</f>
        <v>bundler/downguide</v>
      </c>
      <c r="AJ16" s="10" t="str" cm="1">
        <f t="array" ref="AJ16:AK16">_xlfn.TEXTSPLIT(AI16,"/")</f>
        <v>bundler</v>
      </c>
      <c r="AK16" s="10" t="str">
        <v>downguide</v>
      </c>
      <c r="AL16" s="10" t="s">
        <v>3556</v>
      </c>
      <c r="AM16" s="10">
        <f t="shared" si="3"/>
        <v>2</v>
      </c>
      <c r="AO16" s="10" t="s">
        <v>12</v>
      </c>
      <c r="AP16" s="10" t="s">
        <v>2681</v>
      </c>
      <c r="AQ16" s="10" t="str" cm="1">
        <f t="array" ref="AQ16">_xlfn.CHOOSECOLS(_xlfn.TEXTSPLIT(AP16,"."),2)</f>
        <v>msil/adsgu</v>
      </c>
      <c r="AR16" s="10" t="str" cm="1">
        <f t="array" ref="AR16:AS16">_xlfn.TEXTSPLIT(AQ16,"/")</f>
        <v>msil</v>
      </c>
      <c r="AS16" s="10" t="str">
        <v>adsgu</v>
      </c>
      <c r="AT16" s="10" t="s">
        <v>3557</v>
      </c>
      <c r="AU16" s="10">
        <f t="shared" si="4"/>
        <v>2</v>
      </c>
      <c r="AW16" s="10" t="s">
        <v>13</v>
      </c>
      <c r="AX16" s="10" t="s">
        <v>2806</v>
      </c>
      <c r="AY16" s="10" t="str" cm="1">
        <f t="array" ref="AY16">_xlfn.CHOOSECOLS(_xlfn.TEXTSPLIT(AX16,"."),2)</f>
        <v>wews87/filefinder</v>
      </c>
      <c r="AZ16" s="10" t="str" cm="1">
        <f t="array" ref="AZ16:BA16">_xlfn.TEXTSPLIT(AY16,"/")</f>
        <v>wews87</v>
      </c>
      <c r="BA16" s="10" t="str">
        <v>filefinder</v>
      </c>
      <c r="BB16" s="10" t="s">
        <v>3558</v>
      </c>
      <c r="BC16" s="10">
        <f t="shared" si="5"/>
        <v>4</v>
      </c>
    </row>
    <row r="17" spans="1:55">
      <c r="A17" s="10" t="s">
        <v>7</v>
      </c>
      <c r="B17" s="10" t="s">
        <v>640</v>
      </c>
      <c r="C17" s="10" t="str" cm="1">
        <f t="array" ref="C17">_xlfn.CHOOSECOLS(_xlfn.TEXTSPLIT(B17,"."),2)</f>
        <v>gandcrab/encoder</v>
      </c>
      <c r="D17" s="10" t="str" cm="1">
        <f t="array" ref="D17:E17">_xlfn.TEXTSPLIT(C17,"/")</f>
        <v>gandcrab</v>
      </c>
      <c r="E17" s="10" t="str">
        <v>encoder</v>
      </c>
      <c r="F17" s="10" t="s">
        <v>3559</v>
      </c>
      <c r="G17" s="10">
        <f t="shared" si="0"/>
        <v>3</v>
      </c>
      <c r="I17" s="10" t="s">
        <v>8</v>
      </c>
      <c r="J17" s="10" t="s">
        <v>820</v>
      </c>
      <c r="K17" s="10" t="str" cm="1">
        <f t="array" ref="K17">_xlfn.CHOOSECOLS(_xlfn.TEXTSPLIT(J17,"."),2)</f>
        <v>ekstak/crcf</v>
      </c>
      <c r="L17" s="10" t="str" cm="1">
        <f t="array" ref="L17:M17">_xlfn.TEXTSPLIT(K17,"/")</f>
        <v>ekstak</v>
      </c>
      <c r="M17" s="10" t="str">
        <v>crcf</v>
      </c>
      <c r="N17" s="10" t="s">
        <v>3560</v>
      </c>
      <c r="O17" s="10">
        <f t="shared" si="1"/>
        <v>1</v>
      </c>
      <c r="Q17" s="10" t="s">
        <v>9</v>
      </c>
      <c r="R17" s="10" t="s">
        <v>1248</v>
      </c>
      <c r="S17" s="10" t="str" cm="1">
        <f t="array" ref="S17">_xlfn.CHOOSECOLS(_xlfn.TEXTSPLIT(R17,"."),2)</f>
        <v>startpage/adwaresig</v>
      </c>
      <c r="T17" s="10" t="str" cm="1">
        <f t="array" ref="T17:U17">_xlfn.TEXTSPLIT(S17,"/")</f>
        <v>startpage</v>
      </c>
      <c r="U17" s="10" t="str">
        <v>adwaresig</v>
      </c>
      <c r="Y17" s="10" t="s">
        <v>10</v>
      </c>
      <c r="Z17" s="10" t="s">
        <v>1872</v>
      </c>
      <c r="AA17" s="10" t="str" cm="1">
        <f t="array" ref="AA17">_xlfn.CHOOSECOLS(_xlfn.TEXTSPLIT(Z17,"."),2)</f>
        <v>aitws/installmonster</v>
      </c>
      <c r="AB17" s="10" t="str" cm="1">
        <f t="array" ref="AB17:AC17">_xlfn.TEXTSPLIT(AA17,"/")</f>
        <v>aitws</v>
      </c>
      <c r="AC17" s="10" t="str">
        <v>installmonster</v>
      </c>
      <c r="AD17" s="10" t="s">
        <v>3561</v>
      </c>
      <c r="AE17" s="10">
        <f t="shared" si="2"/>
        <v>2</v>
      </c>
      <c r="AG17" s="10" t="s">
        <v>11</v>
      </c>
      <c r="AH17" s="10" t="s">
        <v>2079</v>
      </c>
      <c r="AI17" s="10" t="str" cm="1">
        <f t="array" ref="AI17">_xlfn.CHOOSECOLS(_xlfn.TEXTSPLIT(AH17,"."),2)</f>
        <v>bundler/downguide</v>
      </c>
      <c r="AJ17" s="10" t="str" cm="1">
        <f t="array" ref="AJ17:AK17">_xlfn.TEXTSPLIT(AI17,"/")</f>
        <v>bundler</v>
      </c>
      <c r="AK17" s="10" t="str">
        <v>downguide</v>
      </c>
      <c r="AL17" s="10" t="s">
        <v>3562</v>
      </c>
      <c r="AM17" s="10">
        <f t="shared" si="3"/>
        <v>2</v>
      </c>
      <c r="AO17" s="10" t="s">
        <v>12</v>
      </c>
      <c r="AP17" s="10" t="s">
        <v>2431</v>
      </c>
      <c r="AQ17" s="10" t="str" cm="1">
        <f t="array" ref="AQ17">_xlfn.CHOOSECOLS(_xlfn.TEXTSPLIT(AP17,"."),2)</f>
        <v>msil/agenttesla</v>
      </c>
      <c r="AR17" s="10" t="str" cm="1">
        <f t="array" ref="AR17:AS17">_xlfn.TEXTSPLIT(AQ17,"/")</f>
        <v>msil</v>
      </c>
      <c r="AS17" s="10" t="str">
        <v>agenttesla</v>
      </c>
      <c r="AT17" s="10" t="s">
        <v>3563</v>
      </c>
      <c r="AU17" s="10">
        <f t="shared" si="4"/>
        <v>2</v>
      </c>
      <c r="AW17" s="10" t="s">
        <v>13</v>
      </c>
      <c r="AX17" s="10" t="s">
        <v>2837</v>
      </c>
      <c r="AY17" s="10" t="str" cm="1">
        <f t="array" ref="AY17">_xlfn.CHOOSECOLS(_xlfn.TEXTSPLIT(AX17,"."),2)</f>
        <v>wews87/youxun</v>
      </c>
      <c r="AZ17" s="10" t="str" cm="1">
        <f t="array" ref="AZ17:BA17">_xlfn.TEXTSPLIT(AY17,"/")</f>
        <v>wews87</v>
      </c>
      <c r="BA17" s="10" t="str">
        <v>youxun</v>
      </c>
      <c r="BB17" s="10" t="s">
        <v>3564</v>
      </c>
      <c r="BC17" s="10">
        <f t="shared" si="5"/>
        <v>3</v>
      </c>
    </row>
    <row r="18" spans="1:55">
      <c r="A18" s="10" t="s">
        <v>7</v>
      </c>
      <c r="B18" s="10" t="s">
        <v>632</v>
      </c>
      <c r="C18" s="10" t="str" cm="1">
        <f t="array" ref="C18">_xlfn.CHOOSECOLS(_xlfn.TEXTSPLIT(B18,"."),2)</f>
        <v>gandcrab/gandcrypt</v>
      </c>
      <c r="D18" s="10" t="str" cm="1">
        <f t="array" ref="D18:E18">_xlfn.TEXTSPLIT(C18,"/")</f>
        <v>gandcrab</v>
      </c>
      <c r="E18" s="10" t="str">
        <v>gandcrypt</v>
      </c>
      <c r="F18" s="10" t="s">
        <v>3565</v>
      </c>
      <c r="G18" s="10">
        <f t="shared" si="0"/>
        <v>3</v>
      </c>
      <c r="I18" s="10" t="s">
        <v>8</v>
      </c>
      <c r="J18" s="10" t="s">
        <v>820</v>
      </c>
      <c r="K18" s="10" t="str" cm="1">
        <f t="array" ref="K18">_xlfn.CHOOSECOLS(_xlfn.TEXTSPLIT(J18,"."),2)</f>
        <v>ekstak/crcf</v>
      </c>
      <c r="L18" s="10" t="str" cm="1">
        <f t="array" ref="L18:M18">_xlfn.TEXTSPLIT(K18,"/")</f>
        <v>ekstak</v>
      </c>
      <c r="M18" s="10" t="str">
        <v>crcf</v>
      </c>
      <c r="N18" s="10" t="s">
        <v>3566</v>
      </c>
      <c r="O18" s="10">
        <f t="shared" si="1"/>
        <v>1</v>
      </c>
      <c r="Q18" s="10" t="s">
        <v>9</v>
      </c>
      <c r="R18" s="10" t="s">
        <v>1248</v>
      </c>
      <c r="S18" s="10" t="str" cm="1">
        <f t="array" ref="S18">_xlfn.CHOOSECOLS(_xlfn.TEXTSPLIT(R18,"."),2)</f>
        <v>startpage/adwaresig</v>
      </c>
      <c r="T18" s="10" t="str" cm="1">
        <f t="array" ref="T18:U18">_xlfn.TEXTSPLIT(S18,"/")</f>
        <v>startpage</v>
      </c>
      <c r="U18" s="10" t="str">
        <v>adwaresig</v>
      </c>
      <c r="Y18" s="10" t="s">
        <v>10</v>
      </c>
      <c r="Z18" s="10" t="s">
        <v>1872</v>
      </c>
      <c r="AA18" s="10" t="str" cm="1">
        <f t="array" ref="AA18">_xlfn.CHOOSECOLS(_xlfn.TEXTSPLIT(Z18,"."),2)</f>
        <v>aitws/installmonster</v>
      </c>
      <c r="AB18" s="10" t="str" cm="1">
        <f t="array" ref="AB18:AC18">_xlfn.TEXTSPLIT(AA18,"/")</f>
        <v>aitws</v>
      </c>
      <c r="AC18" s="10" t="str">
        <v>installmonster</v>
      </c>
      <c r="AD18" s="10" t="s">
        <v>3567</v>
      </c>
      <c r="AE18" s="10">
        <f t="shared" si="2"/>
        <v>1</v>
      </c>
      <c r="AG18" s="10" t="s">
        <v>11</v>
      </c>
      <c r="AH18" s="10" t="s">
        <v>2079</v>
      </c>
      <c r="AI18" s="10" t="str" cm="1">
        <f t="array" ref="AI18">_xlfn.CHOOSECOLS(_xlfn.TEXTSPLIT(AH18,"."),2)</f>
        <v>bundler/downguide</v>
      </c>
      <c r="AJ18" s="10" t="str" cm="1">
        <f t="array" ref="AJ18:AK18">_xlfn.TEXTSPLIT(AI18,"/")</f>
        <v>bundler</v>
      </c>
      <c r="AK18" s="10" t="str">
        <v>downguide</v>
      </c>
      <c r="AL18" s="10" t="s">
        <v>3505</v>
      </c>
      <c r="AM18" s="10">
        <f t="shared" si="3"/>
        <v>2</v>
      </c>
      <c r="AO18" s="10" t="s">
        <v>12</v>
      </c>
      <c r="AP18" s="10" t="s">
        <v>2391</v>
      </c>
      <c r="AQ18" s="10" t="str" cm="1">
        <f t="array" ref="AQ18">_xlfn.CHOOSECOLS(_xlfn.TEXTSPLIT(AP18,"."),2)</f>
        <v>msil/agentwdcr</v>
      </c>
      <c r="AR18" s="10" t="str" cm="1">
        <f t="array" ref="AR18:AS18">_xlfn.TEXTSPLIT(AQ18,"/")</f>
        <v>msil</v>
      </c>
      <c r="AS18" s="10" t="str">
        <v>agentwdcr</v>
      </c>
      <c r="AT18" s="10" t="s">
        <v>3568</v>
      </c>
      <c r="AU18" s="10">
        <f t="shared" si="4"/>
        <v>2</v>
      </c>
      <c r="AW18" s="10" t="s">
        <v>13</v>
      </c>
      <c r="AX18" s="10" t="s">
        <v>2837</v>
      </c>
      <c r="AY18" s="10" t="str" cm="1">
        <f t="array" ref="AY18">_xlfn.CHOOSECOLS(_xlfn.TEXTSPLIT(AX18,"."),2)</f>
        <v>wews87/youxun</v>
      </c>
      <c r="AZ18" s="10" t="str" cm="1">
        <f t="array" ref="AZ18:BA18">_xlfn.TEXTSPLIT(AY18,"/")</f>
        <v>wews87</v>
      </c>
      <c r="BA18" s="10" t="str">
        <v>youxun</v>
      </c>
      <c r="BB18" s="10" t="s">
        <v>3569</v>
      </c>
      <c r="BC18" s="10">
        <f t="shared" si="5"/>
        <v>3</v>
      </c>
    </row>
    <row r="19" spans="1:55">
      <c r="A19" s="10" t="s">
        <v>7</v>
      </c>
      <c r="B19" s="10" t="s">
        <v>632</v>
      </c>
      <c r="C19" s="10" t="str" cm="1">
        <f t="array" ref="C19">_xlfn.CHOOSECOLS(_xlfn.TEXTSPLIT(B19,"."),2)</f>
        <v>gandcrab/gandcrypt</v>
      </c>
      <c r="D19" s="10" t="str" cm="1">
        <f t="array" ref="D19:E19">_xlfn.TEXTSPLIT(C19,"/")</f>
        <v>gandcrab</v>
      </c>
      <c r="E19" s="10" t="str">
        <v>gandcrypt</v>
      </c>
      <c r="F19" s="10" t="s">
        <v>3570</v>
      </c>
      <c r="G19" s="10">
        <f t="shared" si="0"/>
        <v>3</v>
      </c>
      <c r="I19" s="10" t="s">
        <v>8</v>
      </c>
      <c r="J19" s="10" t="s">
        <v>820</v>
      </c>
      <c r="K19" s="10" t="str" cm="1">
        <f t="array" ref="K19">_xlfn.CHOOSECOLS(_xlfn.TEXTSPLIT(J19,"."),2)</f>
        <v>ekstak/crcf</v>
      </c>
      <c r="L19" s="10" t="str" cm="1">
        <f t="array" ref="L19:M19">_xlfn.TEXTSPLIT(K19,"/")</f>
        <v>ekstak</v>
      </c>
      <c r="M19" s="10" t="str">
        <v>crcf</v>
      </c>
      <c r="N19" s="10" t="s">
        <v>3571</v>
      </c>
      <c r="O19" s="10">
        <f t="shared" si="1"/>
        <v>1</v>
      </c>
      <c r="Q19" s="10" t="s">
        <v>9</v>
      </c>
      <c r="R19" s="10" t="s">
        <v>1248</v>
      </c>
      <c r="S19" s="10" t="str" cm="1">
        <f t="array" ref="S19">_xlfn.CHOOSECOLS(_xlfn.TEXTSPLIT(R19,"."),2)</f>
        <v>startpage/adwaresig</v>
      </c>
      <c r="T19" s="10" t="str" cm="1">
        <f t="array" ref="T19:U19">_xlfn.TEXTSPLIT(S19,"/")</f>
        <v>startpage</v>
      </c>
      <c r="U19" s="10" t="str">
        <v>adwaresig</v>
      </c>
      <c r="Y19" s="10" t="s">
        <v>10</v>
      </c>
      <c r="Z19" s="10" t="s">
        <v>1872</v>
      </c>
      <c r="AA19" s="10" t="str" cm="1">
        <f t="array" ref="AA19">_xlfn.CHOOSECOLS(_xlfn.TEXTSPLIT(Z19,"."),2)</f>
        <v>aitws/installmonster</v>
      </c>
      <c r="AB19" s="10" t="str" cm="1">
        <f t="array" ref="AB19:AC19">_xlfn.TEXTSPLIT(AA19,"/")</f>
        <v>aitws</v>
      </c>
      <c r="AC19" s="10" t="str">
        <v>installmonster</v>
      </c>
      <c r="AD19" s="10" t="s">
        <v>3572</v>
      </c>
      <c r="AE19" s="10">
        <f t="shared" si="2"/>
        <v>1</v>
      </c>
      <c r="AG19" s="10" t="s">
        <v>11</v>
      </c>
      <c r="AH19" s="10" t="s">
        <v>2079</v>
      </c>
      <c r="AI19" s="10" t="str" cm="1">
        <f t="array" ref="AI19">_xlfn.CHOOSECOLS(_xlfn.TEXTSPLIT(AH19,"."),2)</f>
        <v>bundler/downguide</v>
      </c>
      <c r="AJ19" s="10" t="str" cm="1">
        <f t="array" ref="AJ19:AK19">_xlfn.TEXTSPLIT(AI19,"/")</f>
        <v>bundler</v>
      </c>
      <c r="AK19" s="10" t="str">
        <v>downguide</v>
      </c>
      <c r="AL19" s="10" t="s">
        <v>3573</v>
      </c>
      <c r="AM19" s="10">
        <f t="shared" si="3"/>
        <v>2</v>
      </c>
      <c r="AO19" s="10" t="s">
        <v>12</v>
      </c>
      <c r="AP19" s="10" t="s">
        <v>2479</v>
      </c>
      <c r="AQ19" s="10" t="str" cm="1">
        <f t="array" ref="AQ19">_xlfn.CHOOSECOLS(_xlfn.TEXTSPLIT(AP19,"."),2)</f>
        <v>msil/androm</v>
      </c>
      <c r="AR19" s="10" t="str" cm="1">
        <f t="array" ref="AR19:AS19">_xlfn.TEXTSPLIT(AQ19,"/")</f>
        <v>msil</v>
      </c>
      <c r="AS19" s="10" t="str">
        <v>androm</v>
      </c>
      <c r="AT19" s="10" t="s">
        <v>3574</v>
      </c>
      <c r="AU19" s="10">
        <f t="shared" si="4"/>
        <v>2</v>
      </c>
      <c r="AW19" s="10" t="s">
        <v>13</v>
      </c>
      <c r="AX19" s="10" t="s">
        <v>2814</v>
      </c>
      <c r="AY19" s="10" t="str" cm="1">
        <f t="array" ref="AY19">_xlfn.CHOOSECOLS(_xlfn.TEXTSPLIT(AX19,"."),2)</f>
        <v>adload/installmonster</v>
      </c>
      <c r="AZ19" s="10" t="str" cm="1">
        <f t="array" ref="AZ19:BA19">_xlfn.TEXTSPLIT(AY19,"/")</f>
        <v>adload</v>
      </c>
      <c r="BA19" s="10" t="str">
        <v>installmonster</v>
      </c>
      <c r="BB19" s="10" t="s">
        <v>3575</v>
      </c>
      <c r="BC19" s="10">
        <f t="shared" si="5"/>
        <v>3</v>
      </c>
    </row>
    <row r="20" spans="1:55">
      <c r="A20" s="10" t="s">
        <v>7</v>
      </c>
      <c r="B20" s="10" t="s">
        <v>632</v>
      </c>
      <c r="C20" s="10" t="str" cm="1">
        <f t="array" ref="C20">_xlfn.CHOOSECOLS(_xlfn.TEXTSPLIT(B20,"."),2)</f>
        <v>gandcrab/gandcrypt</v>
      </c>
      <c r="D20" s="10" t="str" cm="1">
        <f t="array" ref="D20:E20">_xlfn.TEXTSPLIT(C20,"/")</f>
        <v>gandcrab</v>
      </c>
      <c r="E20" s="10" t="str">
        <v>gandcrypt</v>
      </c>
      <c r="F20" s="10" t="s">
        <v>3576</v>
      </c>
      <c r="G20" s="10">
        <f t="shared" si="0"/>
        <v>2</v>
      </c>
      <c r="I20" s="10" t="s">
        <v>8</v>
      </c>
      <c r="J20" s="10" t="s">
        <v>820</v>
      </c>
      <c r="K20" s="10" t="str" cm="1">
        <f t="array" ref="K20">_xlfn.CHOOSECOLS(_xlfn.TEXTSPLIT(J20,"."),2)</f>
        <v>ekstak/crcf</v>
      </c>
      <c r="L20" s="10" t="str" cm="1">
        <f t="array" ref="L20:M20">_xlfn.TEXTSPLIT(K20,"/")</f>
        <v>ekstak</v>
      </c>
      <c r="M20" s="10" t="str">
        <v>crcf</v>
      </c>
      <c r="N20" s="10" t="s">
        <v>3577</v>
      </c>
      <c r="O20" s="10">
        <f t="shared" si="1"/>
        <v>1</v>
      </c>
      <c r="Q20" s="10" t="s">
        <v>9</v>
      </c>
      <c r="R20" s="10" t="s">
        <v>1248</v>
      </c>
      <c r="S20" s="10" t="str" cm="1">
        <f t="array" ref="S20">_xlfn.CHOOSECOLS(_xlfn.TEXTSPLIT(R20,"."),2)</f>
        <v>startpage/adwaresig</v>
      </c>
      <c r="T20" s="10" t="str" cm="1">
        <f t="array" ref="T20:U20">_xlfn.TEXTSPLIT(S20,"/")</f>
        <v>startpage</v>
      </c>
      <c r="U20" s="10" t="str">
        <v>adwaresig</v>
      </c>
      <c r="Y20" s="10" t="s">
        <v>10</v>
      </c>
      <c r="Z20" s="10" t="s">
        <v>1872</v>
      </c>
      <c r="AA20" s="10" t="str" cm="1">
        <f t="array" ref="AA20">_xlfn.CHOOSECOLS(_xlfn.TEXTSPLIT(Z20,"."),2)</f>
        <v>aitws/installmonster</v>
      </c>
      <c r="AB20" s="10" t="str" cm="1">
        <f t="array" ref="AB20:AC20">_xlfn.TEXTSPLIT(AA20,"/")</f>
        <v>aitws</v>
      </c>
      <c r="AC20" s="10" t="str">
        <v>installmonster</v>
      </c>
      <c r="AD20" s="10" t="s">
        <v>3578</v>
      </c>
      <c r="AE20" s="10">
        <f t="shared" si="2"/>
        <v>1</v>
      </c>
      <c r="AG20" s="10" t="s">
        <v>11</v>
      </c>
      <c r="AH20" s="10" t="s">
        <v>2079</v>
      </c>
      <c r="AI20" s="10" t="str" cm="1">
        <f t="array" ref="AI20">_xlfn.CHOOSECOLS(_xlfn.TEXTSPLIT(AH20,"."),2)</f>
        <v>bundler/downguide</v>
      </c>
      <c r="AJ20" s="10" t="str" cm="1">
        <f t="array" ref="AJ20:AK20">_xlfn.TEXTSPLIT(AI20,"/")</f>
        <v>bundler</v>
      </c>
      <c r="AK20" s="10" t="str">
        <v>downguide</v>
      </c>
      <c r="AL20" s="10" t="s">
        <v>3579</v>
      </c>
      <c r="AM20" s="10">
        <f t="shared" si="3"/>
        <v>1</v>
      </c>
      <c r="AO20" s="10" t="s">
        <v>12</v>
      </c>
      <c r="AP20" s="10" t="s">
        <v>2479</v>
      </c>
      <c r="AQ20" s="10" t="str" cm="1">
        <f t="array" ref="AQ20">_xlfn.CHOOSECOLS(_xlfn.TEXTSPLIT(AP20,"."),2)</f>
        <v>msil/androm</v>
      </c>
      <c r="AR20" s="10" t="str" cm="1">
        <f t="array" ref="AR20:AS20">_xlfn.TEXTSPLIT(AQ20,"/")</f>
        <v>msil</v>
      </c>
      <c r="AS20" s="10" t="str">
        <v>androm</v>
      </c>
      <c r="AT20" s="10" t="s">
        <v>3576</v>
      </c>
      <c r="AU20" s="10">
        <f t="shared" si="4"/>
        <v>2</v>
      </c>
      <c r="AW20" s="10" t="s">
        <v>13</v>
      </c>
      <c r="AX20" s="10" t="s">
        <v>2814</v>
      </c>
      <c r="AY20" s="10" t="str" cm="1">
        <f t="array" ref="AY20">_xlfn.CHOOSECOLS(_xlfn.TEXTSPLIT(AX20,"."),2)</f>
        <v>adload/installmonster</v>
      </c>
      <c r="AZ20" s="10" t="str" cm="1">
        <f t="array" ref="AZ20:BA20">_xlfn.TEXTSPLIT(AY20,"/")</f>
        <v>adload</v>
      </c>
      <c r="BA20" s="10" t="str">
        <v>installmonster</v>
      </c>
      <c r="BB20" s="10" t="s">
        <v>3580</v>
      </c>
      <c r="BC20" s="10">
        <f t="shared" si="5"/>
        <v>3</v>
      </c>
    </row>
    <row r="21" spans="1:55">
      <c r="A21" s="10" t="s">
        <v>7</v>
      </c>
      <c r="B21" s="10" t="s">
        <v>632</v>
      </c>
      <c r="C21" s="10" t="str" cm="1">
        <f t="array" ref="C21">_xlfn.CHOOSECOLS(_xlfn.TEXTSPLIT(B21,"."),2)</f>
        <v>gandcrab/gandcrypt</v>
      </c>
      <c r="D21" s="10" t="str" cm="1">
        <f t="array" ref="D21:E21">_xlfn.TEXTSPLIT(C21,"/")</f>
        <v>gandcrab</v>
      </c>
      <c r="E21" s="10" t="str">
        <v>gandcrypt</v>
      </c>
      <c r="F21" s="10" t="s">
        <v>3581</v>
      </c>
      <c r="G21" s="10">
        <f t="shared" si="0"/>
        <v>2</v>
      </c>
      <c r="I21" s="10" t="s">
        <v>8</v>
      </c>
      <c r="J21" s="10" t="s">
        <v>820</v>
      </c>
      <c r="K21" s="10" t="str" cm="1">
        <f t="array" ref="K21">_xlfn.CHOOSECOLS(_xlfn.TEXTSPLIT(J21,"."),2)</f>
        <v>ekstak/crcf</v>
      </c>
      <c r="L21" s="10" t="str" cm="1">
        <f t="array" ref="L21:M21">_xlfn.TEXTSPLIT(K21,"/")</f>
        <v>ekstak</v>
      </c>
      <c r="M21" s="10" t="str">
        <v>crcf</v>
      </c>
      <c r="N21" s="10" t="s">
        <v>3582</v>
      </c>
      <c r="O21" s="10">
        <f t="shared" si="1"/>
        <v>1</v>
      </c>
      <c r="Q21" s="10" t="s">
        <v>9</v>
      </c>
      <c r="R21" s="10" t="s">
        <v>1248</v>
      </c>
      <c r="S21" s="10" t="str" cm="1">
        <f t="array" ref="S21">_xlfn.CHOOSECOLS(_xlfn.TEXTSPLIT(R21,"."),2)</f>
        <v>startpage/adwaresig</v>
      </c>
      <c r="T21" s="10" t="str" cm="1">
        <f t="array" ref="T21:U21">_xlfn.TEXTSPLIT(S21,"/")</f>
        <v>startpage</v>
      </c>
      <c r="U21" s="10" t="str">
        <v>adwaresig</v>
      </c>
      <c r="Y21" s="10" t="s">
        <v>10</v>
      </c>
      <c r="Z21" s="10" t="s">
        <v>2031</v>
      </c>
      <c r="AA21" s="10" t="str" cm="1">
        <f t="array" ref="AA21">_xlfn.CHOOSECOLS(_xlfn.TEXTSPLIT(Z21,"."),2)</f>
        <v>blocker/fullscreen</v>
      </c>
      <c r="AB21" s="10" t="str" cm="1">
        <f t="array" ref="AB21:AC21">_xlfn.TEXTSPLIT(AA21,"/")</f>
        <v>blocker</v>
      </c>
      <c r="AC21" s="10" t="str">
        <v>fullscreen</v>
      </c>
      <c r="AD21" s="10" t="s">
        <v>3583</v>
      </c>
      <c r="AE21" s="10">
        <f t="shared" si="2"/>
        <v>1</v>
      </c>
      <c r="AG21" s="10" t="s">
        <v>11</v>
      </c>
      <c r="AH21" s="10" t="s">
        <v>2079</v>
      </c>
      <c r="AI21" s="10" t="str" cm="1">
        <f t="array" ref="AI21">_xlfn.CHOOSECOLS(_xlfn.TEXTSPLIT(AH21,"."),2)</f>
        <v>bundler/downguide</v>
      </c>
      <c r="AJ21" s="10" t="str" cm="1">
        <f t="array" ref="AJ21:AK21">_xlfn.TEXTSPLIT(AI21,"/")</f>
        <v>bundler</v>
      </c>
      <c r="AK21" s="10" t="str">
        <v>downguide</v>
      </c>
      <c r="AL21" s="10" t="s">
        <v>3584</v>
      </c>
      <c r="AM21" s="10">
        <f t="shared" si="3"/>
        <v>1</v>
      </c>
      <c r="AO21" s="10" t="s">
        <v>12</v>
      </c>
      <c r="AP21" s="10" t="s">
        <v>2479</v>
      </c>
      <c r="AQ21" s="10" t="str" cm="1">
        <f t="array" ref="AQ21">_xlfn.CHOOSECOLS(_xlfn.TEXTSPLIT(AP21,"."),2)</f>
        <v>msil/androm</v>
      </c>
      <c r="AR21" s="10" t="str" cm="1">
        <f t="array" ref="AR21:AS21">_xlfn.TEXTSPLIT(AQ21,"/")</f>
        <v>msil</v>
      </c>
      <c r="AS21" s="10" t="str">
        <v>androm</v>
      </c>
      <c r="AT21" s="10" t="s">
        <v>3585</v>
      </c>
      <c r="AU21" s="10">
        <f t="shared" si="4"/>
        <v>1</v>
      </c>
      <c r="AW21" s="10" t="s">
        <v>13</v>
      </c>
      <c r="AX21" s="10" t="s">
        <v>2814</v>
      </c>
      <c r="AY21" s="10" t="str" cm="1">
        <f t="array" ref="AY21">_xlfn.CHOOSECOLS(_xlfn.TEXTSPLIT(AX21,"."),2)</f>
        <v>adload/installmonster</v>
      </c>
      <c r="AZ21" s="10" t="str" cm="1">
        <f t="array" ref="AZ21:BA21">_xlfn.TEXTSPLIT(AY21,"/")</f>
        <v>adload</v>
      </c>
      <c r="BA21" s="10" t="str">
        <v>installmonster</v>
      </c>
      <c r="BB21" s="10" t="s">
        <v>3586</v>
      </c>
      <c r="BC21" s="10">
        <f t="shared" si="5"/>
        <v>3</v>
      </c>
    </row>
    <row r="22" spans="1:55">
      <c r="A22" s="10" t="s">
        <v>7</v>
      </c>
      <c r="B22" s="10" t="s">
        <v>632</v>
      </c>
      <c r="C22" s="10" t="str" cm="1">
        <f t="array" ref="C22">_xlfn.CHOOSECOLS(_xlfn.TEXTSPLIT(B22,"."),2)</f>
        <v>gandcrab/gandcrypt</v>
      </c>
      <c r="D22" s="10" t="str" cm="1">
        <f t="array" ref="D22:E22">_xlfn.TEXTSPLIT(C22,"/")</f>
        <v>gandcrab</v>
      </c>
      <c r="E22" s="10" t="str">
        <v>gandcrypt</v>
      </c>
      <c r="F22" s="10" t="s">
        <v>3587</v>
      </c>
      <c r="G22" s="10">
        <f t="shared" si="0"/>
        <v>2</v>
      </c>
      <c r="I22" s="10" t="s">
        <v>8</v>
      </c>
      <c r="J22" s="10" t="s">
        <v>820</v>
      </c>
      <c r="K22" s="10" t="str" cm="1">
        <f t="array" ref="K22">_xlfn.CHOOSECOLS(_xlfn.TEXTSPLIT(J22,"."),2)</f>
        <v>ekstak/crcf</v>
      </c>
      <c r="L22" s="10" t="str" cm="1">
        <f t="array" ref="L22:M22">_xlfn.TEXTSPLIT(K22,"/")</f>
        <v>ekstak</v>
      </c>
      <c r="M22" s="10" t="str">
        <v>crcf</v>
      </c>
      <c r="N22" s="10" t="s">
        <v>3588</v>
      </c>
      <c r="O22" s="10">
        <f t="shared" si="1"/>
        <v>1</v>
      </c>
      <c r="Q22" s="10" t="s">
        <v>9</v>
      </c>
      <c r="R22" s="10" t="s">
        <v>1248</v>
      </c>
      <c r="S22" s="10" t="str" cm="1">
        <f t="array" ref="S22">_xlfn.CHOOSECOLS(_xlfn.TEXTSPLIT(R22,"."),2)</f>
        <v>startpage/adwaresig</v>
      </c>
      <c r="T22" s="10" t="str" cm="1">
        <f t="array" ref="T22:U22">_xlfn.TEXTSPLIT(S22,"/")</f>
        <v>startpage</v>
      </c>
      <c r="U22" s="10" t="str">
        <v>adwaresig</v>
      </c>
      <c r="Y22" s="10" t="s">
        <v>10</v>
      </c>
      <c r="Z22" s="10" t="s">
        <v>799</v>
      </c>
      <c r="AA22" s="10" t="str" cm="1">
        <f t="array" ref="AA22">_xlfn.CHOOSECOLS(_xlfn.TEXTSPLIT(Z22,"."),2)</f>
        <v>ctqb/installmonster</v>
      </c>
      <c r="AB22" s="10" t="str" cm="1">
        <f t="array" ref="AB22:AC22">_xlfn.TEXTSPLIT(AA22,"/")</f>
        <v>ctqb</v>
      </c>
      <c r="AC22" s="10" t="str">
        <v>installmonster</v>
      </c>
      <c r="AD22" s="10" t="s">
        <v>3505</v>
      </c>
      <c r="AE22" s="10">
        <f t="shared" si="2"/>
        <v>1</v>
      </c>
      <c r="AG22" s="10" t="s">
        <v>11</v>
      </c>
      <c r="AH22" s="10" t="s">
        <v>2079</v>
      </c>
      <c r="AI22" s="10" t="str" cm="1">
        <f t="array" ref="AI22">_xlfn.CHOOSECOLS(_xlfn.TEXTSPLIT(AH22,"."),2)</f>
        <v>bundler/downguide</v>
      </c>
      <c r="AJ22" s="10" t="str" cm="1">
        <f t="array" ref="AJ22:AK22">_xlfn.TEXTSPLIT(AI22,"/")</f>
        <v>bundler</v>
      </c>
      <c r="AK22" s="10" t="str">
        <v>downguide</v>
      </c>
      <c r="AL22" s="10" t="s">
        <v>3589</v>
      </c>
      <c r="AM22" s="10">
        <f t="shared" si="3"/>
        <v>1</v>
      </c>
      <c r="AO22" s="10" t="s">
        <v>12</v>
      </c>
      <c r="AP22" s="10" t="s">
        <v>2479</v>
      </c>
      <c r="AQ22" s="10" t="str" cm="1">
        <f t="array" ref="AQ22">_xlfn.CHOOSECOLS(_xlfn.TEXTSPLIT(AP22,"."),2)</f>
        <v>msil/androm</v>
      </c>
      <c r="AR22" s="10" t="str" cm="1">
        <f t="array" ref="AR22:AS22">_xlfn.TEXTSPLIT(AQ22,"/")</f>
        <v>msil</v>
      </c>
      <c r="AS22" s="10" t="str">
        <v>androm</v>
      </c>
      <c r="AT22" s="10" t="s">
        <v>3590</v>
      </c>
      <c r="AU22" s="10">
        <f t="shared" si="4"/>
        <v>1</v>
      </c>
      <c r="AW22" s="10" t="s">
        <v>13</v>
      </c>
      <c r="AX22" s="10" t="s">
        <v>2814</v>
      </c>
      <c r="AY22" s="10" t="str" cm="1">
        <f t="array" ref="AY22">_xlfn.CHOOSECOLS(_xlfn.TEXTSPLIT(AX22,"."),2)</f>
        <v>adload/installmonster</v>
      </c>
      <c r="AZ22" s="10" t="str" cm="1">
        <f t="array" ref="AZ22:BA22">_xlfn.TEXTSPLIT(AY22,"/")</f>
        <v>adload</v>
      </c>
      <c r="BA22" s="10" t="str">
        <v>installmonster</v>
      </c>
      <c r="BB22" s="10" t="s">
        <v>3591</v>
      </c>
      <c r="BC22" s="10">
        <f t="shared" si="5"/>
        <v>3</v>
      </c>
    </row>
    <row r="23" spans="1:55">
      <c r="A23" s="10" t="s">
        <v>7</v>
      </c>
      <c r="B23" s="10" t="s">
        <v>632</v>
      </c>
      <c r="C23" s="10" t="str" cm="1">
        <f t="array" ref="C23">_xlfn.CHOOSECOLS(_xlfn.TEXTSPLIT(B23,"."),2)</f>
        <v>gandcrab/gandcrypt</v>
      </c>
      <c r="D23" s="10" t="str" cm="1">
        <f t="array" ref="D23:E23">_xlfn.TEXTSPLIT(C23,"/")</f>
        <v>gandcrab</v>
      </c>
      <c r="E23" s="10" t="str">
        <v>gandcrypt</v>
      </c>
      <c r="F23" s="10" t="s">
        <v>3592</v>
      </c>
      <c r="G23" s="10">
        <f t="shared" si="0"/>
        <v>1</v>
      </c>
      <c r="I23" s="10" t="s">
        <v>8</v>
      </c>
      <c r="J23" s="10" t="s">
        <v>820</v>
      </c>
      <c r="K23" s="10" t="str" cm="1">
        <f t="array" ref="K23">_xlfn.CHOOSECOLS(_xlfn.TEXTSPLIT(J23,"."),2)</f>
        <v>ekstak/crcf</v>
      </c>
      <c r="L23" s="10" t="str" cm="1">
        <f t="array" ref="L23:M23">_xlfn.TEXTSPLIT(K23,"/")</f>
        <v>ekstak</v>
      </c>
      <c r="M23" s="10" t="str">
        <v>crcf</v>
      </c>
      <c r="N23" s="10" t="s">
        <v>3593</v>
      </c>
      <c r="O23" s="10">
        <f t="shared" si="1"/>
        <v>1</v>
      </c>
      <c r="Q23" s="10" t="s">
        <v>9</v>
      </c>
      <c r="R23" s="10" t="s">
        <v>1248</v>
      </c>
      <c r="S23" s="10" t="str" cm="1">
        <f t="array" ref="S23">_xlfn.CHOOSECOLS(_xlfn.TEXTSPLIT(R23,"."),2)</f>
        <v>startpage/adwaresig</v>
      </c>
      <c r="T23" s="10" t="str" cm="1">
        <f t="array" ref="T23:U23">_xlfn.TEXTSPLIT(S23,"/")</f>
        <v>startpage</v>
      </c>
      <c r="U23" s="10" t="str">
        <v>adwaresig</v>
      </c>
      <c r="Y23" s="10" t="s">
        <v>10</v>
      </c>
      <c r="Z23" s="10" t="s">
        <v>1757</v>
      </c>
      <c r="AA23" s="10" t="str" cm="1">
        <f t="array" ref="AA23">_xlfn.CHOOSECOLS(_xlfn.TEXTSPLIT(Z23,"."),2)</f>
        <v>cuxk/installmonster</v>
      </c>
      <c r="AB23" s="10" t="str" cm="1">
        <f t="array" ref="AB23:AC23">_xlfn.TEXTSPLIT(AA23,"/")</f>
        <v>cuxk</v>
      </c>
      <c r="AC23" s="10" t="str">
        <v>installmonster</v>
      </c>
      <c r="AD23" s="10" t="s">
        <v>3502</v>
      </c>
      <c r="AE23" s="10">
        <f t="shared" si="2"/>
        <v>1</v>
      </c>
      <c r="AG23" s="10" t="s">
        <v>11</v>
      </c>
      <c r="AH23" s="10" t="s">
        <v>2079</v>
      </c>
      <c r="AI23" s="10" t="str" cm="1">
        <f t="array" ref="AI23">_xlfn.CHOOSECOLS(_xlfn.TEXTSPLIT(AH23,"."),2)</f>
        <v>bundler/downguide</v>
      </c>
      <c r="AJ23" s="10" t="str" cm="1">
        <f t="array" ref="AJ23:AK23">_xlfn.TEXTSPLIT(AI23,"/")</f>
        <v>bundler</v>
      </c>
      <c r="AK23" s="10" t="str">
        <v>downguide</v>
      </c>
      <c r="AL23" s="10" t="s">
        <v>3594</v>
      </c>
      <c r="AM23" s="10">
        <f t="shared" si="3"/>
        <v>1</v>
      </c>
      <c r="AO23" s="10" t="s">
        <v>12</v>
      </c>
      <c r="AP23" s="10" t="s">
        <v>2592</v>
      </c>
      <c r="AQ23" s="10" t="str" cm="1">
        <f t="array" ref="AQ23">_xlfn.CHOOSECOLS(_xlfn.TEXTSPLIT(AP23,"."),2)</f>
        <v>msil/barys</v>
      </c>
      <c r="AR23" s="10" t="str" cm="1">
        <f t="array" ref="AR23:AS23">_xlfn.TEXTSPLIT(AQ23,"/")</f>
        <v>msil</v>
      </c>
      <c r="AS23" s="10" t="str">
        <v>barys</v>
      </c>
      <c r="AT23" s="10" t="s">
        <v>3595</v>
      </c>
      <c r="AU23" s="10">
        <f t="shared" si="4"/>
        <v>1</v>
      </c>
      <c r="AW23" s="10" t="s">
        <v>13</v>
      </c>
      <c r="AX23" s="10" t="s">
        <v>2814</v>
      </c>
      <c r="AY23" s="10" t="str" cm="1">
        <f t="array" ref="AY23">_xlfn.CHOOSECOLS(_xlfn.TEXTSPLIT(AX23,"."),2)</f>
        <v>adload/installmonster</v>
      </c>
      <c r="AZ23" s="10" t="str" cm="1">
        <f t="array" ref="AZ23:BA23">_xlfn.TEXTSPLIT(AY23,"/")</f>
        <v>adload</v>
      </c>
      <c r="BA23" s="10" t="str">
        <v>installmonster</v>
      </c>
      <c r="BB23" s="10" t="s">
        <v>3596</v>
      </c>
      <c r="BC23" s="10">
        <f t="shared" si="5"/>
        <v>3</v>
      </c>
    </row>
    <row r="24" spans="1:55">
      <c r="A24" s="10" t="s">
        <v>7</v>
      </c>
      <c r="B24" s="10" t="s">
        <v>632</v>
      </c>
      <c r="C24" s="10" t="str" cm="1">
        <f t="array" ref="C24">_xlfn.CHOOSECOLS(_xlfn.TEXTSPLIT(B24,"."),2)</f>
        <v>gandcrab/gandcrypt</v>
      </c>
      <c r="D24" s="10" t="str" cm="1">
        <f t="array" ref="D24:E24">_xlfn.TEXTSPLIT(C24,"/")</f>
        <v>gandcrab</v>
      </c>
      <c r="E24" s="10" t="str">
        <v>gandcrypt</v>
      </c>
      <c r="F24" s="10" t="s">
        <v>3524</v>
      </c>
      <c r="G24" s="10">
        <f t="shared" si="0"/>
        <v>1</v>
      </c>
      <c r="I24" s="10" t="s">
        <v>8</v>
      </c>
      <c r="J24" s="10" t="s">
        <v>820</v>
      </c>
      <c r="K24" s="10" t="str" cm="1">
        <f t="array" ref="K24">_xlfn.CHOOSECOLS(_xlfn.TEXTSPLIT(J24,"."),2)</f>
        <v>ekstak/crcf</v>
      </c>
      <c r="L24" s="10" t="str" cm="1">
        <f t="array" ref="L24:M24">_xlfn.TEXTSPLIT(K24,"/")</f>
        <v>ekstak</v>
      </c>
      <c r="M24" s="10" t="str">
        <v>crcf</v>
      </c>
      <c r="N24" s="10" t="s">
        <v>3597</v>
      </c>
      <c r="O24" s="10">
        <f t="shared" si="1"/>
        <v>1</v>
      </c>
      <c r="Q24" s="10" t="s">
        <v>9</v>
      </c>
      <c r="R24" s="10" t="s">
        <v>1248</v>
      </c>
      <c r="S24" s="10" t="str" cm="1">
        <f t="array" ref="S24">_xlfn.CHOOSECOLS(_xlfn.TEXTSPLIT(R24,"."),2)</f>
        <v>startpage/adwaresig</v>
      </c>
      <c r="T24" s="10" t="str" cm="1">
        <f t="array" ref="T24:U24">_xlfn.TEXTSPLIT(S24,"/")</f>
        <v>startpage</v>
      </c>
      <c r="U24" s="10" t="str">
        <v>adwaresig</v>
      </c>
      <c r="Y24" s="10" t="s">
        <v>10</v>
      </c>
      <c r="Z24" s="10" t="s">
        <v>1757</v>
      </c>
      <c r="AA24" s="10" t="str" cm="1">
        <f t="array" ref="AA24">_xlfn.CHOOSECOLS(_xlfn.TEXTSPLIT(Z24,"."),2)</f>
        <v>cuxk/installmonster</v>
      </c>
      <c r="AB24" s="10" t="str" cm="1">
        <f t="array" ref="AB24:AC24">_xlfn.TEXTSPLIT(AA24,"/")</f>
        <v>cuxk</v>
      </c>
      <c r="AC24" s="10" t="str">
        <v>installmonster</v>
      </c>
      <c r="AD24" s="10" t="s">
        <v>3598</v>
      </c>
      <c r="AE24" s="10">
        <f t="shared" si="2"/>
        <v>1</v>
      </c>
      <c r="AG24" s="10" t="s">
        <v>11</v>
      </c>
      <c r="AH24" s="10" t="s">
        <v>2272</v>
      </c>
      <c r="AI24" s="10" t="str" cm="1">
        <f t="array" ref="AI24">_xlfn.CHOOSECOLS(_xlfn.TEXTSPLIT(AH24,"."),2)</f>
        <v>adwarex/genericrxfj</v>
      </c>
      <c r="AJ24" s="10" t="str" cm="1">
        <f t="array" ref="AJ24:AK24">_xlfn.TEXTSPLIT(AI24,"/")</f>
        <v>adwarex</v>
      </c>
      <c r="AK24" s="10" t="str">
        <v>genericrxfj</v>
      </c>
      <c r="AL24" s="10" t="s">
        <v>3599</v>
      </c>
      <c r="AM24" s="10">
        <f t="shared" si="3"/>
        <v>1</v>
      </c>
      <c r="AO24" s="10" t="s">
        <v>12</v>
      </c>
      <c r="AP24" s="10" t="s">
        <v>2592</v>
      </c>
      <c r="AQ24" s="10" t="str" cm="1">
        <f t="array" ref="AQ24">_xlfn.CHOOSECOLS(_xlfn.TEXTSPLIT(AP24,"."),2)</f>
        <v>msil/barys</v>
      </c>
      <c r="AR24" s="10" t="str" cm="1">
        <f t="array" ref="AR24:AS24">_xlfn.TEXTSPLIT(AQ24,"/")</f>
        <v>msil</v>
      </c>
      <c r="AS24" s="10" t="str">
        <v>barys</v>
      </c>
      <c r="AT24" s="10" t="s">
        <v>3600</v>
      </c>
      <c r="AU24" s="10">
        <f t="shared" si="4"/>
        <v>1</v>
      </c>
      <c r="AW24" s="10" t="s">
        <v>13</v>
      </c>
      <c r="AX24" s="10" t="s">
        <v>2814</v>
      </c>
      <c r="AY24" s="10" t="str" cm="1">
        <f t="array" ref="AY24">_xlfn.CHOOSECOLS(_xlfn.TEXTSPLIT(AX24,"."),2)</f>
        <v>adload/installmonster</v>
      </c>
      <c r="AZ24" s="10" t="str" cm="1">
        <f t="array" ref="AZ24:BA24">_xlfn.TEXTSPLIT(AY24,"/")</f>
        <v>adload</v>
      </c>
      <c r="BA24" s="10" t="str">
        <v>installmonster</v>
      </c>
      <c r="BB24" s="10" t="s">
        <v>3581</v>
      </c>
      <c r="BC24" s="10">
        <f t="shared" si="5"/>
        <v>3</v>
      </c>
    </row>
    <row r="25" spans="1:55">
      <c r="A25" s="10" t="s">
        <v>7</v>
      </c>
      <c r="B25" s="10" t="s">
        <v>632</v>
      </c>
      <c r="C25" s="10" t="str" cm="1">
        <f t="array" ref="C25">_xlfn.CHOOSECOLS(_xlfn.TEXTSPLIT(B25,"."),2)</f>
        <v>gandcrab/gandcrypt</v>
      </c>
      <c r="D25" s="10" t="str" cm="1">
        <f t="array" ref="D25:E25">_xlfn.TEXTSPLIT(C25,"/")</f>
        <v>gandcrab</v>
      </c>
      <c r="E25" s="10" t="str">
        <v>gandcrypt</v>
      </c>
      <c r="F25" s="10" t="s">
        <v>3601</v>
      </c>
      <c r="G25" s="10">
        <f t="shared" si="0"/>
        <v>1</v>
      </c>
      <c r="I25" s="10" t="s">
        <v>8</v>
      </c>
      <c r="J25" s="10" t="s">
        <v>820</v>
      </c>
      <c r="K25" s="10" t="str" cm="1">
        <f t="array" ref="K25">_xlfn.CHOOSECOLS(_xlfn.TEXTSPLIT(J25,"."),2)</f>
        <v>ekstak/crcf</v>
      </c>
      <c r="L25" s="10" t="str" cm="1">
        <f t="array" ref="L25:M25">_xlfn.TEXTSPLIT(K25,"/")</f>
        <v>ekstak</v>
      </c>
      <c r="M25" s="10" t="str">
        <v>crcf</v>
      </c>
      <c r="N25" s="10" t="s">
        <v>3602</v>
      </c>
      <c r="O25" s="10">
        <f t="shared" si="1"/>
        <v>1</v>
      </c>
      <c r="Q25" s="10" t="s">
        <v>9</v>
      </c>
      <c r="R25" s="10" t="s">
        <v>1248</v>
      </c>
      <c r="S25" s="10" t="str" cm="1">
        <f t="array" ref="S25">_xlfn.CHOOSECOLS(_xlfn.TEXTSPLIT(R25,"."),2)</f>
        <v>startpage/adwaresig</v>
      </c>
      <c r="T25" s="10" t="str" cm="1">
        <f t="array" ref="T25:U25">_xlfn.TEXTSPLIT(S25,"/")</f>
        <v>startpage</v>
      </c>
      <c r="U25" s="10" t="str">
        <v>adwaresig</v>
      </c>
      <c r="Y25" s="10" t="s">
        <v>10</v>
      </c>
      <c r="Z25" s="10" t="s">
        <v>1757</v>
      </c>
      <c r="AA25" s="10" t="str" cm="1">
        <f t="array" ref="AA25">_xlfn.CHOOSECOLS(_xlfn.TEXTSPLIT(Z25,"."),2)</f>
        <v>cuxk/installmonster</v>
      </c>
      <c r="AB25" s="10" t="str" cm="1">
        <f t="array" ref="AB25:AC25">_xlfn.TEXTSPLIT(AA25,"/")</f>
        <v>cuxk</v>
      </c>
      <c r="AC25" s="10" t="str">
        <v>installmonster</v>
      </c>
      <c r="AD25" s="10" t="s">
        <v>3603</v>
      </c>
      <c r="AE25" s="10">
        <f t="shared" si="2"/>
        <v>1</v>
      </c>
      <c r="AG25" s="10" t="s">
        <v>11</v>
      </c>
      <c r="AH25" s="10" t="s">
        <v>2272</v>
      </c>
      <c r="AI25" s="10" t="str" cm="1">
        <f t="array" ref="AI25">_xlfn.CHOOSECOLS(_xlfn.TEXTSPLIT(AH25,"."),2)</f>
        <v>adwarex/genericrxfj</v>
      </c>
      <c r="AJ25" s="10" t="str" cm="1">
        <f t="array" ref="AJ25:AK25">_xlfn.TEXTSPLIT(AI25,"/")</f>
        <v>adwarex</v>
      </c>
      <c r="AK25" s="10" t="str">
        <v>genericrxfj</v>
      </c>
      <c r="AL25" s="10" t="s">
        <v>3506</v>
      </c>
      <c r="AM25" s="10">
        <f t="shared" si="3"/>
        <v>1</v>
      </c>
      <c r="AO25" s="10" t="s">
        <v>12</v>
      </c>
      <c r="AP25" s="10" t="s">
        <v>2592</v>
      </c>
      <c r="AQ25" s="10" t="str" cm="1">
        <f t="array" ref="AQ25">_xlfn.CHOOSECOLS(_xlfn.TEXTSPLIT(AP25,"."),2)</f>
        <v>msil/barys</v>
      </c>
      <c r="AR25" s="10" t="str" cm="1">
        <f t="array" ref="AR25:AS25">_xlfn.TEXTSPLIT(AQ25,"/")</f>
        <v>msil</v>
      </c>
      <c r="AS25" s="10" t="str">
        <v>barys</v>
      </c>
      <c r="AT25" s="10" t="s">
        <v>3604</v>
      </c>
      <c r="AU25" s="10">
        <f t="shared" si="4"/>
        <v>1</v>
      </c>
      <c r="AW25" s="10" t="s">
        <v>13</v>
      </c>
      <c r="AX25" s="10" t="s">
        <v>2814</v>
      </c>
      <c r="AY25" s="10" t="str" cm="1">
        <f t="array" ref="AY25">_xlfn.CHOOSECOLS(_xlfn.TEXTSPLIT(AX25,"."),2)</f>
        <v>adload/installmonster</v>
      </c>
      <c r="AZ25" s="10" t="str" cm="1">
        <f t="array" ref="AZ25:BA25">_xlfn.TEXTSPLIT(AY25,"/")</f>
        <v>adload</v>
      </c>
      <c r="BA25" s="10" t="str">
        <v>installmonster</v>
      </c>
      <c r="BB25" s="10" t="s">
        <v>3605</v>
      </c>
      <c r="BC25" s="10">
        <f t="shared" si="5"/>
        <v>2</v>
      </c>
    </row>
    <row r="26" spans="1:55">
      <c r="A26" s="10" t="s">
        <v>7</v>
      </c>
      <c r="B26" s="10" t="s">
        <v>632</v>
      </c>
      <c r="C26" s="10" t="str" cm="1">
        <f t="array" ref="C26">_xlfn.CHOOSECOLS(_xlfn.TEXTSPLIT(B26,"."),2)</f>
        <v>gandcrab/gandcrypt</v>
      </c>
      <c r="D26" s="10" t="str" cm="1">
        <f t="array" ref="D26:E26">_xlfn.TEXTSPLIT(C26,"/")</f>
        <v>gandcrab</v>
      </c>
      <c r="E26" s="10" t="str">
        <v>gandcrypt</v>
      </c>
      <c r="F26" s="10" t="s">
        <v>3506</v>
      </c>
      <c r="G26" s="10">
        <f t="shared" si="0"/>
        <v>1</v>
      </c>
      <c r="I26" s="10" t="s">
        <v>8</v>
      </c>
      <c r="J26" s="10" t="s">
        <v>820</v>
      </c>
      <c r="K26" s="10" t="str" cm="1">
        <f t="array" ref="K26">_xlfn.CHOOSECOLS(_xlfn.TEXTSPLIT(J26,"."),2)</f>
        <v>ekstak/crcf</v>
      </c>
      <c r="L26" s="10" t="str" cm="1">
        <f t="array" ref="L26:M26">_xlfn.TEXTSPLIT(K26,"/")</f>
        <v>ekstak</v>
      </c>
      <c r="M26" s="10" t="str">
        <v>crcf</v>
      </c>
      <c r="N26" s="10" t="s">
        <v>3606</v>
      </c>
      <c r="O26" s="10">
        <f t="shared" si="1"/>
        <v>1</v>
      </c>
      <c r="Q26" s="10" t="s">
        <v>9</v>
      </c>
      <c r="R26" s="10" t="s">
        <v>1248</v>
      </c>
      <c r="S26" s="10" t="str" cm="1">
        <f t="array" ref="S26">_xlfn.CHOOSECOLS(_xlfn.TEXTSPLIT(R26,"."),2)</f>
        <v>startpage/adwaresig</v>
      </c>
      <c r="T26" s="10" t="str" cm="1">
        <f t="array" ref="T26:U26">_xlfn.TEXTSPLIT(S26,"/")</f>
        <v>startpage</v>
      </c>
      <c r="U26" s="10" t="str">
        <v>adwaresig</v>
      </c>
      <c r="Y26" s="10" t="s">
        <v>10</v>
      </c>
      <c r="Z26" s="10" t="s">
        <v>1757</v>
      </c>
      <c r="AA26" s="10" t="str" cm="1">
        <f t="array" ref="AA26">_xlfn.CHOOSECOLS(_xlfn.TEXTSPLIT(Z26,"."),2)</f>
        <v>cuxk/installmonster</v>
      </c>
      <c r="AB26" s="10" t="str" cm="1">
        <f t="array" ref="AB26:AC26">_xlfn.TEXTSPLIT(AA26,"/")</f>
        <v>cuxk</v>
      </c>
      <c r="AC26" s="10" t="str">
        <v>installmonster</v>
      </c>
      <c r="AD26" s="10" t="s">
        <v>3607</v>
      </c>
      <c r="AE26" s="10">
        <f t="shared" si="2"/>
        <v>1</v>
      </c>
      <c r="AG26" s="10" t="s">
        <v>11</v>
      </c>
      <c r="AH26" s="10" t="s">
        <v>2272</v>
      </c>
      <c r="AI26" s="10" t="str" cm="1">
        <f t="array" ref="AI26">_xlfn.CHOOSECOLS(_xlfn.TEXTSPLIT(AH26,"."),2)</f>
        <v>adwarex/genericrxfj</v>
      </c>
      <c r="AJ26" s="10" t="str" cm="1">
        <f t="array" ref="AJ26:AK26">_xlfn.TEXTSPLIT(AI26,"/")</f>
        <v>adwarex</v>
      </c>
      <c r="AK26" s="10" t="str">
        <v>genericrxfj</v>
      </c>
      <c r="AL26" s="10" t="s">
        <v>3608</v>
      </c>
      <c r="AM26" s="10">
        <f t="shared" si="3"/>
        <v>1</v>
      </c>
      <c r="AO26" s="10" t="s">
        <v>12</v>
      </c>
      <c r="AP26" s="10" t="s">
        <v>2519</v>
      </c>
      <c r="AQ26" s="10" t="str" cm="1">
        <f t="array" ref="AQ26">_xlfn.CHOOSECOLS(_xlfn.TEXTSPLIT(AP26,"."),2)</f>
        <v>msil/basic</v>
      </c>
      <c r="AR26" s="10" t="str" cm="1">
        <f t="array" ref="AR26:AS26">_xlfn.TEXTSPLIT(AQ26,"/")</f>
        <v>msil</v>
      </c>
      <c r="AS26" s="10" t="str">
        <v>basic</v>
      </c>
      <c r="AT26" s="10" t="s">
        <v>3609</v>
      </c>
      <c r="AU26" s="10">
        <f t="shared" si="4"/>
        <v>1</v>
      </c>
      <c r="AW26" s="10" t="s">
        <v>13</v>
      </c>
      <c r="AX26" s="10" t="s">
        <v>2814</v>
      </c>
      <c r="AY26" s="10" t="str" cm="1">
        <f t="array" ref="AY26">_xlfn.CHOOSECOLS(_xlfn.TEXTSPLIT(AX26,"."),2)</f>
        <v>adload/installmonster</v>
      </c>
      <c r="AZ26" s="10" t="str" cm="1">
        <f t="array" ref="AZ26:BA26">_xlfn.TEXTSPLIT(AY26,"/")</f>
        <v>adload</v>
      </c>
      <c r="BA26" s="10" t="str">
        <v>installmonster</v>
      </c>
      <c r="BB26" s="10" t="s">
        <v>3610</v>
      </c>
      <c r="BC26" s="10">
        <f t="shared" si="5"/>
        <v>2</v>
      </c>
    </row>
    <row r="27" spans="1:55">
      <c r="A27" s="10" t="s">
        <v>7</v>
      </c>
      <c r="B27" s="10" t="s">
        <v>632</v>
      </c>
      <c r="C27" s="10" t="str" cm="1">
        <f t="array" ref="C27">_xlfn.CHOOSECOLS(_xlfn.TEXTSPLIT(B27,"."),2)</f>
        <v>gandcrab/gandcrypt</v>
      </c>
      <c r="D27" s="10" t="str" cm="1">
        <f t="array" ref="D27:E27">_xlfn.TEXTSPLIT(C27,"/")</f>
        <v>gandcrab</v>
      </c>
      <c r="E27" s="10" t="str">
        <v>gandcrypt</v>
      </c>
      <c r="F27" s="10" t="s">
        <v>3572</v>
      </c>
      <c r="G27" s="10">
        <f t="shared" si="0"/>
        <v>1</v>
      </c>
      <c r="I27" s="10" t="s">
        <v>8</v>
      </c>
      <c r="J27" s="10" t="s">
        <v>820</v>
      </c>
      <c r="K27" s="10" t="str" cm="1">
        <f t="array" ref="K27">_xlfn.CHOOSECOLS(_xlfn.TEXTSPLIT(J27,"."),2)</f>
        <v>ekstak/crcf</v>
      </c>
      <c r="L27" s="10" t="str" cm="1">
        <f t="array" ref="L27:M27">_xlfn.TEXTSPLIT(K27,"/")</f>
        <v>ekstak</v>
      </c>
      <c r="M27" s="10" t="str">
        <v>crcf</v>
      </c>
      <c r="N27" s="10" t="s">
        <v>3611</v>
      </c>
      <c r="O27" s="10">
        <f t="shared" si="1"/>
        <v>1</v>
      </c>
      <c r="Q27" s="10" t="s">
        <v>9</v>
      </c>
      <c r="R27" s="10" t="s">
        <v>1248</v>
      </c>
      <c r="S27" s="10" t="str" cm="1">
        <f t="array" ref="S27">_xlfn.CHOOSECOLS(_xlfn.TEXTSPLIT(R27,"."),2)</f>
        <v>startpage/adwaresig</v>
      </c>
      <c r="T27" s="10" t="str" cm="1">
        <f t="array" ref="T27:U27">_xlfn.TEXTSPLIT(S27,"/")</f>
        <v>startpage</v>
      </c>
      <c r="U27" s="10" t="str">
        <v>adwaresig</v>
      </c>
      <c r="Y27" s="10" t="s">
        <v>10</v>
      </c>
      <c r="Z27" s="10" t="s">
        <v>1757</v>
      </c>
      <c r="AA27" s="10" t="str" cm="1">
        <f t="array" ref="AA27">_xlfn.CHOOSECOLS(_xlfn.TEXTSPLIT(Z27,"."),2)</f>
        <v>cuxk/installmonster</v>
      </c>
      <c r="AB27" s="10" t="str" cm="1">
        <f t="array" ref="AB27:AC27">_xlfn.TEXTSPLIT(AA27,"/")</f>
        <v>cuxk</v>
      </c>
      <c r="AC27" s="10" t="str">
        <v>installmonster</v>
      </c>
      <c r="AD27" s="10" t="s">
        <v>3612</v>
      </c>
      <c r="AE27" s="10">
        <f t="shared" si="2"/>
        <v>1</v>
      </c>
      <c r="AG27" s="10" t="s">
        <v>11</v>
      </c>
      <c r="AH27" s="10" t="s">
        <v>2272</v>
      </c>
      <c r="AI27" s="10" t="str" cm="1">
        <f t="array" ref="AI27">_xlfn.CHOOSECOLS(_xlfn.TEXTSPLIT(AH27,"."),2)</f>
        <v>adwarex/genericrxfj</v>
      </c>
      <c r="AJ27" s="10" t="str" cm="1">
        <f t="array" ref="AJ27:AK27">_xlfn.TEXTSPLIT(AI27,"/")</f>
        <v>adwarex</v>
      </c>
      <c r="AK27" s="10" t="str">
        <v>genericrxfj</v>
      </c>
      <c r="AL27" s="10" t="s">
        <v>3613</v>
      </c>
      <c r="AM27" s="10">
        <f t="shared" si="3"/>
        <v>1</v>
      </c>
      <c r="AO27" s="10" t="s">
        <v>12</v>
      </c>
      <c r="AP27" s="10" t="s">
        <v>2519</v>
      </c>
      <c r="AQ27" s="10" t="str" cm="1">
        <f t="array" ref="AQ27">_xlfn.CHOOSECOLS(_xlfn.TEXTSPLIT(AP27,"."),2)</f>
        <v>msil/basic</v>
      </c>
      <c r="AR27" s="10" t="str" cm="1">
        <f t="array" ref="AR27:AS27">_xlfn.TEXTSPLIT(AQ27,"/")</f>
        <v>msil</v>
      </c>
      <c r="AS27" s="10" t="str">
        <v>basic</v>
      </c>
      <c r="AT27" s="10" t="s">
        <v>3614</v>
      </c>
      <c r="AU27" s="10">
        <f t="shared" si="4"/>
        <v>1</v>
      </c>
      <c r="AW27" s="10" t="s">
        <v>13</v>
      </c>
      <c r="AX27" s="10" t="s">
        <v>2814</v>
      </c>
      <c r="AY27" s="10" t="str" cm="1">
        <f t="array" ref="AY27">_xlfn.CHOOSECOLS(_xlfn.TEXTSPLIT(AX27,"."),2)</f>
        <v>adload/installmonster</v>
      </c>
      <c r="AZ27" s="10" t="str" cm="1">
        <f t="array" ref="AZ27:BA27">_xlfn.TEXTSPLIT(AY27,"/")</f>
        <v>adload</v>
      </c>
      <c r="BA27" s="10" t="str">
        <v>installmonster</v>
      </c>
      <c r="BB27" s="10" t="s">
        <v>3496</v>
      </c>
      <c r="BC27" s="10">
        <f t="shared" si="5"/>
        <v>2</v>
      </c>
    </row>
    <row r="28" spans="1:55">
      <c r="A28" s="10" t="s">
        <v>7</v>
      </c>
      <c r="B28" s="10" t="s">
        <v>632</v>
      </c>
      <c r="C28" s="10" t="str" cm="1">
        <f t="array" ref="C28">_xlfn.CHOOSECOLS(_xlfn.TEXTSPLIT(B28,"."),2)</f>
        <v>gandcrab/gandcrypt</v>
      </c>
      <c r="D28" s="10" t="str" cm="1">
        <f t="array" ref="D28:E28">_xlfn.TEXTSPLIT(C28,"/")</f>
        <v>gandcrab</v>
      </c>
      <c r="E28" s="10" t="str">
        <v>gandcrypt</v>
      </c>
      <c r="F28" s="10" t="s">
        <v>3615</v>
      </c>
      <c r="G28" s="10">
        <f t="shared" si="0"/>
        <v>1</v>
      </c>
      <c r="I28" s="10" t="s">
        <v>8</v>
      </c>
      <c r="J28" s="10" t="s">
        <v>820</v>
      </c>
      <c r="K28" s="10" t="str" cm="1">
        <f t="array" ref="K28">_xlfn.CHOOSECOLS(_xlfn.TEXTSPLIT(J28,"."),2)</f>
        <v>ekstak/crcf</v>
      </c>
      <c r="L28" s="10" t="str" cm="1">
        <f t="array" ref="L28:M28">_xlfn.TEXTSPLIT(K28,"/")</f>
        <v>ekstak</v>
      </c>
      <c r="M28" s="10" t="str">
        <v>crcf</v>
      </c>
      <c r="N28" s="10" t="s">
        <v>3616</v>
      </c>
      <c r="O28" s="10">
        <f t="shared" si="1"/>
        <v>1</v>
      </c>
      <c r="Q28" s="10" t="s">
        <v>9</v>
      </c>
      <c r="R28" s="10" t="s">
        <v>1248</v>
      </c>
      <c r="S28" s="10" t="str" cm="1">
        <f t="array" ref="S28">_xlfn.CHOOSECOLS(_xlfn.TEXTSPLIT(R28,"."),2)</f>
        <v>startpage/adwaresig</v>
      </c>
      <c r="T28" s="10" t="str" cm="1">
        <f t="array" ref="T28:U28">_xlfn.TEXTSPLIT(S28,"/")</f>
        <v>startpage</v>
      </c>
      <c r="U28" s="10" t="str">
        <v>adwaresig</v>
      </c>
      <c r="Y28" s="10" t="s">
        <v>10</v>
      </c>
      <c r="Z28" s="10" t="s">
        <v>1757</v>
      </c>
      <c r="AA28" s="10" t="str" cm="1">
        <f t="array" ref="AA28">_xlfn.CHOOSECOLS(_xlfn.TEXTSPLIT(Z28,"."),2)</f>
        <v>cuxk/installmonster</v>
      </c>
      <c r="AB28" s="10" t="str" cm="1">
        <f t="array" ref="AB28:AC28">_xlfn.TEXTSPLIT(AA28,"/")</f>
        <v>cuxk</v>
      </c>
      <c r="AC28" s="10" t="str">
        <v>installmonster</v>
      </c>
      <c r="AD28" s="10" t="s">
        <v>3617</v>
      </c>
      <c r="AE28" s="10">
        <f t="shared" si="2"/>
        <v>1</v>
      </c>
      <c r="AG28" s="10" t="s">
        <v>11</v>
      </c>
      <c r="AH28" s="10" t="s">
        <v>2272</v>
      </c>
      <c r="AI28" s="10" t="str" cm="1">
        <f t="array" ref="AI28">_xlfn.CHOOSECOLS(_xlfn.TEXTSPLIT(AH28,"."),2)</f>
        <v>adwarex/genericrxfj</v>
      </c>
      <c r="AJ28" s="10" t="str" cm="1">
        <f t="array" ref="AJ28:AK28">_xlfn.TEXTSPLIT(AI28,"/")</f>
        <v>adwarex</v>
      </c>
      <c r="AK28" s="10" t="str">
        <v>genericrxfj</v>
      </c>
      <c r="AL28" s="10" t="s">
        <v>3510</v>
      </c>
      <c r="AM28" s="10">
        <f t="shared" si="3"/>
        <v>1</v>
      </c>
      <c r="AO28" s="10" t="s">
        <v>12</v>
      </c>
      <c r="AP28" s="10" t="s">
        <v>2519</v>
      </c>
      <c r="AQ28" s="10" t="str" cm="1">
        <f t="array" ref="AQ28">_xlfn.CHOOSECOLS(_xlfn.TEXTSPLIT(AP28,"."),2)</f>
        <v>msil/basic</v>
      </c>
      <c r="AR28" s="10" t="str" cm="1">
        <f t="array" ref="AR28:AS28">_xlfn.TEXTSPLIT(AQ28,"/")</f>
        <v>msil</v>
      </c>
      <c r="AS28" s="10" t="str">
        <v>basic</v>
      </c>
      <c r="AT28" s="10" t="s">
        <v>3618</v>
      </c>
      <c r="AU28" s="10">
        <f t="shared" si="4"/>
        <v>1</v>
      </c>
      <c r="AW28" s="10" t="s">
        <v>13</v>
      </c>
      <c r="AX28" s="10" t="s">
        <v>2814</v>
      </c>
      <c r="AY28" s="10" t="str" cm="1">
        <f t="array" ref="AY28">_xlfn.CHOOSECOLS(_xlfn.TEXTSPLIT(AX28,"."),2)</f>
        <v>adload/installmonster</v>
      </c>
      <c r="AZ28" s="10" t="str" cm="1">
        <f t="array" ref="AZ28:BA28">_xlfn.TEXTSPLIT(AY28,"/")</f>
        <v>adload</v>
      </c>
      <c r="BA28" s="10" t="str">
        <v>installmonster</v>
      </c>
      <c r="BB28" s="10" t="s">
        <v>3619</v>
      </c>
      <c r="BC28" s="10">
        <f t="shared" si="5"/>
        <v>2</v>
      </c>
    </row>
    <row r="29" spans="1:55">
      <c r="A29" s="10" t="s">
        <v>7</v>
      </c>
      <c r="B29" s="10" t="s">
        <v>632</v>
      </c>
      <c r="C29" s="10" t="str" cm="1">
        <f t="array" ref="C29">_xlfn.CHOOSECOLS(_xlfn.TEXTSPLIT(B29,"."),2)</f>
        <v>gandcrab/gandcrypt</v>
      </c>
      <c r="D29" s="10" t="str" cm="1">
        <f t="array" ref="D29:E29">_xlfn.TEXTSPLIT(C29,"/")</f>
        <v>gandcrab</v>
      </c>
      <c r="E29" s="10" t="str">
        <v>gandcrypt</v>
      </c>
      <c r="F29" s="10" t="s">
        <v>3620</v>
      </c>
      <c r="G29" s="10">
        <f t="shared" si="0"/>
        <v>1</v>
      </c>
      <c r="I29" s="10" t="s">
        <v>8</v>
      </c>
      <c r="J29" s="10" t="s">
        <v>820</v>
      </c>
      <c r="K29" s="10" t="str" cm="1">
        <f t="array" ref="K29">_xlfn.CHOOSECOLS(_xlfn.TEXTSPLIT(J29,"."),2)</f>
        <v>ekstak/crcf</v>
      </c>
      <c r="L29" s="10" t="str" cm="1">
        <f t="array" ref="L29:M29">_xlfn.TEXTSPLIT(K29,"/")</f>
        <v>ekstak</v>
      </c>
      <c r="M29" s="10" t="str">
        <v>crcf</v>
      </c>
      <c r="N29" s="10" t="s">
        <v>3621</v>
      </c>
      <c r="O29" s="10">
        <f t="shared" si="1"/>
        <v>1</v>
      </c>
      <c r="Q29" s="10" t="s">
        <v>9</v>
      </c>
      <c r="R29" s="10" t="s">
        <v>1248</v>
      </c>
      <c r="S29" s="10" t="str" cm="1">
        <f t="array" ref="S29">_xlfn.CHOOSECOLS(_xlfn.TEXTSPLIT(R29,"."),2)</f>
        <v>startpage/adwaresig</v>
      </c>
      <c r="T29" s="10" t="str" cm="1">
        <f t="array" ref="T29:U29">_xlfn.TEXTSPLIT(S29,"/")</f>
        <v>startpage</v>
      </c>
      <c r="U29" s="10" t="str">
        <v>adwaresig</v>
      </c>
      <c r="Y29" s="10" t="s">
        <v>10</v>
      </c>
      <c r="Z29" s="10" t="s">
        <v>1757</v>
      </c>
      <c r="AA29" s="10" t="str" cm="1">
        <f t="array" ref="AA29">_xlfn.CHOOSECOLS(_xlfn.TEXTSPLIT(Z29,"."),2)</f>
        <v>cuxk/installmonster</v>
      </c>
      <c r="AB29" s="10" t="str" cm="1">
        <f t="array" ref="AB29:AC29">_xlfn.TEXTSPLIT(AA29,"/")</f>
        <v>cuxk</v>
      </c>
      <c r="AC29" s="10" t="str">
        <v>installmonster</v>
      </c>
      <c r="AD29" s="10" t="s">
        <v>3622</v>
      </c>
      <c r="AE29" s="10">
        <f t="shared" si="2"/>
        <v>1</v>
      </c>
      <c r="AG29" s="10" t="s">
        <v>11</v>
      </c>
      <c r="AH29" s="10" t="s">
        <v>2193</v>
      </c>
      <c r="AI29" s="10" t="str" cm="1">
        <f t="array" ref="AI29">_xlfn.CHOOSECOLS(_xlfn.TEXTSPLIT(AH29,"."),2)</f>
        <v>bundler/istartsurf</v>
      </c>
      <c r="AJ29" s="10" t="str" cm="1">
        <f t="array" ref="AJ29:AK29">_xlfn.TEXTSPLIT(AI29,"/")</f>
        <v>bundler</v>
      </c>
      <c r="AK29" s="10" t="str">
        <v>istartsurf</v>
      </c>
      <c r="AL29" s="10" t="s">
        <v>3623</v>
      </c>
      <c r="AM29" s="10">
        <f t="shared" si="3"/>
        <v>1</v>
      </c>
      <c r="AO29" s="10" t="s">
        <v>12</v>
      </c>
      <c r="AP29" s="10" t="s">
        <v>2519</v>
      </c>
      <c r="AQ29" s="10" t="str" cm="1">
        <f t="array" ref="AQ29">_xlfn.CHOOSECOLS(_xlfn.TEXTSPLIT(AP29,"."),2)</f>
        <v>msil/basic</v>
      </c>
      <c r="AR29" s="10" t="str" cm="1">
        <f t="array" ref="AR29:AS29">_xlfn.TEXTSPLIT(AQ29,"/")</f>
        <v>msil</v>
      </c>
      <c r="AS29" s="10" t="str">
        <v>basic</v>
      </c>
      <c r="AT29" s="10" t="s">
        <v>3624</v>
      </c>
      <c r="AU29" s="10">
        <f t="shared" si="4"/>
        <v>1</v>
      </c>
      <c r="AW29" s="10" t="s">
        <v>13</v>
      </c>
      <c r="AX29" s="10" t="s">
        <v>2814</v>
      </c>
      <c r="AY29" s="10" t="str" cm="1">
        <f t="array" ref="AY29">_xlfn.CHOOSECOLS(_xlfn.TEXTSPLIT(AX29,"."),2)</f>
        <v>adload/installmonster</v>
      </c>
      <c r="AZ29" s="10" t="str" cm="1">
        <f t="array" ref="AZ29:BA29">_xlfn.TEXTSPLIT(AY29,"/")</f>
        <v>adload</v>
      </c>
      <c r="BA29" s="10" t="str">
        <v>installmonster</v>
      </c>
      <c r="BB29" s="10" t="s">
        <v>3625</v>
      </c>
      <c r="BC29" s="10">
        <f t="shared" si="5"/>
        <v>2</v>
      </c>
    </row>
    <row r="30" spans="1:55">
      <c r="A30" s="10" t="s">
        <v>7</v>
      </c>
      <c r="B30" s="10" t="s">
        <v>632</v>
      </c>
      <c r="C30" s="10" t="str" cm="1">
        <f t="array" ref="C30">_xlfn.CHOOSECOLS(_xlfn.TEXTSPLIT(B30,"."),2)</f>
        <v>gandcrab/gandcrypt</v>
      </c>
      <c r="D30" s="10" t="str" cm="1">
        <f t="array" ref="D30:E30">_xlfn.TEXTSPLIT(C30,"/")</f>
        <v>gandcrab</v>
      </c>
      <c r="E30" s="10" t="str">
        <v>gandcrypt</v>
      </c>
      <c r="F30" s="10" t="s">
        <v>3626</v>
      </c>
      <c r="G30" s="10">
        <f t="shared" si="0"/>
        <v>1</v>
      </c>
      <c r="I30" s="10" t="s">
        <v>8</v>
      </c>
      <c r="J30" s="10" t="s">
        <v>820</v>
      </c>
      <c r="K30" s="10" t="str" cm="1">
        <f t="array" ref="K30">_xlfn.CHOOSECOLS(_xlfn.TEXTSPLIT(J30,"."),2)</f>
        <v>ekstak/crcf</v>
      </c>
      <c r="L30" s="10" t="str" cm="1">
        <f t="array" ref="L30:M30">_xlfn.TEXTSPLIT(K30,"/")</f>
        <v>ekstak</v>
      </c>
      <c r="M30" s="10" t="str">
        <v>crcf</v>
      </c>
      <c r="N30" s="10" t="s">
        <v>3627</v>
      </c>
      <c r="O30" s="10">
        <f t="shared" si="1"/>
        <v>1</v>
      </c>
      <c r="Q30" s="10" t="s">
        <v>9</v>
      </c>
      <c r="R30" s="10" t="s">
        <v>1248</v>
      </c>
      <c r="S30" s="10" t="str" cm="1">
        <f t="array" ref="S30">_xlfn.CHOOSECOLS(_xlfn.TEXTSPLIT(R30,"."),2)</f>
        <v>startpage/adwaresig</v>
      </c>
      <c r="T30" s="10" t="str" cm="1">
        <f t="array" ref="T30:U30">_xlfn.TEXTSPLIT(S30,"/")</f>
        <v>startpage</v>
      </c>
      <c r="U30" s="10" t="str">
        <v>adwaresig</v>
      </c>
      <c r="Y30" s="10" t="s">
        <v>10</v>
      </c>
      <c r="Z30" s="10" t="s">
        <v>1757</v>
      </c>
      <c r="AA30" s="10" t="str" cm="1">
        <f t="array" ref="AA30">_xlfn.CHOOSECOLS(_xlfn.TEXTSPLIT(Z30,"."),2)</f>
        <v>cuxk/installmonster</v>
      </c>
      <c r="AB30" s="10" t="str" cm="1">
        <f t="array" ref="AB30:AC30">_xlfn.TEXTSPLIT(AA30,"/")</f>
        <v>cuxk</v>
      </c>
      <c r="AC30" s="10" t="str">
        <v>installmonster</v>
      </c>
      <c r="AD30" s="10" t="s">
        <v>3628</v>
      </c>
      <c r="AE30" s="10">
        <f t="shared" si="2"/>
        <v>1</v>
      </c>
      <c r="AG30" s="10" t="s">
        <v>11</v>
      </c>
      <c r="AH30" s="10" t="s">
        <v>2235</v>
      </c>
      <c r="AI30" s="10" t="str" cm="1">
        <f t="array" ref="AI30">_xlfn.CHOOSECOLS(_xlfn.TEXTSPLIT(AH30,"."),2)</f>
        <v>chapak/bundler</v>
      </c>
      <c r="AJ30" s="10" t="str" cm="1">
        <f t="array" ref="AJ30:AK30">_xlfn.TEXTSPLIT(AI30,"/")</f>
        <v>chapak</v>
      </c>
      <c r="AK30" s="10" t="str">
        <v>bundler</v>
      </c>
      <c r="AO30" s="10" t="s">
        <v>12</v>
      </c>
      <c r="AP30" s="10" t="s">
        <v>2519</v>
      </c>
      <c r="AQ30" s="10" t="str" cm="1">
        <f t="array" ref="AQ30">_xlfn.CHOOSECOLS(_xlfn.TEXTSPLIT(AP30,"."),2)</f>
        <v>msil/basic</v>
      </c>
      <c r="AR30" s="10" t="str" cm="1">
        <f t="array" ref="AR30:AS30">_xlfn.TEXTSPLIT(AQ30,"/")</f>
        <v>msil</v>
      </c>
      <c r="AS30" s="10" t="str">
        <v>basic</v>
      </c>
      <c r="AT30" s="10" t="s">
        <v>3629</v>
      </c>
      <c r="AU30" s="10">
        <f t="shared" si="4"/>
        <v>1</v>
      </c>
      <c r="AW30" s="10" t="s">
        <v>13</v>
      </c>
      <c r="AX30" s="10" t="s">
        <v>2814</v>
      </c>
      <c r="AY30" s="10" t="str" cm="1">
        <f t="array" ref="AY30">_xlfn.CHOOSECOLS(_xlfn.TEXTSPLIT(AX30,"."),2)</f>
        <v>adload/installmonster</v>
      </c>
      <c r="AZ30" s="10" t="str" cm="1">
        <f t="array" ref="AZ30:BA30">_xlfn.TEXTSPLIT(AY30,"/")</f>
        <v>adload</v>
      </c>
      <c r="BA30" s="10" t="str">
        <v>installmonster</v>
      </c>
      <c r="BB30" s="10" t="s">
        <v>3630</v>
      </c>
      <c r="BC30" s="10">
        <f t="shared" si="5"/>
        <v>2</v>
      </c>
    </row>
    <row r="31" spans="1:55">
      <c r="A31" s="10" t="s">
        <v>7</v>
      </c>
      <c r="B31" s="10" t="s">
        <v>632</v>
      </c>
      <c r="C31" s="10" t="str" cm="1">
        <f t="array" ref="C31">_xlfn.CHOOSECOLS(_xlfn.TEXTSPLIT(B31,"."),2)</f>
        <v>gandcrab/gandcrypt</v>
      </c>
      <c r="D31" s="10" t="str" cm="1">
        <f t="array" ref="D31:E31">_xlfn.TEXTSPLIT(C31,"/")</f>
        <v>gandcrab</v>
      </c>
      <c r="E31" s="10" t="str">
        <v>gandcrypt</v>
      </c>
      <c r="F31" s="10" t="s">
        <v>3631</v>
      </c>
      <c r="G31" s="10">
        <f t="shared" si="0"/>
        <v>1</v>
      </c>
      <c r="I31" s="10" t="s">
        <v>8</v>
      </c>
      <c r="J31" s="10" t="s">
        <v>820</v>
      </c>
      <c r="K31" s="10" t="str" cm="1">
        <f t="array" ref="K31">_xlfn.CHOOSECOLS(_xlfn.TEXTSPLIT(J31,"."),2)</f>
        <v>ekstak/crcf</v>
      </c>
      <c r="L31" s="10" t="str" cm="1">
        <f t="array" ref="L31:M31">_xlfn.TEXTSPLIT(K31,"/")</f>
        <v>ekstak</v>
      </c>
      <c r="M31" s="10" t="str">
        <v>crcf</v>
      </c>
      <c r="N31" s="10" t="s">
        <v>3489</v>
      </c>
      <c r="O31" s="10">
        <f t="shared" si="1"/>
        <v>1</v>
      </c>
      <c r="Q31" s="10" t="s">
        <v>9</v>
      </c>
      <c r="R31" s="10" t="s">
        <v>1248</v>
      </c>
      <c r="S31" s="10" t="str" cm="1">
        <f t="array" ref="S31">_xlfn.CHOOSECOLS(_xlfn.TEXTSPLIT(R31,"."),2)</f>
        <v>startpage/adwaresig</v>
      </c>
      <c r="T31" s="10" t="str" cm="1">
        <f t="array" ref="T31:U31">_xlfn.TEXTSPLIT(S31,"/")</f>
        <v>startpage</v>
      </c>
      <c r="U31" s="10" t="str">
        <v>adwaresig</v>
      </c>
      <c r="Y31" s="10" t="s">
        <v>10</v>
      </c>
      <c r="Z31" s="10" t="s">
        <v>1799</v>
      </c>
      <c r="AA31" s="10" t="str" cm="1">
        <f t="array" ref="AA31">_xlfn.CHOOSECOLS(_xlfn.TEXTSPLIT(Z31,"."),2)</f>
        <v>cuxk/installmonstr</v>
      </c>
      <c r="AB31" s="10" t="str" cm="1">
        <f t="array" ref="AB31:AC31">_xlfn.TEXTSPLIT(AA31,"/")</f>
        <v>cuxk</v>
      </c>
      <c r="AC31" s="10" t="str">
        <v>installmonstr</v>
      </c>
      <c r="AD31" s="10" t="s">
        <v>3632</v>
      </c>
      <c r="AE31" s="10">
        <f t="shared" si="2"/>
        <v>1</v>
      </c>
      <c r="AG31" s="10" t="s">
        <v>11</v>
      </c>
      <c r="AH31" s="10" t="s">
        <v>2235</v>
      </c>
      <c r="AI31" s="10" t="str" cm="1">
        <f t="array" ref="AI31">_xlfn.CHOOSECOLS(_xlfn.TEXTSPLIT(AH31,"."),2)</f>
        <v>chapak/bundler</v>
      </c>
      <c r="AJ31" s="10" t="str" cm="1">
        <f t="array" ref="AJ31:AK31">_xlfn.TEXTSPLIT(AI31,"/")</f>
        <v>chapak</v>
      </c>
      <c r="AK31" s="10" t="str">
        <v>bundler</v>
      </c>
      <c r="AO31" s="10" t="s">
        <v>12</v>
      </c>
      <c r="AP31" s="10" t="s">
        <v>2519</v>
      </c>
      <c r="AQ31" s="10" t="str" cm="1">
        <f t="array" ref="AQ31">_xlfn.CHOOSECOLS(_xlfn.TEXTSPLIT(AP31,"."),2)</f>
        <v>msil/basic</v>
      </c>
      <c r="AR31" s="10" t="str" cm="1">
        <f t="array" ref="AR31:AS31">_xlfn.TEXTSPLIT(AQ31,"/")</f>
        <v>msil</v>
      </c>
      <c r="AS31" s="10" t="str">
        <v>basic</v>
      </c>
      <c r="AT31" s="10" t="s">
        <v>3633</v>
      </c>
      <c r="AU31" s="10">
        <f t="shared" si="4"/>
        <v>1</v>
      </c>
      <c r="AW31" s="10" t="s">
        <v>13</v>
      </c>
      <c r="AX31" s="10" t="s">
        <v>2814</v>
      </c>
      <c r="AY31" s="10" t="str" cm="1">
        <f t="array" ref="AY31">_xlfn.CHOOSECOLS(_xlfn.TEXTSPLIT(AX31,"."),2)</f>
        <v>adload/installmonster</v>
      </c>
      <c r="AZ31" s="10" t="str" cm="1">
        <f t="array" ref="AZ31:BA31">_xlfn.TEXTSPLIT(AY31,"/")</f>
        <v>adload</v>
      </c>
      <c r="BA31" s="10" t="str">
        <v>installmonster</v>
      </c>
      <c r="BB31" s="10" t="s">
        <v>3634</v>
      </c>
      <c r="BC31" s="10">
        <f t="shared" si="5"/>
        <v>2</v>
      </c>
    </row>
    <row r="32" spans="1:55">
      <c r="A32" s="10" t="s">
        <v>7</v>
      </c>
      <c r="B32" s="10" t="s">
        <v>632</v>
      </c>
      <c r="C32" s="10" t="str" cm="1">
        <f t="array" ref="C32">_xlfn.CHOOSECOLS(_xlfn.TEXTSPLIT(B32,"."),2)</f>
        <v>gandcrab/gandcrypt</v>
      </c>
      <c r="D32" s="10" t="str" cm="1">
        <f t="array" ref="D32:E32">_xlfn.TEXTSPLIT(C32,"/")</f>
        <v>gandcrab</v>
      </c>
      <c r="E32" s="10" t="str">
        <v>gandcrypt</v>
      </c>
      <c r="F32" s="10" t="s">
        <v>3549</v>
      </c>
      <c r="G32" s="10">
        <f t="shared" si="0"/>
        <v>1</v>
      </c>
      <c r="I32" s="10" t="s">
        <v>8</v>
      </c>
      <c r="J32" s="10" t="s">
        <v>820</v>
      </c>
      <c r="K32" s="10" t="str" cm="1">
        <f t="array" ref="K32">_xlfn.CHOOSECOLS(_xlfn.TEXTSPLIT(J32,"."),2)</f>
        <v>ekstak/crcf</v>
      </c>
      <c r="L32" s="10" t="str" cm="1">
        <f t="array" ref="L32:M32">_xlfn.TEXTSPLIT(K32,"/")</f>
        <v>ekstak</v>
      </c>
      <c r="M32" s="10" t="str">
        <v>crcf</v>
      </c>
      <c r="N32" s="10" t="s">
        <v>3635</v>
      </c>
      <c r="O32" s="10">
        <f t="shared" si="1"/>
        <v>1</v>
      </c>
      <c r="Q32" s="10" t="s">
        <v>9</v>
      </c>
      <c r="R32" s="10" t="s">
        <v>1248</v>
      </c>
      <c r="S32" s="10" t="str" cm="1">
        <f t="array" ref="S32">_xlfn.CHOOSECOLS(_xlfn.TEXTSPLIT(R32,"."),2)</f>
        <v>startpage/adwaresig</v>
      </c>
      <c r="T32" s="10" t="str" cm="1">
        <f t="array" ref="T32:U32">_xlfn.TEXTSPLIT(S32,"/")</f>
        <v>startpage</v>
      </c>
      <c r="U32" s="10" t="str">
        <v>adwaresig</v>
      </c>
      <c r="Y32" s="10" t="s">
        <v>10</v>
      </c>
      <c r="Z32" s="10" t="s">
        <v>2046</v>
      </c>
      <c r="AA32" s="10" t="str" cm="1">
        <f t="array" ref="AA32">_xlfn.CHOOSECOLS(_xlfn.TEXTSPLIT(Z32,"."),2)</f>
        <v>cxzy/androm</v>
      </c>
      <c r="AB32" s="10" t="str" cm="1">
        <f t="array" ref="AB32:AC32">_xlfn.TEXTSPLIT(AA32,"/")</f>
        <v>cxzy</v>
      </c>
      <c r="AC32" s="10" t="str">
        <v>androm</v>
      </c>
      <c r="AD32" s="10" t="s">
        <v>3636</v>
      </c>
      <c r="AE32" s="10">
        <f t="shared" si="2"/>
        <v>1</v>
      </c>
      <c r="AG32" s="10" t="s">
        <v>11</v>
      </c>
      <c r="AH32" s="10" t="s">
        <v>2225</v>
      </c>
      <c r="AI32" s="10" t="str" cm="1">
        <f t="array" ref="AI32">_xlfn.CHOOSECOLS(_xlfn.TEXTSPLIT(AH32,"."),2)</f>
        <v>chapak/derd</v>
      </c>
      <c r="AJ32" s="10" t="str" cm="1">
        <f t="array" ref="AJ32:AK32">_xlfn.TEXTSPLIT(AI32,"/")</f>
        <v>chapak</v>
      </c>
      <c r="AK32" s="10" t="str">
        <v>derd</v>
      </c>
      <c r="AO32" s="10" t="s">
        <v>12</v>
      </c>
      <c r="AP32" s="10" t="s">
        <v>2519</v>
      </c>
      <c r="AQ32" s="10" t="str" cm="1">
        <f t="array" ref="AQ32">_xlfn.CHOOSECOLS(_xlfn.TEXTSPLIT(AP32,"."),2)</f>
        <v>msil/basic</v>
      </c>
      <c r="AR32" s="10" t="str" cm="1">
        <f t="array" ref="AR32:AS32">_xlfn.TEXTSPLIT(AQ32,"/")</f>
        <v>msil</v>
      </c>
      <c r="AS32" s="10" t="str">
        <v>basic</v>
      </c>
      <c r="AT32" s="10" t="s">
        <v>3637</v>
      </c>
      <c r="AU32" s="10">
        <f t="shared" si="4"/>
        <v>1</v>
      </c>
      <c r="AW32" s="10" t="s">
        <v>13</v>
      </c>
      <c r="AX32" s="10" t="s">
        <v>2814</v>
      </c>
      <c r="AY32" s="10" t="str" cm="1">
        <f t="array" ref="AY32">_xlfn.CHOOSECOLS(_xlfn.TEXTSPLIT(AX32,"."),2)</f>
        <v>adload/installmonster</v>
      </c>
      <c r="AZ32" s="10" t="str" cm="1">
        <f t="array" ref="AZ32:BA32">_xlfn.TEXTSPLIT(AY32,"/")</f>
        <v>adload</v>
      </c>
      <c r="BA32" s="10" t="str">
        <v>installmonster</v>
      </c>
      <c r="BB32" s="10" t="s">
        <v>3638</v>
      </c>
      <c r="BC32" s="10">
        <f t="shared" si="5"/>
        <v>2</v>
      </c>
    </row>
    <row r="33" spans="1:55">
      <c r="A33" s="10" t="s">
        <v>7</v>
      </c>
      <c r="B33" s="10" t="s">
        <v>632</v>
      </c>
      <c r="C33" s="10" t="str" cm="1">
        <f t="array" ref="C33">_xlfn.CHOOSECOLS(_xlfn.TEXTSPLIT(B33,"."),2)</f>
        <v>gandcrab/gandcrypt</v>
      </c>
      <c r="D33" s="10" t="str" cm="1">
        <f t="array" ref="D33:E33">_xlfn.TEXTSPLIT(C33,"/")</f>
        <v>gandcrab</v>
      </c>
      <c r="E33" s="10" t="str">
        <v>gandcrypt</v>
      </c>
      <c r="F33" s="10" t="s">
        <v>3639</v>
      </c>
      <c r="G33" s="10">
        <f t="shared" si="0"/>
        <v>1</v>
      </c>
      <c r="I33" s="10" t="s">
        <v>8</v>
      </c>
      <c r="J33" s="10" t="s">
        <v>820</v>
      </c>
      <c r="K33" s="10" t="str" cm="1">
        <f t="array" ref="K33">_xlfn.CHOOSECOLS(_xlfn.TEXTSPLIT(J33,"."),2)</f>
        <v>ekstak/crcf</v>
      </c>
      <c r="L33" s="10" t="str" cm="1">
        <f t="array" ref="L33:M33">_xlfn.TEXTSPLIT(K33,"/")</f>
        <v>ekstak</v>
      </c>
      <c r="M33" s="10" t="str">
        <v>crcf</v>
      </c>
      <c r="N33" s="10" t="s">
        <v>3640</v>
      </c>
      <c r="O33" s="10">
        <f t="shared" si="1"/>
        <v>1</v>
      </c>
      <c r="Q33" s="10" t="s">
        <v>9</v>
      </c>
      <c r="R33" s="10" t="s">
        <v>1248</v>
      </c>
      <c r="S33" s="10" t="str" cm="1">
        <f t="array" ref="S33">_xlfn.CHOOSECOLS(_xlfn.TEXTSPLIT(R33,"."),2)</f>
        <v>startpage/adwaresig</v>
      </c>
      <c r="T33" s="10" t="str" cm="1">
        <f t="array" ref="T33:U33">_xlfn.TEXTSPLIT(S33,"/")</f>
        <v>startpage</v>
      </c>
      <c r="U33" s="10" t="str">
        <v>adwaresig</v>
      </c>
      <c r="Y33" s="10" t="s">
        <v>10</v>
      </c>
      <c r="Z33" s="10" t="s">
        <v>2014</v>
      </c>
      <c r="AA33" s="10" t="str" cm="1">
        <f t="array" ref="AA33">_xlfn.CHOOSECOLS(_xlfn.TEXTSPLIT(Z33,"."),2)</f>
        <v>dlhelper/bundler</v>
      </c>
      <c r="AB33" s="10" t="str" cm="1">
        <f t="array" ref="AB33:AC33">_xlfn.TEXTSPLIT(AA33,"/")</f>
        <v>dlhelper</v>
      </c>
      <c r="AC33" s="10" t="str">
        <v>bundler</v>
      </c>
      <c r="AD33" s="10" t="s">
        <v>3496</v>
      </c>
      <c r="AE33" s="10">
        <f t="shared" si="2"/>
        <v>1</v>
      </c>
      <c r="AG33" s="10" t="s">
        <v>11</v>
      </c>
      <c r="AH33" s="10" t="s">
        <v>2180</v>
      </c>
      <c r="AI33" s="10" t="str" cm="1">
        <f t="array" ref="AI33">_xlfn.CHOOSECOLS(_xlfn.TEXTSPLIT(AH33,"."),2)</f>
        <v>chapak/istartsurf</v>
      </c>
      <c r="AJ33" s="10" t="str" cm="1">
        <f t="array" ref="AJ33:AK33">_xlfn.TEXTSPLIT(AI33,"/")</f>
        <v>chapak</v>
      </c>
      <c r="AK33" s="10" t="str">
        <v>istartsurf</v>
      </c>
      <c r="AO33" s="10" t="s">
        <v>12</v>
      </c>
      <c r="AP33" s="10" t="s">
        <v>2519</v>
      </c>
      <c r="AQ33" s="10" t="str" cm="1">
        <f t="array" ref="AQ33">_xlfn.CHOOSECOLS(_xlfn.TEXTSPLIT(AP33,"."),2)</f>
        <v>msil/basic</v>
      </c>
      <c r="AR33" s="10" t="str" cm="1">
        <f t="array" ref="AR33:AS33">_xlfn.TEXTSPLIT(AQ33,"/")</f>
        <v>msil</v>
      </c>
      <c r="AS33" s="10" t="str">
        <v>basic</v>
      </c>
      <c r="AT33" s="10" t="s">
        <v>3641</v>
      </c>
      <c r="AU33" s="10">
        <f t="shared" si="4"/>
        <v>1</v>
      </c>
      <c r="AW33" s="10" t="s">
        <v>13</v>
      </c>
      <c r="AX33" s="10" t="s">
        <v>2814</v>
      </c>
      <c r="AY33" s="10" t="str" cm="1">
        <f t="array" ref="AY33">_xlfn.CHOOSECOLS(_xlfn.TEXTSPLIT(AX33,"."),2)</f>
        <v>adload/installmonster</v>
      </c>
      <c r="AZ33" s="10" t="str" cm="1">
        <f t="array" ref="AZ33:BA33">_xlfn.TEXTSPLIT(AY33,"/")</f>
        <v>adload</v>
      </c>
      <c r="BA33" s="10" t="str">
        <v>installmonster</v>
      </c>
      <c r="BB33" s="10" t="s">
        <v>3642</v>
      </c>
      <c r="BC33" s="10">
        <f t="shared" si="5"/>
        <v>2</v>
      </c>
    </row>
    <row r="34" spans="1:55">
      <c r="A34" s="10" t="s">
        <v>7</v>
      </c>
      <c r="B34" s="10" t="s">
        <v>632</v>
      </c>
      <c r="C34" s="10" t="str" cm="1">
        <f t="array" ref="C34">_xlfn.CHOOSECOLS(_xlfn.TEXTSPLIT(B34,"."),2)</f>
        <v>gandcrab/gandcrypt</v>
      </c>
      <c r="D34" s="10" t="str" cm="1">
        <f t="array" ref="D34:E34">_xlfn.TEXTSPLIT(C34,"/")</f>
        <v>gandcrab</v>
      </c>
      <c r="E34" s="10" t="str">
        <v>gandcrypt</v>
      </c>
      <c r="F34" s="10" t="s">
        <v>3643</v>
      </c>
      <c r="G34" s="10">
        <f t="shared" si="0"/>
        <v>1</v>
      </c>
      <c r="I34" s="10" t="s">
        <v>8</v>
      </c>
      <c r="J34" s="10" t="s">
        <v>820</v>
      </c>
      <c r="K34" s="10" t="str" cm="1">
        <f t="array" ref="K34">_xlfn.CHOOSECOLS(_xlfn.TEXTSPLIT(J34,"."),2)</f>
        <v>ekstak/crcf</v>
      </c>
      <c r="L34" s="10" t="str" cm="1">
        <f t="array" ref="L34:M34">_xlfn.TEXTSPLIT(K34,"/")</f>
        <v>ekstak</v>
      </c>
      <c r="M34" s="10" t="str">
        <v>crcf</v>
      </c>
      <c r="N34" s="10" t="s">
        <v>3644</v>
      </c>
      <c r="O34" s="10">
        <f t="shared" si="1"/>
        <v>1</v>
      </c>
      <c r="Q34" s="10" t="s">
        <v>9</v>
      </c>
      <c r="R34" s="10" t="s">
        <v>1248</v>
      </c>
      <c r="S34" s="10" t="str" cm="1">
        <f t="array" ref="S34">_xlfn.CHOOSECOLS(_xlfn.TEXTSPLIT(R34,"."),2)</f>
        <v>startpage/adwaresig</v>
      </c>
      <c r="T34" s="10" t="str" cm="1">
        <f t="array" ref="T34:U34">_xlfn.TEXTSPLIT(S34,"/")</f>
        <v>startpage</v>
      </c>
      <c r="U34" s="10" t="str">
        <v>adwaresig</v>
      </c>
      <c r="Y34" s="10" t="s">
        <v>10</v>
      </c>
      <c r="Z34" s="10" t="s">
        <v>2014</v>
      </c>
      <c r="AA34" s="10" t="str" cm="1">
        <f t="array" ref="AA34">_xlfn.CHOOSECOLS(_xlfn.TEXTSPLIT(Z34,"."),2)</f>
        <v>dlhelper/bundler</v>
      </c>
      <c r="AB34" s="10" t="str" cm="1">
        <f t="array" ref="AB34:AC34">_xlfn.TEXTSPLIT(AA34,"/")</f>
        <v>dlhelper</v>
      </c>
      <c r="AC34" s="10" t="str">
        <v>bundler</v>
      </c>
      <c r="AD34" s="10" t="s">
        <v>3645</v>
      </c>
      <c r="AE34" s="10">
        <f t="shared" si="2"/>
        <v>1</v>
      </c>
      <c r="AG34" s="10" t="s">
        <v>11</v>
      </c>
      <c r="AH34" s="10" t="s">
        <v>2180</v>
      </c>
      <c r="AI34" s="10" t="str" cm="1">
        <f t="array" ref="AI34">_xlfn.CHOOSECOLS(_xlfn.TEXTSPLIT(AH34,"."),2)</f>
        <v>chapak/istartsurf</v>
      </c>
      <c r="AJ34" s="10" t="str" cm="1">
        <f t="array" ref="AJ34:AK34">_xlfn.TEXTSPLIT(AI34,"/")</f>
        <v>chapak</v>
      </c>
      <c r="AK34" s="10" t="str">
        <v>istartsurf</v>
      </c>
      <c r="AO34" s="10" t="s">
        <v>12</v>
      </c>
      <c r="AP34" s="10" t="s">
        <v>2519</v>
      </c>
      <c r="AQ34" s="10" t="str" cm="1">
        <f t="array" ref="AQ34">_xlfn.CHOOSECOLS(_xlfn.TEXTSPLIT(AP34,"."),2)</f>
        <v>msil/basic</v>
      </c>
      <c r="AR34" s="10" t="str" cm="1">
        <f t="array" ref="AR34:AS34">_xlfn.TEXTSPLIT(AQ34,"/")</f>
        <v>msil</v>
      </c>
      <c r="AS34" s="10" t="str">
        <v>basic</v>
      </c>
      <c r="AT34" s="10" t="s">
        <v>3646</v>
      </c>
      <c r="AU34" s="10">
        <f t="shared" ref="AU34:AU60" si="6">COUNTIF(AR:AS,AT34)</f>
        <v>1</v>
      </c>
      <c r="AW34" s="10" t="s">
        <v>13</v>
      </c>
      <c r="AX34" s="10" t="s">
        <v>2814</v>
      </c>
      <c r="AY34" s="10" t="str" cm="1">
        <f t="array" ref="AY34">_xlfn.CHOOSECOLS(_xlfn.TEXTSPLIT(AX34,"."),2)</f>
        <v>adload/installmonster</v>
      </c>
      <c r="AZ34" s="10" t="str" cm="1">
        <f t="array" ref="AZ34:BA34">_xlfn.TEXTSPLIT(AY34,"/")</f>
        <v>adload</v>
      </c>
      <c r="BA34" s="10" t="str">
        <v>installmonster</v>
      </c>
      <c r="BB34" s="10" t="s">
        <v>3554</v>
      </c>
      <c r="BC34" s="10">
        <f t="shared" ref="BC34:BC65" si="7">COUNTIF(AZ:BA,BB34)</f>
        <v>1</v>
      </c>
    </row>
    <row r="35" spans="1:55">
      <c r="A35" s="10" t="s">
        <v>7</v>
      </c>
      <c r="B35" s="10" t="s">
        <v>632</v>
      </c>
      <c r="C35" s="10" t="str" cm="1">
        <f t="array" ref="C35">_xlfn.CHOOSECOLS(_xlfn.TEXTSPLIT(B35,"."),2)</f>
        <v>gandcrab/gandcrypt</v>
      </c>
      <c r="D35" s="10" t="str" cm="1">
        <f t="array" ref="D35:E35">_xlfn.TEXTSPLIT(C35,"/")</f>
        <v>gandcrab</v>
      </c>
      <c r="E35" s="10" t="str">
        <v>gandcrypt</v>
      </c>
      <c r="F35" s="10" t="s">
        <v>3647</v>
      </c>
      <c r="G35" s="10">
        <f t="shared" si="0"/>
        <v>1</v>
      </c>
      <c r="I35" s="10" t="s">
        <v>8</v>
      </c>
      <c r="J35" s="10" t="s">
        <v>820</v>
      </c>
      <c r="K35" s="10" t="str" cm="1">
        <f t="array" ref="K35">_xlfn.CHOOSECOLS(_xlfn.TEXTSPLIT(J35,"."),2)</f>
        <v>ekstak/crcf</v>
      </c>
      <c r="L35" s="10" t="str" cm="1">
        <f t="array" ref="L35:M35">_xlfn.TEXTSPLIT(K35,"/")</f>
        <v>ekstak</v>
      </c>
      <c r="M35" s="10" t="str">
        <v>crcf</v>
      </c>
      <c r="N35" s="10" t="s">
        <v>3636</v>
      </c>
      <c r="O35" s="10">
        <f t="shared" si="1"/>
        <v>1</v>
      </c>
      <c r="Q35" s="10" t="s">
        <v>9</v>
      </c>
      <c r="R35" s="10" t="s">
        <v>1248</v>
      </c>
      <c r="S35" s="10" t="str" cm="1">
        <f t="array" ref="S35">_xlfn.CHOOSECOLS(_xlfn.TEXTSPLIT(R35,"."),2)</f>
        <v>startpage/adwaresig</v>
      </c>
      <c r="T35" s="10" t="str" cm="1">
        <f t="array" ref="T35:U35">_xlfn.TEXTSPLIT(S35,"/")</f>
        <v>startpage</v>
      </c>
      <c r="U35" s="10" t="str">
        <v>adwaresig</v>
      </c>
      <c r="Y35" s="10" t="s">
        <v>10</v>
      </c>
      <c r="Z35" s="10" t="s">
        <v>2017</v>
      </c>
      <c r="AA35" s="10" t="str" cm="1">
        <f t="array" ref="AA35">_xlfn.CHOOSECOLS(_xlfn.TEXTSPLIT(Z35,"."),2)</f>
        <v>dlhelper/downloadhelper</v>
      </c>
      <c r="AB35" s="10" t="str" cm="1">
        <f t="array" ref="AB35:AC35">_xlfn.TEXTSPLIT(AA35,"/")</f>
        <v>dlhelper</v>
      </c>
      <c r="AC35" s="10" t="str">
        <v>downloadhelper</v>
      </c>
      <c r="AG35" s="10" t="s">
        <v>11</v>
      </c>
      <c r="AH35" s="10" t="s">
        <v>2270</v>
      </c>
      <c r="AI35" s="10" t="str" cm="1">
        <f t="array" ref="AI35">_xlfn.CHOOSECOLS(_xlfn.TEXTSPLIT(AH35,"."),2)</f>
        <v>chapak/prepscram</v>
      </c>
      <c r="AJ35" s="10" t="str" cm="1">
        <f t="array" ref="AJ35:AK35">_xlfn.TEXTSPLIT(AI35,"/")</f>
        <v>chapak</v>
      </c>
      <c r="AK35" s="10" t="str">
        <v>prepscram</v>
      </c>
      <c r="AO35" s="10" t="s">
        <v>12</v>
      </c>
      <c r="AP35" s="10" t="s">
        <v>2519</v>
      </c>
      <c r="AQ35" s="10" t="str" cm="1">
        <f t="array" ref="AQ35">_xlfn.CHOOSECOLS(_xlfn.TEXTSPLIT(AP35,"."),2)</f>
        <v>msil/basic</v>
      </c>
      <c r="AR35" s="10" t="str" cm="1">
        <f t="array" ref="AR35:AS35">_xlfn.TEXTSPLIT(AQ35,"/")</f>
        <v>msil</v>
      </c>
      <c r="AS35" s="10" t="str">
        <v>basic</v>
      </c>
      <c r="AT35" s="10" t="s">
        <v>3648</v>
      </c>
      <c r="AU35" s="10">
        <f t="shared" si="6"/>
        <v>1</v>
      </c>
      <c r="AW35" s="10" t="s">
        <v>13</v>
      </c>
      <c r="AX35" s="10" t="s">
        <v>2814</v>
      </c>
      <c r="AY35" s="10" t="str" cm="1">
        <f t="array" ref="AY35">_xlfn.CHOOSECOLS(_xlfn.TEXTSPLIT(AX35,"."),2)</f>
        <v>adload/installmonster</v>
      </c>
      <c r="AZ35" s="10" t="str" cm="1">
        <f t="array" ref="AZ35:BA35">_xlfn.TEXTSPLIT(AY35,"/")</f>
        <v>adload</v>
      </c>
      <c r="BA35" s="10" t="str">
        <v>installmonster</v>
      </c>
      <c r="BB35" s="10" t="s">
        <v>3649</v>
      </c>
      <c r="BC35" s="10">
        <f t="shared" si="7"/>
        <v>1</v>
      </c>
    </row>
    <row r="36" spans="1:55">
      <c r="A36" s="10" t="s">
        <v>7</v>
      </c>
      <c r="B36" s="10" t="s">
        <v>697</v>
      </c>
      <c r="C36" s="10" t="str" cm="1">
        <f t="array" ref="C36">_xlfn.CHOOSECOLS(_xlfn.TEXTSPLIT(B36,"."),2)</f>
        <v>androm/nsis</v>
      </c>
      <c r="D36" s="10" t="str" cm="1">
        <f t="array" ref="D36:E36">_xlfn.TEXTSPLIT(C36,"/")</f>
        <v>androm</v>
      </c>
      <c r="E36" s="10" t="str">
        <v>nsis</v>
      </c>
      <c r="F36" s="10" t="s">
        <v>3650</v>
      </c>
      <c r="G36" s="10">
        <f t="shared" si="0"/>
        <v>1</v>
      </c>
      <c r="I36" s="10" t="s">
        <v>8</v>
      </c>
      <c r="J36" s="10" t="s">
        <v>820</v>
      </c>
      <c r="K36" s="10" t="str" cm="1">
        <f t="array" ref="K36">_xlfn.CHOOSECOLS(_xlfn.TEXTSPLIT(J36,"."),2)</f>
        <v>ekstak/crcf</v>
      </c>
      <c r="L36" s="10" t="str" cm="1">
        <f t="array" ref="L36:M36">_xlfn.TEXTSPLIT(K36,"/")</f>
        <v>ekstak</v>
      </c>
      <c r="M36" s="10" t="str">
        <v>crcf</v>
      </c>
      <c r="N36" s="10" t="s">
        <v>3488</v>
      </c>
      <c r="O36" s="10">
        <f t="shared" si="1"/>
        <v>1</v>
      </c>
      <c r="Q36" s="10" t="s">
        <v>9</v>
      </c>
      <c r="R36" s="10" t="s">
        <v>1248</v>
      </c>
      <c r="S36" s="10" t="str" cm="1">
        <f t="array" ref="S36">_xlfn.CHOOSECOLS(_xlfn.TEXTSPLIT(R36,"."),2)</f>
        <v>startpage/adwaresig</v>
      </c>
      <c r="T36" s="10" t="str" cm="1">
        <f t="array" ref="T36:U36">_xlfn.TEXTSPLIT(S36,"/")</f>
        <v>startpage</v>
      </c>
      <c r="U36" s="10" t="str">
        <v>adwaresig</v>
      </c>
      <c r="Y36" s="10" t="s">
        <v>10</v>
      </c>
      <c r="Z36" s="10" t="s">
        <v>2011</v>
      </c>
      <c r="AA36" s="10" t="str" cm="1">
        <f t="array" ref="AA36">_xlfn.CHOOSECOLS(_xlfn.TEXTSPLIT(Z36,"."),2)</f>
        <v>dlhelper/jacard</v>
      </c>
      <c r="AB36" s="10" t="str" cm="1">
        <f t="array" ref="AB36:AC36">_xlfn.TEXTSPLIT(AA36,"/")</f>
        <v>dlhelper</v>
      </c>
      <c r="AC36" s="10" t="str">
        <v>jacard</v>
      </c>
      <c r="AG36" s="10" t="s">
        <v>11</v>
      </c>
      <c r="AH36" s="10" t="s">
        <v>2270</v>
      </c>
      <c r="AI36" s="10" t="str" cm="1">
        <f t="array" ref="AI36">_xlfn.CHOOSECOLS(_xlfn.TEXTSPLIT(AH36,"."),2)</f>
        <v>chapak/prepscram</v>
      </c>
      <c r="AJ36" s="10" t="str" cm="1">
        <f t="array" ref="AJ36:AK36">_xlfn.TEXTSPLIT(AI36,"/")</f>
        <v>chapak</v>
      </c>
      <c r="AK36" s="10" t="str">
        <v>prepscram</v>
      </c>
      <c r="AO36" s="10" t="s">
        <v>12</v>
      </c>
      <c r="AP36" s="10" t="s">
        <v>2519</v>
      </c>
      <c r="AQ36" s="10" t="str" cm="1">
        <f t="array" ref="AQ36">_xlfn.CHOOSECOLS(_xlfn.TEXTSPLIT(AP36,"."),2)</f>
        <v>msil/basic</v>
      </c>
      <c r="AR36" s="10" t="str" cm="1">
        <f t="array" ref="AR36:AS36">_xlfn.TEXTSPLIT(AQ36,"/")</f>
        <v>msil</v>
      </c>
      <c r="AS36" s="10" t="str">
        <v>basic</v>
      </c>
      <c r="AT36" s="10" t="s">
        <v>3651</v>
      </c>
      <c r="AU36" s="10">
        <f t="shared" si="6"/>
        <v>1</v>
      </c>
      <c r="AW36" s="10" t="s">
        <v>13</v>
      </c>
      <c r="AX36" s="10" t="s">
        <v>2814</v>
      </c>
      <c r="AY36" s="10" t="str" cm="1">
        <f t="array" ref="AY36">_xlfn.CHOOSECOLS(_xlfn.TEXTSPLIT(AX36,"."),2)</f>
        <v>adload/installmonster</v>
      </c>
      <c r="AZ36" s="10" t="str" cm="1">
        <f t="array" ref="AZ36:BA36">_xlfn.TEXTSPLIT(AY36,"/")</f>
        <v>adload</v>
      </c>
      <c r="BA36" s="10" t="str">
        <v>installmonster</v>
      </c>
      <c r="BB36" s="10" t="s">
        <v>3652</v>
      </c>
      <c r="BC36" s="10">
        <f t="shared" si="7"/>
        <v>1</v>
      </c>
    </row>
    <row r="37" spans="1:55">
      <c r="A37" s="10" t="s">
        <v>7</v>
      </c>
      <c r="B37" s="10" t="s">
        <v>799</v>
      </c>
      <c r="C37" s="10" t="str" cm="1">
        <f t="array" ref="C37">_xlfn.CHOOSECOLS(_xlfn.TEXTSPLIT(B37,"."),2)</f>
        <v>ctqb/installmonster</v>
      </c>
      <c r="D37" s="10" t="str" cm="1">
        <f t="array" ref="D37:E37">_xlfn.TEXTSPLIT(C37,"/")</f>
        <v>ctqb</v>
      </c>
      <c r="E37" s="10" t="str">
        <v>installmonster</v>
      </c>
      <c r="F37" s="10" t="s">
        <v>3653</v>
      </c>
      <c r="G37" s="10">
        <f t="shared" si="0"/>
        <v>1</v>
      </c>
      <c r="I37" s="10" t="s">
        <v>8</v>
      </c>
      <c r="J37" s="10" t="s">
        <v>820</v>
      </c>
      <c r="K37" s="10" t="str" cm="1">
        <f t="array" ref="K37">_xlfn.CHOOSECOLS(_xlfn.TEXTSPLIT(J37,"."),2)</f>
        <v>ekstak/crcf</v>
      </c>
      <c r="L37" s="10" t="str" cm="1">
        <f t="array" ref="L37:M37">_xlfn.TEXTSPLIT(K37,"/")</f>
        <v>ekstak</v>
      </c>
      <c r="M37" s="10" t="str">
        <v>crcf</v>
      </c>
      <c r="N37" s="10" t="s">
        <v>3654</v>
      </c>
      <c r="O37" s="10">
        <f t="shared" si="1"/>
        <v>1</v>
      </c>
      <c r="Q37" s="10" t="s">
        <v>9</v>
      </c>
      <c r="R37" s="10" t="s">
        <v>1248</v>
      </c>
      <c r="S37" s="10" t="str" cm="1">
        <f t="array" ref="S37">_xlfn.CHOOSECOLS(_xlfn.TEXTSPLIT(R37,"."),2)</f>
        <v>startpage/adwaresig</v>
      </c>
      <c r="T37" s="10" t="str" cm="1">
        <f t="array" ref="T37:U37">_xlfn.TEXTSPLIT(S37,"/")</f>
        <v>startpage</v>
      </c>
      <c r="U37" s="10" t="str">
        <v>adwaresig</v>
      </c>
      <c r="Y37" s="10" t="s">
        <v>10</v>
      </c>
      <c r="Z37" s="10" t="s">
        <v>2011</v>
      </c>
      <c r="AA37" s="10" t="str" cm="1">
        <f t="array" ref="AA37">_xlfn.CHOOSECOLS(_xlfn.TEXTSPLIT(Z37,"."),2)</f>
        <v>dlhelper/jacard</v>
      </c>
      <c r="AB37" s="10" t="str" cm="1">
        <f t="array" ref="AB37:AC37">_xlfn.TEXTSPLIT(AA37,"/")</f>
        <v>dlhelper</v>
      </c>
      <c r="AC37" s="10" t="str">
        <v>jacard</v>
      </c>
      <c r="AG37" s="10" t="s">
        <v>11</v>
      </c>
      <c r="AH37" s="10" t="s">
        <v>2270</v>
      </c>
      <c r="AI37" s="10" t="str" cm="1">
        <f t="array" ref="AI37">_xlfn.CHOOSECOLS(_xlfn.TEXTSPLIT(AH37,"."),2)</f>
        <v>chapak/prepscram</v>
      </c>
      <c r="AJ37" s="10" t="str" cm="1">
        <f t="array" ref="AJ37:AK37">_xlfn.TEXTSPLIT(AI37,"/")</f>
        <v>chapak</v>
      </c>
      <c r="AK37" s="10" t="str">
        <v>prepscram</v>
      </c>
      <c r="AO37" s="10" t="s">
        <v>12</v>
      </c>
      <c r="AP37" s="10" t="s">
        <v>2519</v>
      </c>
      <c r="AQ37" s="10" t="str" cm="1">
        <f t="array" ref="AQ37">_xlfn.CHOOSECOLS(_xlfn.TEXTSPLIT(AP37,"."),2)</f>
        <v>msil/basic</v>
      </c>
      <c r="AR37" s="10" t="str" cm="1">
        <f t="array" ref="AR37:AS37">_xlfn.TEXTSPLIT(AQ37,"/")</f>
        <v>msil</v>
      </c>
      <c r="AS37" s="10" t="str">
        <v>basic</v>
      </c>
      <c r="AT37" s="10" t="s">
        <v>3655</v>
      </c>
      <c r="AU37" s="10">
        <f t="shared" si="6"/>
        <v>1</v>
      </c>
      <c r="AW37" s="10" t="s">
        <v>13</v>
      </c>
      <c r="AX37" s="10" t="s">
        <v>2814</v>
      </c>
      <c r="AY37" s="10" t="str" cm="1">
        <f t="array" ref="AY37">_xlfn.CHOOSECOLS(_xlfn.TEXTSPLIT(AX37,"."),2)</f>
        <v>adload/installmonster</v>
      </c>
      <c r="AZ37" s="10" t="str" cm="1">
        <f t="array" ref="AZ37:BA37">_xlfn.TEXTSPLIT(AY37,"/")</f>
        <v>adload</v>
      </c>
      <c r="BA37" s="10" t="str">
        <v>installmonster</v>
      </c>
      <c r="BB37" s="10" t="s">
        <v>3656</v>
      </c>
      <c r="BC37" s="10">
        <f t="shared" si="7"/>
        <v>1</v>
      </c>
    </row>
    <row r="38" spans="1:55">
      <c r="A38" s="10" t="s">
        <v>7</v>
      </c>
      <c r="B38" s="10" t="s">
        <v>794</v>
      </c>
      <c r="C38" s="10" t="str" cm="1">
        <f t="array" ref="C38">_xlfn.CHOOSECOLS(_xlfn.TEXTSPLIT(B38,"."),2)</f>
        <v>ctqh/installmonster</v>
      </c>
      <c r="D38" s="10" t="str" cm="1">
        <f t="array" ref="D38:E38">_xlfn.TEXTSPLIT(C38,"/")</f>
        <v>ctqh</v>
      </c>
      <c r="E38" s="10" t="str">
        <v>installmonster</v>
      </c>
      <c r="F38" s="10" t="s">
        <v>3657</v>
      </c>
      <c r="G38" s="10">
        <f t="shared" si="0"/>
        <v>1</v>
      </c>
      <c r="I38" s="10" t="s">
        <v>8</v>
      </c>
      <c r="J38" s="10" t="s">
        <v>820</v>
      </c>
      <c r="K38" s="10" t="str" cm="1">
        <f t="array" ref="K38">_xlfn.CHOOSECOLS(_xlfn.TEXTSPLIT(J38,"."),2)</f>
        <v>ekstak/crcf</v>
      </c>
      <c r="L38" s="10" t="str" cm="1">
        <f t="array" ref="L38:M38">_xlfn.TEXTSPLIT(K38,"/")</f>
        <v>ekstak</v>
      </c>
      <c r="M38" s="10" t="str">
        <v>crcf</v>
      </c>
      <c r="N38" s="10" t="s">
        <v>3658</v>
      </c>
      <c r="O38" s="10">
        <f t="shared" si="1"/>
        <v>1</v>
      </c>
      <c r="Q38" s="10" t="s">
        <v>9</v>
      </c>
      <c r="R38" s="10" t="s">
        <v>1248</v>
      </c>
      <c r="S38" s="10" t="str" cm="1">
        <f t="array" ref="S38">_xlfn.CHOOSECOLS(_xlfn.TEXTSPLIT(R38,"."),2)</f>
        <v>startpage/adwaresig</v>
      </c>
      <c r="T38" s="10" t="str" cm="1">
        <f t="array" ref="T38:U38">_xlfn.TEXTSPLIT(S38,"/")</f>
        <v>startpage</v>
      </c>
      <c r="U38" s="10" t="str">
        <v>adwaresig</v>
      </c>
      <c r="Y38" s="10" t="s">
        <v>10</v>
      </c>
      <c r="Z38" s="10" t="s">
        <v>2035</v>
      </c>
      <c r="AA38" s="10" t="str" cm="1">
        <f t="array" ref="AA38">_xlfn.CHOOSECOLS(_xlfn.TEXTSPLIT(Z38,"."),2)</f>
        <v>gimemo/lockscreen</v>
      </c>
      <c r="AB38" s="10" t="str" cm="1">
        <f t="array" ref="AB38:AC38">_xlfn.TEXTSPLIT(AA38,"/")</f>
        <v>gimemo</v>
      </c>
      <c r="AC38" s="10" t="str">
        <v>lockscreen</v>
      </c>
      <c r="AG38" s="10" t="s">
        <v>11</v>
      </c>
      <c r="AH38" s="10" t="s">
        <v>2270</v>
      </c>
      <c r="AI38" s="10" t="str" cm="1">
        <f t="array" ref="AI38">_xlfn.CHOOSECOLS(_xlfn.TEXTSPLIT(AH38,"."),2)</f>
        <v>chapak/prepscram</v>
      </c>
      <c r="AJ38" s="10" t="str" cm="1">
        <f t="array" ref="AJ38:AK38">_xlfn.TEXTSPLIT(AI38,"/")</f>
        <v>chapak</v>
      </c>
      <c r="AK38" s="10" t="str">
        <v>prepscram</v>
      </c>
      <c r="AO38" s="10" t="s">
        <v>12</v>
      </c>
      <c r="AP38" s="10" t="s">
        <v>2519</v>
      </c>
      <c r="AQ38" s="10" t="str" cm="1">
        <f t="array" ref="AQ38">_xlfn.CHOOSECOLS(_xlfn.TEXTSPLIT(AP38,"."),2)</f>
        <v>msil/basic</v>
      </c>
      <c r="AR38" s="10" t="str" cm="1">
        <f t="array" ref="AR38:AS38">_xlfn.TEXTSPLIT(AQ38,"/")</f>
        <v>msil</v>
      </c>
      <c r="AS38" s="10" t="str">
        <v>basic</v>
      </c>
      <c r="AT38" s="10" t="s">
        <v>3659</v>
      </c>
      <c r="AU38" s="10">
        <f t="shared" si="6"/>
        <v>1</v>
      </c>
      <c r="AW38" s="10" t="s">
        <v>13</v>
      </c>
      <c r="AX38" s="10" t="s">
        <v>2814</v>
      </c>
      <c r="AY38" s="10" t="str" cm="1">
        <f t="array" ref="AY38">_xlfn.CHOOSECOLS(_xlfn.TEXTSPLIT(AX38,"."),2)</f>
        <v>adload/installmonster</v>
      </c>
      <c r="AZ38" s="10" t="str" cm="1">
        <f t="array" ref="AZ38:BA38">_xlfn.TEXTSPLIT(AY38,"/")</f>
        <v>adload</v>
      </c>
      <c r="BA38" s="10" t="str">
        <v>installmonster</v>
      </c>
      <c r="BB38" s="10" t="s">
        <v>3660</v>
      </c>
      <c r="BC38" s="10">
        <f t="shared" si="7"/>
        <v>1</v>
      </c>
    </row>
    <row r="39" spans="1:55">
      <c r="A39" s="10" t="s">
        <v>7</v>
      </c>
      <c r="B39" s="10" t="s">
        <v>794</v>
      </c>
      <c r="C39" s="10" t="str" cm="1">
        <f t="array" ref="C39">_xlfn.CHOOSECOLS(_xlfn.TEXTSPLIT(B39,"."),2)</f>
        <v>ctqh/installmonster</v>
      </c>
      <c r="D39" s="10" t="str" cm="1">
        <f t="array" ref="D39:E39">_xlfn.TEXTSPLIT(C39,"/")</f>
        <v>ctqh</v>
      </c>
      <c r="E39" s="10" t="str">
        <v>installmonster</v>
      </c>
      <c r="F39" s="10" t="s">
        <v>3519</v>
      </c>
      <c r="G39" s="10">
        <f t="shared" si="0"/>
        <v>1</v>
      </c>
      <c r="I39" s="10" t="s">
        <v>8</v>
      </c>
      <c r="J39" s="10" t="s">
        <v>820</v>
      </c>
      <c r="K39" s="10" t="str" cm="1">
        <f t="array" ref="K39">_xlfn.CHOOSECOLS(_xlfn.TEXTSPLIT(J39,"."),2)</f>
        <v>ekstak/crcf</v>
      </c>
      <c r="L39" s="10" t="str" cm="1">
        <f t="array" ref="L39:M39">_xlfn.TEXTSPLIT(K39,"/")</f>
        <v>ekstak</v>
      </c>
      <c r="M39" s="10" t="str">
        <v>crcf</v>
      </c>
      <c r="Q39" s="10" t="s">
        <v>9</v>
      </c>
      <c r="R39" s="10" t="s">
        <v>1248</v>
      </c>
      <c r="S39" s="10" t="str" cm="1">
        <f t="array" ref="S39">_xlfn.CHOOSECOLS(_xlfn.TEXTSPLIT(R39,"."),2)</f>
        <v>startpage/adwaresig</v>
      </c>
      <c r="T39" s="10" t="str" cm="1">
        <f t="array" ref="T39:U39">_xlfn.TEXTSPLIT(S39,"/")</f>
        <v>startpage</v>
      </c>
      <c r="U39" s="10" t="str">
        <v>adwaresig</v>
      </c>
      <c r="Y39" s="10" t="s">
        <v>10</v>
      </c>
      <c r="Z39" s="10" t="s">
        <v>2025</v>
      </c>
      <c r="AA39" s="10" t="str" cm="1">
        <f t="array" ref="AA39">_xlfn.CHOOSECOLS(_xlfn.TEXTSPLIT(Z39,"."),2)</f>
        <v>installmonster/aidbl</v>
      </c>
      <c r="AB39" s="10" t="str" cm="1">
        <f t="array" ref="AB39:AC39">_xlfn.TEXTSPLIT(AA39,"/")</f>
        <v>installmonster</v>
      </c>
      <c r="AC39" s="10" t="str">
        <v>aidbl</v>
      </c>
      <c r="AG39" s="10" t="s">
        <v>11</v>
      </c>
      <c r="AH39" s="10" t="s">
        <v>2270</v>
      </c>
      <c r="AI39" s="10" t="str" cm="1">
        <f t="array" ref="AI39">_xlfn.CHOOSECOLS(_xlfn.TEXTSPLIT(AH39,"."),2)</f>
        <v>chapak/prepscram</v>
      </c>
      <c r="AJ39" s="10" t="str" cm="1">
        <f t="array" ref="AJ39:AK39">_xlfn.TEXTSPLIT(AI39,"/")</f>
        <v>chapak</v>
      </c>
      <c r="AK39" s="10" t="str">
        <v>prepscram</v>
      </c>
      <c r="AO39" s="10" t="s">
        <v>12</v>
      </c>
      <c r="AP39" s="10" t="s">
        <v>2689</v>
      </c>
      <c r="AQ39" s="10" t="str" cm="1">
        <f t="array" ref="AQ39">_xlfn.CHOOSECOLS(_xlfn.TEXTSPLIT(AP39,"."),2)</f>
        <v>msil/bladabindi</v>
      </c>
      <c r="AR39" s="10" t="str" cm="1">
        <f t="array" ref="AR39:AS39">_xlfn.TEXTSPLIT(AQ39,"/")</f>
        <v>msil</v>
      </c>
      <c r="AS39" s="10" t="str">
        <v>bladabindi</v>
      </c>
      <c r="AT39" s="10" t="s">
        <v>3661</v>
      </c>
      <c r="AU39" s="10">
        <f t="shared" si="6"/>
        <v>1</v>
      </c>
      <c r="AW39" s="10" t="s">
        <v>13</v>
      </c>
      <c r="AX39" s="10" t="s">
        <v>2814</v>
      </c>
      <c r="AY39" s="10" t="str" cm="1">
        <f t="array" ref="AY39">_xlfn.CHOOSECOLS(_xlfn.TEXTSPLIT(AX39,"."),2)</f>
        <v>adload/installmonster</v>
      </c>
      <c r="AZ39" s="10" t="str" cm="1">
        <f t="array" ref="AZ39:BA39">_xlfn.TEXTSPLIT(AY39,"/")</f>
        <v>adload</v>
      </c>
      <c r="BA39" s="10" t="str">
        <v>installmonster</v>
      </c>
      <c r="BB39" s="10" t="s">
        <v>3662</v>
      </c>
      <c r="BC39" s="10">
        <f t="shared" si="7"/>
        <v>1</v>
      </c>
    </row>
    <row r="40" spans="1:55">
      <c r="A40" s="10" t="s">
        <v>7</v>
      </c>
      <c r="B40" s="10" t="s">
        <v>794</v>
      </c>
      <c r="C40" s="10" t="str" cm="1">
        <f t="array" ref="C40">_xlfn.CHOOSECOLS(_xlfn.TEXTSPLIT(B40,"."),2)</f>
        <v>ctqh/installmonster</v>
      </c>
      <c r="D40" s="10" t="str" cm="1">
        <f t="array" ref="D40:E40">_xlfn.TEXTSPLIT(C40,"/")</f>
        <v>ctqh</v>
      </c>
      <c r="E40" s="10" t="str">
        <v>installmonster</v>
      </c>
      <c r="F40" s="10" t="s">
        <v>3663</v>
      </c>
      <c r="G40" s="10">
        <f t="shared" si="0"/>
        <v>1</v>
      </c>
      <c r="I40" s="10" t="s">
        <v>8</v>
      </c>
      <c r="J40" s="10" t="s">
        <v>820</v>
      </c>
      <c r="K40" s="10" t="str" cm="1">
        <f t="array" ref="K40">_xlfn.CHOOSECOLS(_xlfn.TEXTSPLIT(J40,"."),2)</f>
        <v>ekstak/crcf</v>
      </c>
      <c r="L40" s="10" t="str" cm="1">
        <f t="array" ref="L40:M40">_xlfn.TEXTSPLIT(K40,"/")</f>
        <v>ekstak</v>
      </c>
      <c r="M40" s="10" t="str">
        <v>crcf</v>
      </c>
      <c r="Q40" s="10" t="s">
        <v>9</v>
      </c>
      <c r="R40" s="10" t="s">
        <v>1248</v>
      </c>
      <c r="S40" s="10" t="str" cm="1">
        <f t="array" ref="S40">_xlfn.CHOOSECOLS(_xlfn.TEXTSPLIT(R40,"."),2)</f>
        <v>startpage/adwaresig</v>
      </c>
      <c r="T40" s="10" t="str" cm="1">
        <f t="array" ref="T40:U40">_xlfn.TEXTSPLIT(S40,"/")</f>
        <v>startpage</v>
      </c>
      <c r="U40" s="10" t="str">
        <v>adwaresig</v>
      </c>
      <c r="Y40" s="10" t="s">
        <v>10</v>
      </c>
      <c r="Z40" s="10" t="s">
        <v>2025</v>
      </c>
      <c r="AA40" s="10" t="str" cm="1">
        <f t="array" ref="AA40">_xlfn.CHOOSECOLS(_xlfn.TEXTSPLIT(Z40,"."),2)</f>
        <v>installmonster/aidbl</v>
      </c>
      <c r="AB40" s="10" t="str" cm="1">
        <f t="array" ref="AB40:AC40">_xlfn.TEXTSPLIT(AA40,"/")</f>
        <v>installmonster</v>
      </c>
      <c r="AC40" s="10" t="str">
        <v>aidbl</v>
      </c>
      <c r="AG40" s="10" t="s">
        <v>11</v>
      </c>
      <c r="AH40" s="10" t="s">
        <v>2220</v>
      </c>
      <c r="AI40" s="10" t="str" cm="1">
        <f t="array" ref="AI40">_xlfn.CHOOSECOLS(_xlfn.TEXTSPLIT(AH40,"."),2)</f>
        <v>derd/chapak</v>
      </c>
      <c r="AJ40" s="10" t="str" cm="1">
        <f t="array" ref="AJ40:AK40">_xlfn.TEXTSPLIT(AI40,"/")</f>
        <v>derd</v>
      </c>
      <c r="AK40" s="10" t="str">
        <v>chapak</v>
      </c>
      <c r="AO40" s="10" t="s">
        <v>12</v>
      </c>
      <c r="AP40" s="10" t="s">
        <v>2491</v>
      </c>
      <c r="AQ40" s="10" t="str" cm="1">
        <f t="array" ref="AQ40">_xlfn.CHOOSECOLS(_xlfn.TEXTSPLIT(AP40,"."),2)</f>
        <v>msil/boilod</v>
      </c>
      <c r="AR40" s="10" t="str" cm="1">
        <f t="array" ref="AR40:AS40">_xlfn.TEXTSPLIT(AQ40,"/")</f>
        <v>msil</v>
      </c>
      <c r="AS40" s="10" t="str">
        <v>boilod</v>
      </c>
      <c r="AT40" s="10" t="s">
        <v>3664</v>
      </c>
      <c r="AU40" s="10">
        <f t="shared" si="6"/>
        <v>1</v>
      </c>
      <c r="AW40" s="10" t="s">
        <v>13</v>
      </c>
      <c r="AX40" s="10" t="s">
        <v>2814</v>
      </c>
      <c r="AY40" s="10" t="str" cm="1">
        <f t="array" ref="AY40">_xlfn.CHOOSECOLS(_xlfn.TEXTSPLIT(AX40,"."),2)</f>
        <v>adload/installmonster</v>
      </c>
      <c r="AZ40" s="10" t="str" cm="1">
        <f t="array" ref="AZ40:BA40">_xlfn.TEXTSPLIT(AY40,"/")</f>
        <v>adload</v>
      </c>
      <c r="BA40" s="10" t="str">
        <v>installmonster</v>
      </c>
      <c r="BB40" s="10" t="s">
        <v>3665</v>
      </c>
      <c r="BC40" s="10">
        <f t="shared" si="7"/>
        <v>1</v>
      </c>
    </row>
    <row r="41" spans="1:55">
      <c r="A41" s="10" t="s">
        <v>7</v>
      </c>
      <c r="B41" s="10" t="s">
        <v>672</v>
      </c>
      <c r="C41" s="10" t="str" cm="1">
        <f t="array" ref="C41">_xlfn.CHOOSECOLS(_xlfn.TEXTSPLIT(B41,"."),2)</f>
        <v>ctuz/installmonster</v>
      </c>
      <c r="D41" s="10" t="str" cm="1">
        <f t="array" ref="D41:E41">_xlfn.TEXTSPLIT(C41,"/")</f>
        <v>ctuz</v>
      </c>
      <c r="E41" s="10" t="str">
        <v>installmonster</v>
      </c>
      <c r="F41" s="10" t="s">
        <v>3666</v>
      </c>
      <c r="G41" s="10">
        <f t="shared" si="0"/>
        <v>1</v>
      </c>
      <c r="I41" s="10" t="s">
        <v>8</v>
      </c>
      <c r="J41" s="10" t="s">
        <v>820</v>
      </c>
      <c r="K41" s="10" t="str" cm="1">
        <f t="array" ref="K41">_xlfn.CHOOSECOLS(_xlfn.TEXTSPLIT(J41,"."),2)</f>
        <v>ekstak/crcf</v>
      </c>
      <c r="L41" s="10" t="str" cm="1">
        <f t="array" ref="L41:M41">_xlfn.TEXTSPLIT(K41,"/")</f>
        <v>ekstak</v>
      </c>
      <c r="M41" s="10" t="str">
        <v>crcf</v>
      </c>
      <c r="Q41" s="10" t="s">
        <v>9</v>
      </c>
      <c r="R41" s="10" t="s">
        <v>1248</v>
      </c>
      <c r="S41" s="10" t="str" cm="1">
        <f t="array" ref="S41">_xlfn.CHOOSECOLS(_xlfn.TEXTSPLIT(R41,"."),2)</f>
        <v>startpage/adwaresig</v>
      </c>
      <c r="T41" s="10" t="str" cm="1">
        <f t="array" ref="T41:U41">_xlfn.TEXTSPLIT(S41,"/")</f>
        <v>startpage</v>
      </c>
      <c r="U41" s="10" t="str">
        <v>adwaresig</v>
      </c>
      <c r="Y41" s="10" t="s">
        <v>10</v>
      </c>
      <c r="Z41" s="10" t="s">
        <v>2025</v>
      </c>
      <c r="AA41" s="10" t="str" cm="1">
        <f t="array" ref="AA41">_xlfn.CHOOSECOLS(_xlfn.TEXTSPLIT(Z41,"."),2)</f>
        <v>installmonster/aidbl</v>
      </c>
      <c r="AB41" s="10" t="str" cm="1">
        <f t="array" ref="AB41:AC41">_xlfn.TEXTSPLIT(AA41,"/")</f>
        <v>installmonster</v>
      </c>
      <c r="AC41" s="10" t="str">
        <v>aidbl</v>
      </c>
      <c r="AG41" s="10" t="s">
        <v>11</v>
      </c>
      <c r="AH41" s="10" t="s">
        <v>2183</v>
      </c>
      <c r="AI41" s="10" t="str" cm="1">
        <f t="array" ref="AI41">_xlfn.CHOOSECOLS(_xlfn.TEXTSPLIT(AH41,"."),2)</f>
        <v>ftmv/adwarex</v>
      </c>
      <c r="AJ41" s="10" t="str" cm="1">
        <f t="array" ref="AJ41:AK41">_xlfn.TEXTSPLIT(AI41,"/")</f>
        <v>ftmv</v>
      </c>
      <c r="AK41" s="10" t="str">
        <v>adwarex</v>
      </c>
      <c r="AO41" s="10" t="s">
        <v>12</v>
      </c>
      <c r="AP41" s="10" t="s">
        <v>2495</v>
      </c>
      <c r="AQ41" s="10" t="str" cm="1">
        <f t="array" ref="AQ41">_xlfn.CHOOSECOLS(_xlfn.TEXTSPLIT(AP41,"."),2)</f>
        <v>msil/cryptpack</v>
      </c>
      <c r="AR41" s="10" t="str" cm="1">
        <f t="array" ref="AR41:AS41">_xlfn.TEXTSPLIT(AQ41,"/")</f>
        <v>msil</v>
      </c>
      <c r="AS41" s="10" t="str">
        <v>cryptpack</v>
      </c>
      <c r="AT41" s="10" t="s">
        <v>3667</v>
      </c>
      <c r="AU41" s="10">
        <f t="shared" si="6"/>
        <v>1</v>
      </c>
      <c r="AW41" s="10" t="s">
        <v>13</v>
      </c>
      <c r="AX41" s="10" t="s">
        <v>2814</v>
      </c>
      <c r="AY41" s="10" t="str" cm="1">
        <f t="array" ref="AY41">_xlfn.CHOOSECOLS(_xlfn.TEXTSPLIT(AX41,"."),2)</f>
        <v>adload/installmonster</v>
      </c>
      <c r="AZ41" s="10" t="str" cm="1">
        <f t="array" ref="AZ41:BA41">_xlfn.TEXTSPLIT(AY41,"/")</f>
        <v>adload</v>
      </c>
      <c r="BA41" s="10" t="str">
        <v>installmonster</v>
      </c>
      <c r="BB41" s="10" t="s">
        <v>3668</v>
      </c>
      <c r="BC41" s="10">
        <f t="shared" si="7"/>
        <v>1</v>
      </c>
    </row>
    <row r="42" spans="1:55">
      <c r="A42" s="10" t="s">
        <v>7</v>
      </c>
      <c r="B42" s="10" t="s">
        <v>672</v>
      </c>
      <c r="C42" s="10" t="str" cm="1">
        <f t="array" ref="C42">_xlfn.CHOOSECOLS(_xlfn.TEXTSPLIT(B42,"."),2)</f>
        <v>ctuz/installmonster</v>
      </c>
      <c r="D42" s="10" t="str" cm="1">
        <f t="array" ref="D42:E42">_xlfn.TEXTSPLIT(C42,"/")</f>
        <v>ctuz</v>
      </c>
      <c r="E42" s="10" t="str">
        <v>installmonster</v>
      </c>
      <c r="I42" s="10" t="s">
        <v>8</v>
      </c>
      <c r="J42" s="10" t="s">
        <v>820</v>
      </c>
      <c r="K42" s="10" t="str" cm="1">
        <f t="array" ref="K42">_xlfn.CHOOSECOLS(_xlfn.TEXTSPLIT(J42,"."),2)</f>
        <v>ekstak/crcf</v>
      </c>
      <c r="L42" s="10" t="str" cm="1">
        <f t="array" ref="L42:M42">_xlfn.TEXTSPLIT(K42,"/")</f>
        <v>ekstak</v>
      </c>
      <c r="M42" s="10" t="str">
        <v>crcf</v>
      </c>
      <c r="Q42" s="10" t="s">
        <v>9</v>
      </c>
      <c r="R42" s="10" t="s">
        <v>1248</v>
      </c>
      <c r="S42" s="10" t="str" cm="1">
        <f t="array" ref="S42">_xlfn.CHOOSECOLS(_xlfn.TEXTSPLIT(R42,"."),2)</f>
        <v>startpage/adwaresig</v>
      </c>
      <c r="T42" s="10" t="str" cm="1">
        <f t="array" ref="T42:U42">_xlfn.TEXTSPLIT(S42,"/")</f>
        <v>startpage</v>
      </c>
      <c r="U42" s="10" t="str">
        <v>adwaresig</v>
      </c>
      <c r="Y42" s="10" t="s">
        <v>10</v>
      </c>
      <c r="Z42" s="10" t="s">
        <v>1675</v>
      </c>
      <c r="AA42" s="10" t="str" cm="1">
        <f t="array" ref="AA42">_xlfn.CHOOSECOLS(_xlfn.TEXTSPLIT(Z42,"."),2)</f>
        <v>installmonster/aifvi</v>
      </c>
      <c r="AB42" s="10" t="str" cm="1">
        <f t="array" ref="AB42:AC42">_xlfn.TEXTSPLIT(AA42,"/")</f>
        <v>installmonster</v>
      </c>
      <c r="AC42" s="10" t="str">
        <v>aifvi</v>
      </c>
      <c r="AG42" s="10" t="s">
        <v>11</v>
      </c>
      <c r="AH42" s="10" t="s">
        <v>396</v>
      </c>
      <c r="AI42" s="10" t="str" cm="1">
        <f t="array" ref="AI42">_xlfn.CHOOSECOLS(_xlfn.TEXTSPLIT(AH42,"."),2)</f>
        <v>installmonster/bundler</v>
      </c>
      <c r="AJ42" s="10" t="str" cm="1">
        <f t="array" ref="AJ42:AK42">_xlfn.TEXTSPLIT(AI42,"/")</f>
        <v>installmonster</v>
      </c>
      <c r="AK42" s="10" t="str">
        <v>bundler</v>
      </c>
      <c r="AO42" s="10" t="s">
        <v>12</v>
      </c>
      <c r="AP42" s="10" t="s">
        <v>2711</v>
      </c>
      <c r="AQ42" s="10" t="str" cm="1">
        <f t="array" ref="AQ42">_xlfn.CHOOSECOLS(_xlfn.TEXTSPLIT(AP42,"."),2)</f>
        <v>msil/dothetuk</v>
      </c>
      <c r="AR42" s="10" t="str" cm="1">
        <f t="array" ref="AR42:AS42">_xlfn.TEXTSPLIT(AQ42,"/")</f>
        <v>msil</v>
      </c>
      <c r="AS42" s="10" t="str">
        <v>dothetuk</v>
      </c>
      <c r="AT42" s="10" t="s">
        <v>3669</v>
      </c>
      <c r="AU42" s="10">
        <f t="shared" si="6"/>
        <v>1</v>
      </c>
      <c r="AW42" s="10" t="s">
        <v>13</v>
      </c>
      <c r="AX42" s="10" t="s">
        <v>2814</v>
      </c>
      <c r="AY42" s="10" t="str" cm="1">
        <f t="array" ref="AY42">_xlfn.CHOOSECOLS(_xlfn.TEXTSPLIT(AX42,"."),2)</f>
        <v>adload/installmonster</v>
      </c>
      <c r="AZ42" s="10" t="str" cm="1">
        <f t="array" ref="AZ42:BA42">_xlfn.TEXTSPLIT(AY42,"/")</f>
        <v>adload</v>
      </c>
      <c r="BA42" s="10" t="str">
        <v>installmonster</v>
      </c>
      <c r="BB42" s="10" t="s">
        <v>3670</v>
      </c>
      <c r="BC42" s="10">
        <f t="shared" si="7"/>
        <v>1</v>
      </c>
    </row>
    <row r="43" spans="1:55">
      <c r="A43" s="10" t="s">
        <v>7</v>
      </c>
      <c r="B43" s="10" t="s">
        <v>672</v>
      </c>
      <c r="C43" s="10" t="str" cm="1">
        <f t="array" ref="C43">_xlfn.CHOOSECOLS(_xlfn.TEXTSPLIT(B43,"."),2)</f>
        <v>ctuz/installmonster</v>
      </c>
      <c r="D43" s="10" t="str" cm="1">
        <f t="array" ref="D43:E43">_xlfn.TEXTSPLIT(C43,"/")</f>
        <v>ctuz</v>
      </c>
      <c r="E43" s="10" t="str">
        <v>installmonster</v>
      </c>
      <c r="I43" s="10" t="s">
        <v>8</v>
      </c>
      <c r="J43" s="10" t="s">
        <v>820</v>
      </c>
      <c r="K43" s="10" t="str" cm="1">
        <f t="array" ref="K43">_xlfn.CHOOSECOLS(_xlfn.TEXTSPLIT(J43,"."),2)</f>
        <v>ekstak/crcf</v>
      </c>
      <c r="L43" s="10" t="str" cm="1">
        <f t="array" ref="L43:M43">_xlfn.TEXTSPLIT(K43,"/")</f>
        <v>ekstak</v>
      </c>
      <c r="M43" s="10" t="str">
        <v>crcf</v>
      </c>
      <c r="Q43" s="10" t="s">
        <v>9</v>
      </c>
      <c r="R43" s="10" t="s">
        <v>1248</v>
      </c>
      <c r="S43" s="10" t="str" cm="1">
        <f t="array" ref="S43">_xlfn.CHOOSECOLS(_xlfn.TEXTSPLIT(R43,"."),2)</f>
        <v>startpage/adwaresig</v>
      </c>
      <c r="T43" s="10" t="str" cm="1">
        <f t="array" ref="T43:U43">_xlfn.TEXTSPLIT(S43,"/")</f>
        <v>startpage</v>
      </c>
      <c r="U43" s="10" t="str">
        <v>adwaresig</v>
      </c>
      <c r="Y43" s="10" t="s">
        <v>10</v>
      </c>
      <c r="Z43" s="10" t="s">
        <v>1675</v>
      </c>
      <c r="AA43" s="10" t="str" cm="1">
        <f t="array" ref="AA43">_xlfn.CHOOSECOLS(_xlfn.TEXTSPLIT(Z43,"."),2)</f>
        <v>installmonster/aifvi</v>
      </c>
      <c r="AB43" s="10" t="str" cm="1">
        <f t="array" ref="AB43:AC43">_xlfn.TEXTSPLIT(AA43,"/")</f>
        <v>installmonster</v>
      </c>
      <c r="AC43" s="10" t="str">
        <v>aifvi</v>
      </c>
      <c r="AG43" s="10" t="s">
        <v>11</v>
      </c>
      <c r="AH43" s="10" t="s">
        <v>396</v>
      </c>
      <c r="AI43" s="10" t="str" cm="1">
        <f t="array" ref="AI43">_xlfn.CHOOSECOLS(_xlfn.TEXTSPLIT(AH43,"."),2)</f>
        <v>installmonster/bundler</v>
      </c>
      <c r="AJ43" s="10" t="str" cm="1">
        <f t="array" ref="AJ43:AK43">_xlfn.TEXTSPLIT(AI43,"/")</f>
        <v>installmonster</v>
      </c>
      <c r="AK43" s="10" t="str">
        <v>bundler</v>
      </c>
      <c r="AO43" s="10" t="s">
        <v>12</v>
      </c>
      <c r="AP43" s="10" t="s">
        <v>2696</v>
      </c>
      <c r="AQ43" s="10" t="str" cm="1">
        <f t="array" ref="AQ43">_xlfn.CHOOSECOLS(_xlfn.TEXTSPLIT(AP43,"."),2)</f>
        <v>msil/eorezo</v>
      </c>
      <c r="AR43" s="10" t="str" cm="1">
        <f t="array" ref="AR43:AS43">_xlfn.TEXTSPLIT(AQ43,"/")</f>
        <v>msil</v>
      </c>
      <c r="AS43" s="10" t="str">
        <v>eorezo</v>
      </c>
      <c r="AT43" s="10" t="s">
        <v>3671</v>
      </c>
      <c r="AU43" s="10">
        <f t="shared" si="6"/>
        <v>1</v>
      </c>
      <c r="AW43" s="10" t="s">
        <v>13</v>
      </c>
      <c r="AX43" s="10" t="s">
        <v>2814</v>
      </c>
      <c r="AY43" s="10" t="str" cm="1">
        <f t="array" ref="AY43">_xlfn.CHOOSECOLS(_xlfn.TEXTSPLIT(AX43,"."),2)</f>
        <v>adload/installmonster</v>
      </c>
      <c r="AZ43" s="10" t="str" cm="1">
        <f t="array" ref="AZ43:BA43">_xlfn.TEXTSPLIT(AY43,"/")</f>
        <v>adload</v>
      </c>
      <c r="BA43" s="10" t="str">
        <v>installmonster</v>
      </c>
      <c r="BB43" s="10" t="s">
        <v>3672</v>
      </c>
      <c r="BC43" s="10">
        <f t="shared" si="7"/>
        <v>1</v>
      </c>
    </row>
    <row r="44" spans="1:55">
      <c r="A44" s="10" t="s">
        <v>7</v>
      </c>
      <c r="B44" s="10" t="s">
        <v>672</v>
      </c>
      <c r="C44" s="10" t="str" cm="1">
        <f t="array" ref="C44">_xlfn.CHOOSECOLS(_xlfn.TEXTSPLIT(B44,"."),2)</f>
        <v>ctuz/installmonster</v>
      </c>
      <c r="D44" s="10" t="str" cm="1">
        <f t="array" ref="D44:E44">_xlfn.TEXTSPLIT(C44,"/")</f>
        <v>ctuz</v>
      </c>
      <c r="E44" s="10" t="str">
        <v>installmonster</v>
      </c>
      <c r="I44" s="10" t="s">
        <v>8</v>
      </c>
      <c r="J44" s="10" t="s">
        <v>820</v>
      </c>
      <c r="K44" s="10" t="str" cm="1">
        <f t="array" ref="K44">_xlfn.CHOOSECOLS(_xlfn.TEXTSPLIT(J44,"."),2)</f>
        <v>ekstak/crcf</v>
      </c>
      <c r="L44" s="10" t="str" cm="1">
        <f t="array" ref="L44:M44">_xlfn.TEXTSPLIT(K44,"/")</f>
        <v>ekstak</v>
      </c>
      <c r="M44" s="10" t="str">
        <v>crcf</v>
      </c>
      <c r="Q44" s="10" t="s">
        <v>9</v>
      </c>
      <c r="R44" s="10" t="s">
        <v>1248</v>
      </c>
      <c r="S44" s="10" t="str" cm="1">
        <f t="array" ref="S44">_xlfn.CHOOSECOLS(_xlfn.TEXTSPLIT(R44,"."),2)</f>
        <v>startpage/adwaresig</v>
      </c>
      <c r="T44" s="10" t="str" cm="1">
        <f t="array" ref="T44:U44">_xlfn.TEXTSPLIT(S44,"/")</f>
        <v>startpage</v>
      </c>
      <c r="U44" s="10" t="str">
        <v>adwaresig</v>
      </c>
      <c r="Y44" s="10" t="s">
        <v>10</v>
      </c>
      <c r="Z44" s="10" t="s">
        <v>1675</v>
      </c>
      <c r="AA44" s="10" t="str" cm="1">
        <f t="array" ref="AA44">_xlfn.CHOOSECOLS(_xlfn.TEXTSPLIT(Z44,"."),2)</f>
        <v>installmonster/aifvi</v>
      </c>
      <c r="AB44" s="10" t="str" cm="1">
        <f t="array" ref="AB44:AC44">_xlfn.TEXTSPLIT(AA44,"/")</f>
        <v>installmonster</v>
      </c>
      <c r="AC44" s="10" t="str">
        <v>aifvi</v>
      </c>
      <c r="AG44" s="10" t="s">
        <v>11</v>
      </c>
      <c r="AH44" s="10" t="s">
        <v>396</v>
      </c>
      <c r="AI44" s="10" t="str" cm="1">
        <f t="array" ref="AI44">_xlfn.CHOOSECOLS(_xlfn.TEXTSPLIT(AH44,"."),2)</f>
        <v>installmonster/bundler</v>
      </c>
      <c r="AJ44" s="10" t="str" cm="1">
        <f t="array" ref="AJ44:AK44">_xlfn.TEXTSPLIT(AI44,"/")</f>
        <v>installmonster</v>
      </c>
      <c r="AK44" s="10" t="str">
        <v>bundler</v>
      </c>
      <c r="AO44" s="10" t="s">
        <v>12</v>
      </c>
      <c r="AP44" s="10" t="s">
        <v>2676</v>
      </c>
      <c r="AQ44" s="10" t="str" cm="1">
        <f t="array" ref="AQ44">_xlfn.CHOOSECOLS(_xlfn.TEXTSPLIT(AP44,"."),2)</f>
        <v>msil/fqhl</v>
      </c>
      <c r="AR44" s="10" t="str" cm="1">
        <f t="array" ref="AR44:AS44">_xlfn.TEXTSPLIT(AQ44,"/")</f>
        <v>msil</v>
      </c>
      <c r="AS44" s="10" t="str">
        <v>fqhl</v>
      </c>
      <c r="AT44" s="10" t="s">
        <v>3673</v>
      </c>
      <c r="AU44" s="10">
        <f t="shared" si="6"/>
        <v>1</v>
      </c>
      <c r="AW44" s="10" t="s">
        <v>13</v>
      </c>
      <c r="AX44" s="10" t="s">
        <v>2814</v>
      </c>
      <c r="AY44" s="10" t="str" cm="1">
        <f t="array" ref="AY44">_xlfn.CHOOSECOLS(_xlfn.TEXTSPLIT(AX44,"."),2)</f>
        <v>adload/installmonster</v>
      </c>
      <c r="AZ44" s="10" t="str" cm="1">
        <f t="array" ref="AZ44:BA44">_xlfn.TEXTSPLIT(AY44,"/")</f>
        <v>adload</v>
      </c>
      <c r="BA44" s="10" t="str">
        <v>installmonster</v>
      </c>
      <c r="BB44" s="10" t="s">
        <v>3507</v>
      </c>
      <c r="BC44" s="10">
        <f t="shared" si="7"/>
        <v>1</v>
      </c>
    </row>
    <row r="45" spans="1:55">
      <c r="A45" s="10" t="s">
        <v>7</v>
      </c>
      <c r="B45" s="10" t="s">
        <v>676</v>
      </c>
      <c r="C45" s="10" t="str" cm="1">
        <f t="array" ref="C45">_xlfn.CHOOSECOLS(_xlfn.TEXTSPLIT(B45,"."),2)</f>
        <v>ctva/installmonster</v>
      </c>
      <c r="D45" s="10" t="str" cm="1">
        <f t="array" ref="D45:E45">_xlfn.TEXTSPLIT(C45,"/")</f>
        <v>ctva</v>
      </c>
      <c r="E45" s="10" t="str">
        <v>installmonster</v>
      </c>
      <c r="I45" s="10" t="s">
        <v>8</v>
      </c>
      <c r="J45" s="10" t="s">
        <v>820</v>
      </c>
      <c r="K45" s="10" t="str" cm="1">
        <f t="array" ref="K45">_xlfn.CHOOSECOLS(_xlfn.TEXTSPLIT(J45,"."),2)</f>
        <v>ekstak/crcf</v>
      </c>
      <c r="L45" s="10" t="str" cm="1">
        <f t="array" ref="L45:M45">_xlfn.TEXTSPLIT(K45,"/")</f>
        <v>ekstak</v>
      </c>
      <c r="M45" s="10" t="str">
        <v>crcf</v>
      </c>
      <c r="Q45" s="10" t="s">
        <v>9</v>
      </c>
      <c r="R45" s="10" t="s">
        <v>1248</v>
      </c>
      <c r="S45" s="10" t="str" cm="1">
        <f t="array" ref="S45">_xlfn.CHOOSECOLS(_xlfn.TEXTSPLIT(R45,"."),2)</f>
        <v>startpage/adwaresig</v>
      </c>
      <c r="T45" s="10" t="str" cm="1">
        <f t="array" ref="T45:U45">_xlfn.TEXTSPLIT(S45,"/")</f>
        <v>startpage</v>
      </c>
      <c r="U45" s="10" t="str">
        <v>adwaresig</v>
      </c>
      <c r="Y45" s="10" t="s">
        <v>10</v>
      </c>
      <c r="Z45" s="10" t="s">
        <v>1675</v>
      </c>
      <c r="AA45" s="10" t="str" cm="1">
        <f t="array" ref="AA45">_xlfn.CHOOSECOLS(_xlfn.TEXTSPLIT(Z45,"."),2)</f>
        <v>installmonster/aifvi</v>
      </c>
      <c r="AB45" s="10" t="str" cm="1">
        <f t="array" ref="AB45:AC45">_xlfn.TEXTSPLIT(AA45,"/")</f>
        <v>installmonster</v>
      </c>
      <c r="AC45" s="10" t="str">
        <v>aifvi</v>
      </c>
      <c r="AG45" s="10" t="s">
        <v>11</v>
      </c>
      <c r="AH45" s="10" t="s">
        <v>396</v>
      </c>
      <c r="AI45" s="10" t="str" cm="1">
        <f t="array" ref="AI45">_xlfn.CHOOSECOLS(_xlfn.TEXTSPLIT(AH45,"."),2)</f>
        <v>installmonster/bundler</v>
      </c>
      <c r="AJ45" s="10" t="str" cm="1">
        <f t="array" ref="AJ45:AK45">_xlfn.TEXTSPLIT(AI45,"/")</f>
        <v>installmonster</v>
      </c>
      <c r="AK45" s="10" t="str">
        <v>bundler</v>
      </c>
      <c r="AO45" s="10" t="s">
        <v>12</v>
      </c>
      <c r="AP45" s="10" t="s">
        <v>2665</v>
      </c>
      <c r="AQ45" s="10" t="str" cm="1">
        <f t="array" ref="AQ45">_xlfn.CHOOSECOLS(_xlfn.TEXTSPLIT(AP45,"."),2)</f>
        <v>msil/gen7</v>
      </c>
      <c r="AR45" s="10" t="str" cm="1">
        <f t="array" ref="AR45:AS45">_xlfn.TEXTSPLIT(AQ45,"/")</f>
        <v>msil</v>
      </c>
      <c r="AS45" s="10" t="str">
        <v>gen7</v>
      </c>
      <c r="AT45" s="10" t="s">
        <v>3674</v>
      </c>
      <c r="AU45" s="10">
        <f t="shared" si="6"/>
        <v>1</v>
      </c>
      <c r="AW45" s="10" t="s">
        <v>13</v>
      </c>
      <c r="AX45" s="10" t="s">
        <v>2814</v>
      </c>
      <c r="AY45" s="10" t="str" cm="1">
        <f t="array" ref="AY45">_xlfn.CHOOSECOLS(_xlfn.TEXTSPLIT(AX45,"."),2)</f>
        <v>adload/installmonster</v>
      </c>
      <c r="AZ45" s="10" t="str" cm="1">
        <f t="array" ref="AZ45:BA45">_xlfn.TEXTSPLIT(AY45,"/")</f>
        <v>adload</v>
      </c>
      <c r="BA45" s="10" t="str">
        <v>installmonster</v>
      </c>
      <c r="BB45" s="10" t="s">
        <v>3675</v>
      </c>
      <c r="BC45" s="10">
        <f t="shared" si="7"/>
        <v>1</v>
      </c>
    </row>
    <row r="46" spans="1:55">
      <c r="A46" s="10" t="s">
        <v>7</v>
      </c>
      <c r="B46" s="10" t="s">
        <v>405</v>
      </c>
      <c r="C46" s="10" t="str" cm="1">
        <f t="array" ref="C46">_xlfn.CHOOSECOLS(_xlfn.TEXTSPLIT(B46,"."),2)</f>
        <v>cvsx/aiuyf</v>
      </c>
      <c r="D46" s="10" t="str" cm="1">
        <f t="array" ref="D46:E46">_xlfn.TEXTSPLIT(C46,"/")</f>
        <v>cvsx</v>
      </c>
      <c r="E46" s="10" t="str">
        <v>aiuyf</v>
      </c>
      <c r="I46" s="10" t="s">
        <v>8</v>
      </c>
      <c r="J46" s="10" t="s">
        <v>820</v>
      </c>
      <c r="K46" s="10" t="str" cm="1">
        <f t="array" ref="K46">_xlfn.CHOOSECOLS(_xlfn.TEXTSPLIT(J46,"."),2)</f>
        <v>ekstak/crcf</v>
      </c>
      <c r="L46" s="10" t="str" cm="1">
        <f t="array" ref="L46:M46">_xlfn.TEXTSPLIT(K46,"/")</f>
        <v>ekstak</v>
      </c>
      <c r="M46" s="10" t="str">
        <v>crcf</v>
      </c>
      <c r="Q46" s="10" t="s">
        <v>9</v>
      </c>
      <c r="R46" s="10" t="s">
        <v>1248</v>
      </c>
      <c r="S46" s="10" t="str" cm="1">
        <f t="array" ref="S46">_xlfn.CHOOSECOLS(_xlfn.TEXTSPLIT(R46,"."),2)</f>
        <v>startpage/adwaresig</v>
      </c>
      <c r="T46" s="10" t="str" cm="1">
        <f t="array" ref="T46:U46">_xlfn.TEXTSPLIT(S46,"/")</f>
        <v>startpage</v>
      </c>
      <c r="U46" s="10" t="str">
        <v>adwaresig</v>
      </c>
      <c r="Y46" s="10" t="s">
        <v>10</v>
      </c>
      <c r="Z46" s="10" t="s">
        <v>1675</v>
      </c>
      <c r="AA46" s="10" t="str" cm="1">
        <f t="array" ref="AA46">_xlfn.CHOOSECOLS(_xlfn.TEXTSPLIT(Z46,"."),2)</f>
        <v>installmonster/aifvi</v>
      </c>
      <c r="AB46" s="10" t="str" cm="1">
        <f t="array" ref="AB46:AC46">_xlfn.TEXTSPLIT(AA46,"/")</f>
        <v>installmonster</v>
      </c>
      <c r="AC46" s="10" t="str">
        <v>aifvi</v>
      </c>
      <c r="AG46" s="10" t="s">
        <v>11</v>
      </c>
      <c r="AH46" s="10" t="s">
        <v>396</v>
      </c>
      <c r="AI46" s="10" t="str" cm="1">
        <f t="array" ref="AI46">_xlfn.CHOOSECOLS(_xlfn.TEXTSPLIT(AH46,"."),2)</f>
        <v>installmonster/bundler</v>
      </c>
      <c r="AJ46" s="10" t="str" cm="1">
        <f t="array" ref="AJ46:AK46">_xlfn.TEXTSPLIT(AI46,"/")</f>
        <v>installmonster</v>
      </c>
      <c r="AK46" s="10" t="str">
        <v>bundler</v>
      </c>
      <c r="AO46" s="10" t="s">
        <v>12</v>
      </c>
      <c r="AP46" s="10" t="s">
        <v>2662</v>
      </c>
      <c r="AQ46" s="10" t="str" cm="1">
        <f t="array" ref="AQ46">_xlfn.CHOOSECOLS(_xlfn.TEXTSPLIT(AP46,"."),2)</f>
        <v>msil/gendwnurl</v>
      </c>
      <c r="AR46" s="10" t="str" cm="1">
        <f t="array" ref="AR46:AS46">_xlfn.TEXTSPLIT(AQ46,"/")</f>
        <v>msil</v>
      </c>
      <c r="AS46" s="10" t="str">
        <v>gendwnurl</v>
      </c>
      <c r="AT46" s="10" t="s">
        <v>3676</v>
      </c>
      <c r="AU46" s="10">
        <f t="shared" si="6"/>
        <v>1</v>
      </c>
      <c r="AW46" s="10" t="s">
        <v>13</v>
      </c>
      <c r="AX46" s="10" t="s">
        <v>2814</v>
      </c>
      <c r="AY46" s="10" t="str" cm="1">
        <f t="array" ref="AY46">_xlfn.CHOOSECOLS(_xlfn.TEXTSPLIT(AX46,"."),2)</f>
        <v>adload/installmonster</v>
      </c>
      <c r="AZ46" s="10" t="str" cm="1">
        <f t="array" ref="AZ46:BA46">_xlfn.TEXTSPLIT(AY46,"/")</f>
        <v>adload</v>
      </c>
      <c r="BA46" s="10" t="str">
        <v>installmonster</v>
      </c>
      <c r="BB46" s="10" t="s">
        <v>3677</v>
      </c>
      <c r="BC46" s="10">
        <f t="shared" si="7"/>
        <v>1</v>
      </c>
    </row>
    <row r="47" spans="1:55">
      <c r="A47" s="10" t="s">
        <v>7</v>
      </c>
      <c r="B47" s="10" t="s">
        <v>405</v>
      </c>
      <c r="C47" s="10" t="str" cm="1">
        <f t="array" ref="C47">_xlfn.CHOOSECOLS(_xlfn.TEXTSPLIT(B47,"."),2)</f>
        <v>cvsx/aiuyf</v>
      </c>
      <c r="D47" s="10" t="str" cm="1">
        <f t="array" ref="D47:E47">_xlfn.TEXTSPLIT(C47,"/")</f>
        <v>cvsx</v>
      </c>
      <c r="E47" s="10" t="str">
        <v>aiuyf</v>
      </c>
      <c r="I47" s="10" t="s">
        <v>8</v>
      </c>
      <c r="J47" s="10" t="s">
        <v>820</v>
      </c>
      <c r="K47" s="10" t="str" cm="1">
        <f t="array" ref="K47">_xlfn.CHOOSECOLS(_xlfn.TEXTSPLIT(J47,"."),2)</f>
        <v>ekstak/crcf</v>
      </c>
      <c r="L47" s="10" t="str" cm="1">
        <f t="array" ref="L47:M47">_xlfn.TEXTSPLIT(K47,"/")</f>
        <v>ekstak</v>
      </c>
      <c r="M47" s="10" t="str">
        <v>crcf</v>
      </c>
      <c r="Q47" s="10" t="s">
        <v>9</v>
      </c>
      <c r="R47" s="10" t="s">
        <v>1248</v>
      </c>
      <c r="S47" s="10" t="str" cm="1">
        <f t="array" ref="S47">_xlfn.CHOOSECOLS(_xlfn.TEXTSPLIT(R47,"."),2)</f>
        <v>startpage/adwaresig</v>
      </c>
      <c r="T47" s="10" t="str" cm="1">
        <f t="array" ref="T47:U47">_xlfn.TEXTSPLIT(S47,"/")</f>
        <v>startpage</v>
      </c>
      <c r="U47" s="10" t="str">
        <v>adwaresig</v>
      </c>
      <c r="Y47" s="10" t="s">
        <v>10</v>
      </c>
      <c r="Z47" s="10" t="s">
        <v>1675</v>
      </c>
      <c r="AA47" s="10" t="str" cm="1">
        <f t="array" ref="AA47">_xlfn.CHOOSECOLS(_xlfn.TEXTSPLIT(Z47,"."),2)</f>
        <v>installmonster/aifvi</v>
      </c>
      <c r="AB47" s="10" t="str" cm="1">
        <f t="array" ref="AB47:AC47">_xlfn.TEXTSPLIT(AA47,"/")</f>
        <v>installmonster</v>
      </c>
      <c r="AC47" s="10" t="str">
        <v>aifvi</v>
      </c>
      <c r="AG47" s="10" t="s">
        <v>11</v>
      </c>
      <c r="AH47" s="10" t="s">
        <v>396</v>
      </c>
      <c r="AI47" s="10" t="str" cm="1">
        <f t="array" ref="AI47">_xlfn.CHOOSECOLS(_xlfn.TEXTSPLIT(AH47,"."),2)</f>
        <v>installmonster/bundler</v>
      </c>
      <c r="AJ47" s="10" t="str" cm="1">
        <f t="array" ref="AJ47:AK47">_xlfn.TEXTSPLIT(AI47,"/")</f>
        <v>installmonster</v>
      </c>
      <c r="AK47" s="10" t="str">
        <v>bundler</v>
      </c>
      <c r="AO47" s="10" t="s">
        <v>12</v>
      </c>
      <c r="AP47" s="10" t="s">
        <v>2679</v>
      </c>
      <c r="AQ47" s="10" t="str" cm="1">
        <f t="array" ref="AQ47">_xlfn.CHOOSECOLS(_xlfn.TEXTSPLIT(AP47,"."),2)</f>
        <v>msil/genericrxeq</v>
      </c>
      <c r="AR47" s="10" t="str" cm="1">
        <f t="array" ref="AR47:AS47">_xlfn.TEXTSPLIT(AQ47,"/")</f>
        <v>msil</v>
      </c>
      <c r="AS47" s="10" t="str">
        <v>genericrxeq</v>
      </c>
      <c r="AT47" s="10" t="s">
        <v>3678</v>
      </c>
      <c r="AU47" s="10">
        <f t="shared" si="6"/>
        <v>1</v>
      </c>
      <c r="AW47" s="10" t="s">
        <v>13</v>
      </c>
      <c r="AX47" s="10" t="s">
        <v>2814</v>
      </c>
      <c r="AY47" s="10" t="str" cm="1">
        <f t="array" ref="AY47">_xlfn.CHOOSECOLS(_xlfn.TEXTSPLIT(AX47,"."),2)</f>
        <v>adload/installmonster</v>
      </c>
      <c r="AZ47" s="10" t="str" cm="1">
        <f t="array" ref="AZ47:BA47">_xlfn.TEXTSPLIT(AY47,"/")</f>
        <v>adload</v>
      </c>
      <c r="BA47" s="10" t="str">
        <v>installmonster</v>
      </c>
      <c r="BB47" s="10" t="s">
        <v>3679</v>
      </c>
      <c r="BC47" s="10">
        <f t="shared" si="7"/>
        <v>1</v>
      </c>
    </row>
    <row r="48" spans="1:55">
      <c r="A48" s="10" t="s">
        <v>7</v>
      </c>
      <c r="B48" s="10" t="s">
        <v>405</v>
      </c>
      <c r="C48" s="10" t="str" cm="1">
        <f t="array" ref="C48">_xlfn.CHOOSECOLS(_xlfn.TEXTSPLIT(B48,"."),2)</f>
        <v>cvsx/aiuyf</v>
      </c>
      <c r="D48" s="10" t="str" cm="1">
        <f t="array" ref="D48:E48">_xlfn.TEXTSPLIT(C48,"/")</f>
        <v>cvsx</v>
      </c>
      <c r="E48" s="10" t="str">
        <v>aiuyf</v>
      </c>
      <c r="I48" s="10" t="s">
        <v>8</v>
      </c>
      <c r="J48" s="10" t="s">
        <v>820</v>
      </c>
      <c r="K48" s="10" t="str" cm="1">
        <f t="array" ref="K48">_xlfn.CHOOSECOLS(_xlfn.TEXTSPLIT(J48,"."),2)</f>
        <v>ekstak/crcf</v>
      </c>
      <c r="L48" s="10" t="str" cm="1">
        <f t="array" ref="L48:M48">_xlfn.TEXTSPLIT(K48,"/")</f>
        <v>ekstak</v>
      </c>
      <c r="M48" s="10" t="str">
        <v>crcf</v>
      </c>
      <c r="Q48" s="10" t="s">
        <v>9</v>
      </c>
      <c r="R48" s="10" t="s">
        <v>1248</v>
      </c>
      <c r="S48" s="10" t="str" cm="1">
        <f t="array" ref="S48">_xlfn.CHOOSECOLS(_xlfn.TEXTSPLIT(R48,"."),2)</f>
        <v>startpage/adwaresig</v>
      </c>
      <c r="T48" s="10" t="str" cm="1">
        <f t="array" ref="T48:U48">_xlfn.TEXTSPLIT(S48,"/")</f>
        <v>startpage</v>
      </c>
      <c r="U48" s="10" t="str">
        <v>adwaresig</v>
      </c>
      <c r="Y48" s="10" t="s">
        <v>10</v>
      </c>
      <c r="Z48" s="10" t="s">
        <v>1581</v>
      </c>
      <c r="AA48" s="10" t="str" cm="1">
        <f t="array" ref="AA48">_xlfn.CHOOSECOLS(_xlfn.TEXTSPLIT(Z48,"."),2)</f>
        <v>installmonster/aipah</v>
      </c>
      <c r="AB48" s="10" t="str" cm="1">
        <f t="array" ref="AB48:AC48">_xlfn.TEXTSPLIT(AA48,"/")</f>
        <v>installmonster</v>
      </c>
      <c r="AC48" s="10" t="str">
        <v>aipah</v>
      </c>
      <c r="AG48" s="10" t="s">
        <v>11</v>
      </c>
      <c r="AH48" s="10" t="s">
        <v>396</v>
      </c>
      <c r="AI48" s="10" t="str" cm="1">
        <f t="array" ref="AI48">_xlfn.CHOOSECOLS(_xlfn.TEXTSPLIT(AH48,"."),2)</f>
        <v>installmonster/bundler</v>
      </c>
      <c r="AJ48" s="10" t="str" cm="1">
        <f t="array" ref="AJ48:AK48">_xlfn.TEXTSPLIT(AI48,"/")</f>
        <v>installmonster</v>
      </c>
      <c r="AK48" s="10" t="str">
        <v>bundler</v>
      </c>
      <c r="AO48" s="10" t="s">
        <v>12</v>
      </c>
      <c r="AP48" s="10" t="s">
        <v>2639</v>
      </c>
      <c r="AQ48" s="10" t="str" cm="1">
        <f t="array" ref="AQ48">_xlfn.CHOOSECOLS(_xlfn.TEXTSPLIT(AP48,"."),2)</f>
        <v>msil/genmalicious</v>
      </c>
      <c r="AR48" s="10" t="str" cm="1">
        <f t="array" ref="AR48:AS48">_xlfn.TEXTSPLIT(AQ48,"/")</f>
        <v>msil</v>
      </c>
      <c r="AS48" s="10" t="str">
        <v>genmalicious</v>
      </c>
      <c r="AT48" s="10" t="s">
        <v>3680</v>
      </c>
      <c r="AU48" s="10">
        <f t="shared" si="6"/>
        <v>1</v>
      </c>
      <c r="AW48" s="10" t="s">
        <v>13</v>
      </c>
      <c r="AX48" s="10" t="s">
        <v>2814</v>
      </c>
      <c r="AY48" s="10" t="str" cm="1">
        <f t="array" ref="AY48">_xlfn.CHOOSECOLS(_xlfn.TEXTSPLIT(AX48,"."),2)</f>
        <v>adload/installmonster</v>
      </c>
      <c r="AZ48" s="10" t="str" cm="1">
        <f t="array" ref="AZ48:BA48">_xlfn.TEXTSPLIT(AY48,"/")</f>
        <v>adload</v>
      </c>
      <c r="BA48" s="10" t="str">
        <v>installmonster</v>
      </c>
      <c r="BB48" s="10" t="s">
        <v>3681</v>
      </c>
      <c r="BC48" s="10">
        <f t="shared" si="7"/>
        <v>1</v>
      </c>
    </row>
    <row r="49" spans="1:55">
      <c r="A49" s="10" t="s">
        <v>7</v>
      </c>
      <c r="B49" s="10" t="s">
        <v>426</v>
      </c>
      <c r="C49" s="10" t="str" cm="1">
        <f t="array" ref="C49">_xlfn.CHOOSECOLS(_xlfn.TEXTSPLIT(B49,"."),2)</f>
        <v>cvsx/installmonster</v>
      </c>
      <c r="D49" s="10" t="str" cm="1">
        <f t="array" ref="D49:E49">_xlfn.TEXTSPLIT(C49,"/")</f>
        <v>cvsx</v>
      </c>
      <c r="E49" s="10" t="str">
        <v>installmonster</v>
      </c>
      <c r="I49" s="10" t="s">
        <v>8</v>
      </c>
      <c r="J49" s="10" t="s">
        <v>820</v>
      </c>
      <c r="K49" s="10" t="str" cm="1">
        <f t="array" ref="K49">_xlfn.CHOOSECOLS(_xlfn.TEXTSPLIT(J49,"."),2)</f>
        <v>ekstak/crcf</v>
      </c>
      <c r="L49" s="10" t="str" cm="1">
        <f t="array" ref="L49:M49">_xlfn.TEXTSPLIT(K49,"/")</f>
        <v>ekstak</v>
      </c>
      <c r="M49" s="10" t="str">
        <v>crcf</v>
      </c>
      <c r="Q49" s="10" t="s">
        <v>9</v>
      </c>
      <c r="R49" s="10" t="s">
        <v>1248</v>
      </c>
      <c r="S49" s="10" t="str" cm="1">
        <f t="array" ref="S49">_xlfn.CHOOSECOLS(_xlfn.TEXTSPLIT(R49,"."),2)</f>
        <v>startpage/adwaresig</v>
      </c>
      <c r="T49" s="10" t="str" cm="1">
        <f t="array" ref="T49:U49">_xlfn.TEXTSPLIT(S49,"/")</f>
        <v>startpage</v>
      </c>
      <c r="U49" s="10" t="str">
        <v>adwaresig</v>
      </c>
      <c r="Y49" s="10" t="s">
        <v>10</v>
      </c>
      <c r="Z49" s="10" t="s">
        <v>1850</v>
      </c>
      <c r="AA49" s="10" t="str" cm="1">
        <f t="array" ref="AA49">_xlfn.CHOOSECOLS(_xlfn.TEXTSPLIT(Z49,"."),2)</f>
        <v>installmonster/aitws</v>
      </c>
      <c r="AB49" s="10" t="str" cm="1">
        <f t="array" ref="AB49:AC49">_xlfn.TEXTSPLIT(AA49,"/")</f>
        <v>installmonster</v>
      </c>
      <c r="AC49" s="10" t="str">
        <v>aitws</v>
      </c>
      <c r="AG49" s="10" t="s">
        <v>11</v>
      </c>
      <c r="AH49" s="10" t="s">
        <v>396</v>
      </c>
      <c r="AI49" s="10" t="str" cm="1">
        <f t="array" ref="AI49">_xlfn.CHOOSECOLS(_xlfn.TEXTSPLIT(AH49,"."),2)</f>
        <v>installmonster/bundler</v>
      </c>
      <c r="AJ49" s="10" t="str" cm="1">
        <f t="array" ref="AJ49:AK49">_xlfn.TEXTSPLIT(AI49,"/")</f>
        <v>installmonster</v>
      </c>
      <c r="AK49" s="10" t="str">
        <v>bundler</v>
      </c>
      <c r="AO49" s="10" t="s">
        <v>12</v>
      </c>
      <c r="AP49" s="10" t="s">
        <v>2604</v>
      </c>
      <c r="AQ49" s="10" t="str" cm="1">
        <f t="array" ref="AQ49">_xlfn.CHOOSECOLS(_xlfn.TEXTSPLIT(AP49,"."),2)</f>
        <v>msil/injectorx</v>
      </c>
      <c r="AR49" s="10" t="str" cm="1">
        <f t="array" ref="AR49:AS49">_xlfn.TEXTSPLIT(AQ49,"/")</f>
        <v>msil</v>
      </c>
      <c r="AS49" s="10" t="str">
        <v>injectorx</v>
      </c>
      <c r="AT49" s="10" t="s">
        <v>3682</v>
      </c>
      <c r="AU49" s="10">
        <f t="shared" si="6"/>
        <v>1</v>
      </c>
      <c r="AW49" s="10" t="s">
        <v>13</v>
      </c>
      <c r="AX49" s="10" t="s">
        <v>2814</v>
      </c>
      <c r="AY49" s="10" t="str" cm="1">
        <f t="array" ref="AY49">_xlfn.CHOOSECOLS(_xlfn.TEXTSPLIT(AX49,"."),2)</f>
        <v>adload/installmonster</v>
      </c>
      <c r="AZ49" s="10" t="str" cm="1">
        <f t="array" ref="AZ49:BA49">_xlfn.TEXTSPLIT(AY49,"/")</f>
        <v>adload</v>
      </c>
      <c r="BA49" s="10" t="str">
        <v>installmonster</v>
      </c>
      <c r="BB49" s="10" t="s">
        <v>3683</v>
      </c>
      <c r="BC49" s="10">
        <f t="shared" si="7"/>
        <v>1</v>
      </c>
    </row>
    <row r="50" spans="1:55">
      <c r="A50" s="10" t="s">
        <v>7</v>
      </c>
      <c r="B50" s="10" t="s">
        <v>426</v>
      </c>
      <c r="C50" s="10" t="str" cm="1">
        <f t="array" ref="C50">_xlfn.CHOOSECOLS(_xlfn.TEXTSPLIT(B50,"."),2)</f>
        <v>cvsx/installmonster</v>
      </c>
      <c r="D50" s="10" t="str" cm="1">
        <f t="array" ref="D50:E50">_xlfn.TEXTSPLIT(C50,"/")</f>
        <v>cvsx</v>
      </c>
      <c r="E50" s="10" t="str">
        <v>installmonster</v>
      </c>
      <c r="I50" s="10" t="s">
        <v>8</v>
      </c>
      <c r="J50" s="10" t="s">
        <v>820</v>
      </c>
      <c r="K50" s="10" t="str" cm="1">
        <f t="array" ref="K50">_xlfn.CHOOSECOLS(_xlfn.TEXTSPLIT(J50,"."),2)</f>
        <v>ekstak/crcf</v>
      </c>
      <c r="L50" s="10" t="str" cm="1">
        <f t="array" ref="L50:M50">_xlfn.TEXTSPLIT(K50,"/")</f>
        <v>ekstak</v>
      </c>
      <c r="M50" s="10" t="str">
        <v>crcf</v>
      </c>
      <c r="Q50" s="10" t="s">
        <v>9</v>
      </c>
      <c r="R50" s="10" t="s">
        <v>1248</v>
      </c>
      <c r="S50" s="10" t="str" cm="1">
        <f t="array" ref="S50">_xlfn.CHOOSECOLS(_xlfn.TEXTSPLIT(R50,"."),2)</f>
        <v>startpage/adwaresig</v>
      </c>
      <c r="T50" s="10" t="str" cm="1">
        <f t="array" ref="T50:U50">_xlfn.TEXTSPLIT(S50,"/")</f>
        <v>startpage</v>
      </c>
      <c r="U50" s="10" t="str">
        <v>adwaresig</v>
      </c>
      <c r="Y50" s="10" t="s">
        <v>10</v>
      </c>
      <c r="Z50" s="10" t="s">
        <v>1850</v>
      </c>
      <c r="AA50" s="10" t="str" cm="1">
        <f t="array" ref="AA50">_xlfn.CHOOSECOLS(_xlfn.TEXTSPLIT(Z50,"."),2)</f>
        <v>installmonster/aitws</v>
      </c>
      <c r="AB50" s="10" t="str" cm="1">
        <f t="array" ref="AB50:AC50">_xlfn.TEXTSPLIT(AA50,"/")</f>
        <v>installmonster</v>
      </c>
      <c r="AC50" s="10" t="str">
        <v>aitws</v>
      </c>
      <c r="AG50" s="10" t="s">
        <v>11</v>
      </c>
      <c r="AH50" s="10" t="s">
        <v>396</v>
      </c>
      <c r="AI50" s="10" t="str" cm="1">
        <f t="array" ref="AI50">_xlfn.CHOOSECOLS(_xlfn.TEXTSPLIT(AH50,"."),2)</f>
        <v>installmonster/bundler</v>
      </c>
      <c r="AJ50" s="10" t="str" cm="1">
        <f t="array" ref="AJ50:AK50">_xlfn.TEXTSPLIT(AI50,"/")</f>
        <v>installmonster</v>
      </c>
      <c r="AK50" s="10" t="str">
        <v>bundler</v>
      </c>
      <c r="AO50" s="10" t="s">
        <v>12</v>
      </c>
      <c r="AP50" s="10" t="s">
        <v>2604</v>
      </c>
      <c r="AQ50" s="10" t="str" cm="1">
        <f t="array" ref="AQ50">_xlfn.CHOOSECOLS(_xlfn.TEXTSPLIT(AP50,"."),2)</f>
        <v>msil/injectorx</v>
      </c>
      <c r="AR50" s="10" t="str" cm="1">
        <f t="array" ref="AR50:AS50">_xlfn.TEXTSPLIT(AQ50,"/")</f>
        <v>msil</v>
      </c>
      <c r="AS50" s="10" t="str">
        <v>injectorx</v>
      </c>
      <c r="AT50" s="10" t="s">
        <v>3684</v>
      </c>
      <c r="AU50" s="10">
        <f t="shared" si="6"/>
        <v>1</v>
      </c>
      <c r="AW50" s="10" t="s">
        <v>13</v>
      </c>
      <c r="AX50" s="10" t="s">
        <v>2814</v>
      </c>
      <c r="AY50" s="10" t="str" cm="1">
        <f t="array" ref="AY50">_xlfn.CHOOSECOLS(_xlfn.TEXTSPLIT(AX50,"."),2)</f>
        <v>adload/installmonster</v>
      </c>
      <c r="AZ50" s="10" t="str" cm="1">
        <f t="array" ref="AZ50:BA50">_xlfn.TEXTSPLIT(AY50,"/")</f>
        <v>adload</v>
      </c>
      <c r="BA50" s="10" t="str">
        <v>installmonster</v>
      </c>
      <c r="BB50" s="10" t="s">
        <v>3685</v>
      </c>
      <c r="BC50" s="10">
        <f t="shared" si="7"/>
        <v>1</v>
      </c>
    </row>
    <row r="51" spans="1:55">
      <c r="A51" s="10" t="s">
        <v>7</v>
      </c>
      <c r="B51" s="10" t="s">
        <v>426</v>
      </c>
      <c r="C51" s="10" t="str" cm="1">
        <f t="array" ref="C51">_xlfn.CHOOSECOLS(_xlfn.TEXTSPLIT(B51,"."),2)</f>
        <v>cvsx/installmonster</v>
      </c>
      <c r="D51" s="10" t="str" cm="1">
        <f t="array" ref="D51:E51">_xlfn.TEXTSPLIT(C51,"/")</f>
        <v>cvsx</v>
      </c>
      <c r="E51" s="10" t="str">
        <v>installmonster</v>
      </c>
      <c r="I51" s="10" t="s">
        <v>8</v>
      </c>
      <c r="J51" s="10" t="s">
        <v>820</v>
      </c>
      <c r="K51" s="10" t="str" cm="1">
        <f t="array" ref="K51">_xlfn.CHOOSECOLS(_xlfn.TEXTSPLIT(J51,"."),2)</f>
        <v>ekstak/crcf</v>
      </c>
      <c r="L51" s="10" t="str" cm="1">
        <f t="array" ref="L51:M51">_xlfn.TEXTSPLIT(K51,"/")</f>
        <v>ekstak</v>
      </c>
      <c r="M51" s="10" t="str">
        <v>crcf</v>
      </c>
      <c r="Q51" s="10" t="s">
        <v>9</v>
      </c>
      <c r="R51" s="10" t="s">
        <v>1248</v>
      </c>
      <c r="S51" s="10" t="str" cm="1">
        <f t="array" ref="S51">_xlfn.CHOOSECOLS(_xlfn.TEXTSPLIT(R51,"."),2)</f>
        <v>startpage/adwaresig</v>
      </c>
      <c r="T51" s="10" t="str" cm="1">
        <f t="array" ref="T51:U51">_xlfn.TEXTSPLIT(S51,"/")</f>
        <v>startpage</v>
      </c>
      <c r="U51" s="10" t="str">
        <v>adwaresig</v>
      </c>
      <c r="Y51" s="10" t="s">
        <v>10</v>
      </c>
      <c r="Z51" s="10" t="s">
        <v>396</v>
      </c>
      <c r="AA51" s="10" t="str" cm="1">
        <f t="array" ref="AA51">_xlfn.CHOOSECOLS(_xlfn.TEXTSPLIT(Z51,"."),2)</f>
        <v>installmonster/bundler</v>
      </c>
      <c r="AB51" s="10" t="str" cm="1">
        <f t="array" ref="AB51:AC51">_xlfn.TEXTSPLIT(AA51,"/")</f>
        <v>installmonster</v>
      </c>
      <c r="AC51" s="10" t="str">
        <v>bundler</v>
      </c>
      <c r="AG51" s="10" t="s">
        <v>11</v>
      </c>
      <c r="AH51" s="10" t="s">
        <v>396</v>
      </c>
      <c r="AI51" s="10" t="str" cm="1">
        <f t="array" ref="AI51">_xlfn.CHOOSECOLS(_xlfn.TEXTSPLIT(AH51,"."),2)</f>
        <v>installmonster/bundler</v>
      </c>
      <c r="AJ51" s="10" t="str" cm="1">
        <f t="array" ref="AJ51:AK51">_xlfn.TEXTSPLIT(AI51,"/")</f>
        <v>installmonster</v>
      </c>
      <c r="AK51" s="10" t="str">
        <v>bundler</v>
      </c>
      <c r="AO51" s="10" t="s">
        <v>12</v>
      </c>
      <c r="AP51" s="10" t="s">
        <v>2460</v>
      </c>
      <c r="AQ51" s="10" t="str" cm="1">
        <f t="array" ref="AQ51">_xlfn.CHOOSECOLS(_xlfn.TEXTSPLIT(AP51,"."),2)</f>
        <v>msil/keybase</v>
      </c>
      <c r="AR51" s="10" t="str" cm="1">
        <f t="array" ref="AR51:AS51">_xlfn.TEXTSPLIT(AQ51,"/")</f>
        <v>msil</v>
      </c>
      <c r="AS51" s="10" t="str">
        <v>keybase</v>
      </c>
      <c r="AT51" s="10" t="s">
        <v>3686</v>
      </c>
      <c r="AU51" s="10">
        <f t="shared" si="6"/>
        <v>1</v>
      </c>
      <c r="AW51" s="10" t="s">
        <v>13</v>
      </c>
      <c r="AX51" s="10" t="s">
        <v>2814</v>
      </c>
      <c r="AY51" s="10" t="str" cm="1">
        <f t="array" ref="AY51">_xlfn.CHOOSECOLS(_xlfn.TEXTSPLIT(AX51,"."),2)</f>
        <v>adload/installmonster</v>
      </c>
      <c r="AZ51" s="10" t="str" cm="1">
        <f t="array" ref="AZ51:BA51">_xlfn.TEXTSPLIT(AY51,"/")</f>
        <v>adload</v>
      </c>
      <c r="BA51" s="10" t="str">
        <v>installmonster</v>
      </c>
      <c r="BB51" s="10" t="s">
        <v>3687</v>
      </c>
      <c r="BC51" s="10">
        <f t="shared" si="7"/>
        <v>1</v>
      </c>
    </row>
    <row r="52" spans="1:55">
      <c r="A52" s="10" t="s">
        <v>7</v>
      </c>
      <c r="B52" s="10" t="s">
        <v>734</v>
      </c>
      <c r="C52" s="10" t="str" cm="1">
        <f t="array" ref="C52">_xlfn.CHOOSECOLS(_xlfn.TEXTSPLIT(B52,"."),2)</f>
        <v>cwhd/installmonster</v>
      </c>
      <c r="D52" s="10" t="str" cm="1">
        <f t="array" ref="D52:E52">_xlfn.TEXTSPLIT(C52,"/")</f>
        <v>cwhd</v>
      </c>
      <c r="E52" s="10" t="str">
        <v>installmonster</v>
      </c>
      <c r="I52" s="10" t="s">
        <v>8</v>
      </c>
      <c r="J52" s="10" t="s">
        <v>820</v>
      </c>
      <c r="K52" s="10" t="str" cm="1">
        <f t="array" ref="K52">_xlfn.CHOOSECOLS(_xlfn.TEXTSPLIT(J52,"."),2)</f>
        <v>ekstak/crcf</v>
      </c>
      <c r="L52" s="10" t="str" cm="1">
        <f t="array" ref="L52:M52">_xlfn.TEXTSPLIT(K52,"/")</f>
        <v>ekstak</v>
      </c>
      <c r="M52" s="10" t="str">
        <v>crcf</v>
      </c>
      <c r="Q52" s="10" t="s">
        <v>9</v>
      </c>
      <c r="R52" s="10" t="s">
        <v>1248</v>
      </c>
      <c r="S52" s="10" t="str" cm="1">
        <f t="array" ref="S52">_xlfn.CHOOSECOLS(_xlfn.TEXTSPLIT(R52,"."),2)</f>
        <v>startpage/adwaresig</v>
      </c>
      <c r="T52" s="10" t="str" cm="1">
        <f t="array" ref="T52:U52">_xlfn.TEXTSPLIT(S52,"/")</f>
        <v>startpage</v>
      </c>
      <c r="U52" s="10" t="str">
        <v>adwaresig</v>
      </c>
      <c r="Y52" s="10" t="s">
        <v>10</v>
      </c>
      <c r="Z52" s="10" t="s">
        <v>396</v>
      </c>
      <c r="AA52" s="10" t="str" cm="1">
        <f t="array" ref="AA52">_xlfn.CHOOSECOLS(_xlfn.TEXTSPLIT(Z52,"."),2)</f>
        <v>installmonster/bundler</v>
      </c>
      <c r="AB52" s="10" t="str" cm="1">
        <f t="array" ref="AB52:AC52">_xlfn.TEXTSPLIT(AA52,"/")</f>
        <v>installmonster</v>
      </c>
      <c r="AC52" s="10" t="str">
        <v>bundler</v>
      </c>
      <c r="AG52" s="10" t="s">
        <v>11</v>
      </c>
      <c r="AH52" s="10" t="s">
        <v>786</v>
      </c>
      <c r="AI52" s="10" t="str" cm="1">
        <f t="array" ref="AI52">_xlfn.CHOOSECOLS(_xlfn.TEXTSPLIT(AH52,"."),2)</f>
        <v>istartsurf/bundler</v>
      </c>
      <c r="AJ52" s="10" t="str" cm="1">
        <f t="array" ref="AJ52:AK52">_xlfn.TEXTSPLIT(AI52,"/")</f>
        <v>istartsurf</v>
      </c>
      <c r="AK52" s="10" t="str">
        <v>bundler</v>
      </c>
      <c r="AO52" s="10" t="s">
        <v>12</v>
      </c>
      <c r="AP52" s="10" t="s">
        <v>2460</v>
      </c>
      <c r="AQ52" s="10" t="str" cm="1">
        <f t="array" ref="AQ52">_xlfn.CHOOSECOLS(_xlfn.TEXTSPLIT(AP52,"."),2)</f>
        <v>msil/keybase</v>
      </c>
      <c r="AR52" s="10" t="str" cm="1">
        <f t="array" ref="AR52:AS52">_xlfn.TEXTSPLIT(AQ52,"/")</f>
        <v>msil</v>
      </c>
      <c r="AS52" s="10" t="str">
        <v>keybase</v>
      </c>
      <c r="AT52" s="10" t="s">
        <v>3688</v>
      </c>
      <c r="AU52" s="10">
        <f t="shared" si="6"/>
        <v>1</v>
      </c>
      <c r="AW52" s="10" t="s">
        <v>13</v>
      </c>
      <c r="AX52" s="10" t="s">
        <v>2814</v>
      </c>
      <c r="AY52" s="10" t="str" cm="1">
        <f t="array" ref="AY52">_xlfn.CHOOSECOLS(_xlfn.TEXTSPLIT(AX52,"."),2)</f>
        <v>adload/installmonster</v>
      </c>
      <c r="AZ52" s="10" t="str" cm="1">
        <f t="array" ref="AZ52:BA52">_xlfn.TEXTSPLIT(AY52,"/")</f>
        <v>adload</v>
      </c>
      <c r="BA52" s="10" t="str">
        <v>installmonster</v>
      </c>
      <c r="BB52" s="10" t="s">
        <v>3522</v>
      </c>
      <c r="BC52" s="10">
        <f t="shared" si="7"/>
        <v>1</v>
      </c>
    </row>
    <row r="53" spans="1:55">
      <c r="A53" s="10" t="s">
        <v>7</v>
      </c>
      <c r="B53" s="10" t="s">
        <v>734</v>
      </c>
      <c r="C53" s="10" t="str" cm="1">
        <f t="array" ref="C53">_xlfn.CHOOSECOLS(_xlfn.TEXTSPLIT(B53,"."),2)</f>
        <v>cwhd/installmonster</v>
      </c>
      <c r="D53" s="10" t="str" cm="1">
        <f t="array" ref="D53:E53">_xlfn.TEXTSPLIT(C53,"/")</f>
        <v>cwhd</v>
      </c>
      <c r="E53" s="10" t="str">
        <v>installmonster</v>
      </c>
      <c r="I53" s="10" t="s">
        <v>8</v>
      </c>
      <c r="J53" s="10" t="s">
        <v>820</v>
      </c>
      <c r="K53" s="10" t="str" cm="1">
        <f t="array" ref="K53">_xlfn.CHOOSECOLS(_xlfn.TEXTSPLIT(J53,"."),2)</f>
        <v>ekstak/crcf</v>
      </c>
      <c r="L53" s="10" t="str" cm="1">
        <f t="array" ref="L53:M53">_xlfn.TEXTSPLIT(K53,"/")</f>
        <v>ekstak</v>
      </c>
      <c r="M53" s="10" t="str">
        <v>crcf</v>
      </c>
      <c r="Q53" s="10" t="s">
        <v>9</v>
      </c>
      <c r="R53" s="10" t="s">
        <v>1248</v>
      </c>
      <c r="S53" s="10" t="str" cm="1">
        <f t="array" ref="S53">_xlfn.CHOOSECOLS(_xlfn.TEXTSPLIT(R53,"."),2)</f>
        <v>startpage/adwaresig</v>
      </c>
      <c r="T53" s="10" t="str" cm="1">
        <f t="array" ref="T53:U53">_xlfn.TEXTSPLIT(S53,"/")</f>
        <v>startpage</v>
      </c>
      <c r="U53" s="10" t="str">
        <v>adwaresig</v>
      </c>
      <c r="Y53" s="10" t="s">
        <v>10</v>
      </c>
      <c r="Z53" s="10" t="s">
        <v>396</v>
      </c>
      <c r="AA53" s="10" t="str" cm="1">
        <f t="array" ref="AA53">_xlfn.CHOOSECOLS(_xlfn.TEXTSPLIT(Z53,"."),2)</f>
        <v>installmonster/bundler</v>
      </c>
      <c r="AB53" s="10" t="str" cm="1">
        <f t="array" ref="AB53:AC53">_xlfn.TEXTSPLIT(AA53,"/")</f>
        <v>installmonster</v>
      </c>
      <c r="AC53" s="10" t="str">
        <v>bundler</v>
      </c>
      <c r="AG53" s="10" t="s">
        <v>11</v>
      </c>
      <c r="AH53" s="10" t="s">
        <v>786</v>
      </c>
      <c r="AI53" s="10" t="str" cm="1">
        <f t="array" ref="AI53">_xlfn.CHOOSECOLS(_xlfn.TEXTSPLIT(AH53,"."),2)</f>
        <v>istartsurf/bundler</v>
      </c>
      <c r="AJ53" s="10" t="str" cm="1">
        <f t="array" ref="AJ53:AK53">_xlfn.TEXTSPLIT(AI53,"/")</f>
        <v>istartsurf</v>
      </c>
      <c r="AK53" s="10" t="str">
        <v>bundler</v>
      </c>
      <c r="AO53" s="10" t="s">
        <v>12</v>
      </c>
      <c r="AP53" s="10" t="s">
        <v>2506</v>
      </c>
      <c r="AQ53" s="10" t="str" cm="1">
        <f t="array" ref="AQ53">_xlfn.CHOOSECOLS(_xlfn.TEXTSPLIT(AP53,"."),2)</f>
        <v>msil/krypt</v>
      </c>
      <c r="AR53" s="10" t="str" cm="1">
        <f t="array" ref="AR53:AS53">_xlfn.TEXTSPLIT(AQ53,"/")</f>
        <v>msil</v>
      </c>
      <c r="AS53" s="10" t="str">
        <v>krypt</v>
      </c>
      <c r="AT53" s="10" t="s">
        <v>3689</v>
      </c>
      <c r="AU53" s="10">
        <f t="shared" si="6"/>
        <v>1</v>
      </c>
      <c r="AW53" s="10" t="s">
        <v>13</v>
      </c>
      <c r="AX53" s="10" t="s">
        <v>2814</v>
      </c>
      <c r="AY53" s="10" t="str" cm="1">
        <f t="array" ref="AY53">_xlfn.CHOOSECOLS(_xlfn.TEXTSPLIT(AX53,"."),2)</f>
        <v>adload/installmonster</v>
      </c>
      <c r="AZ53" s="10" t="str" cm="1">
        <f t="array" ref="AZ53:BA53">_xlfn.TEXTSPLIT(AY53,"/")</f>
        <v>adload</v>
      </c>
      <c r="BA53" s="10" t="str">
        <v>installmonster</v>
      </c>
      <c r="BB53" s="10" t="s">
        <v>3690</v>
      </c>
      <c r="BC53" s="10">
        <f t="shared" si="7"/>
        <v>1</v>
      </c>
    </row>
    <row r="54" spans="1:55">
      <c r="A54" s="10" t="s">
        <v>7</v>
      </c>
      <c r="B54" s="10" t="s">
        <v>734</v>
      </c>
      <c r="C54" s="10" t="str" cm="1">
        <f t="array" ref="C54">_xlfn.CHOOSECOLS(_xlfn.TEXTSPLIT(B54,"."),2)</f>
        <v>cwhd/installmonster</v>
      </c>
      <c r="D54" s="10" t="str" cm="1">
        <f t="array" ref="D54:E54">_xlfn.TEXTSPLIT(C54,"/")</f>
        <v>cwhd</v>
      </c>
      <c r="E54" s="10" t="str">
        <v>installmonster</v>
      </c>
      <c r="I54" s="10" t="s">
        <v>8</v>
      </c>
      <c r="J54" s="10" t="s">
        <v>820</v>
      </c>
      <c r="K54" s="10" t="str" cm="1">
        <f t="array" ref="K54">_xlfn.CHOOSECOLS(_xlfn.TEXTSPLIT(J54,"."),2)</f>
        <v>ekstak/crcf</v>
      </c>
      <c r="L54" s="10" t="str" cm="1">
        <f t="array" ref="L54:M54">_xlfn.TEXTSPLIT(K54,"/")</f>
        <v>ekstak</v>
      </c>
      <c r="M54" s="10" t="str">
        <v>crcf</v>
      </c>
      <c r="Q54" s="10" t="s">
        <v>9</v>
      </c>
      <c r="R54" s="10" t="s">
        <v>1248</v>
      </c>
      <c r="S54" s="10" t="str" cm="1">
        <f t="array" ref="S54">_xlfn.CHOOSECOLS(_xlfn.TEXTSPLIT(R54,"."),2)</f>
        <v>startpage/adwaresig</v>
      </c>
      <c r="T54" s="10" t="str" cm="1">
        <f t="array" ref="T54:U54">_xlfn.TEXTSPLIT(S54,"/")</f>
        <v>startpage</v>
      </c>
      <c r="U54" s="10" t="str">
        <v>adwaresig</v>
      </c>
      <c r="Y54" s="10" t="s">
        <v>10</v>
      </c>
      <c r="Z54" s="10" t="s">
        <v>396</v>
      </c>
      <c r="AA54" s="10" t="str" cm="1">
        <f t="array" ref="AA54">_xlfn.CHOOSECOLS(_xlfn.TEXTSPLIT(Z54,"."),2)</f>
        <v>installmonster/bundler</v>
      </c>
      <c r="AB54" s="10" t="str" cm="1">
        <f t="array" ref="AB54:AC54">_xlfn.TEXTSPLIT(AA54,"/")</f>
        <v>installmonster</v>
      </c>
      <c r="AC54" s="10" t="str">
        <v>bundler</v>
      </c>
      <c r="AG54" s="10" t="s">
        <v>11</v>
      </c>
      <c r="AH54" s="10" t="s">
        <v>786</v>
      </c>
      <c r="AI54" s="10" t="str" cm="1">
        <f t="array" ref="AI54">_xlfn.CHOOSECOLS(_xlfn.TEXTSPLIT(AH54,"."),2)</f>
        <v>istartsurf/bundler</v>
      </c>
      <c r="AJ54" s="10" t="str" cm="1">
        <f t="array" ref="AJ54:AK54">_xlfn.TEXTSPLIT(AI54,"/")</f>
        <v>istartsurf</v>
      </c>
      <c r="AK54" s="10" t="str">
        <v>bundler</v>
      </c>
      <c r="AO54" s="10" t="s">
        <v>12</v>
      </c>
      <c r="AP54" s="10" t="s">
        <v>2506</v>
      </c>
      <c r="AQ54" s="10" t="str" cm="1">
        <f t="array" ref="AQ54">_xlfn.CHOOSECOLS(_xlfn.TEXTSPLIT(AP54,"."),2)</f>
        <v>msil/krypt</v>
      </c>
      <c r="AR54" s="10" t="str" cm="1">
        <f t="array" ref="AR54:AS54">_xlfn.TEXTSPLIT(AQ54,"/")</f>
        <v>msil</v>
      </c>
      <c r="AS54" s="10" t="str">
        <v>krypt</v>
      </c>
      <c r="AT54" s="10" t="s">
        <v>3691</v>
      </c>
      <c r="AU54" s="10">
        <f t="shared" si="6"/>
        <v>1</v>
      </c>
      <c r="AW54" s="10" t="s">
        <v>13</v>
      </c>
      <c r="AX54" s="10" t="s">
        <v>2814</v>
      </c>
      <c r="AY54" s="10" t="str" cm="1">
        <f t="array" ref="AY54">_xlfn.CHOOSECOLS(_xlfn.TEXTSPLIT(AX54,"."),2)</f>
        <v>adload/installmonster</v>
      </c>
      <c r="AZ54" s="10" t="str" cm="1">
        <f t="array" ref="AZ54:BA54">_xlfn.TEXTSPLIT(AY54,"/")</f>
        <v>adload</v>
      </c>
      <c r="BA54" s="10" t="str">
        <v>installmonster</v>
      </c>
      <c r="BB54" s="10" t="s">
        <v>3692</v>
      </c>
      <c r="BC54" s="10">
        <f t="shared" si="7"/>
        <v>1</v>
      </c>
    </row>
    <row r="55" spans="1:55">
      <c r="A55" s="10" t="s">
        <v>7</v>
      </c>
      <c r="B55" s="10" t="s">
        <v>734</v>
      </c>
      <c r="C55" s="10" t="str" cm="1">
        <f t="array" ref="C55">_xlfn.CHOOSECOLS(_xlfn.TEXTSPLIT(B55,"."),2)</f>
        <v>cwhd/installmonster</v>
      </c>
      <c r="D55" s="10" t="str" cm="1">
        <f t="array" ref="D55:E55">_xlfn.TEXTSPLIT(C55,"/")</f>
        <v>cwhd</v>
      </c>
      <c r="E55" s="10" t="str">
        <v>installmonster</v>
      </c>
      <c r="I55" s="10" t="s">
        <v>8</v>
      </c>
      <c r="J55" s="10" t="s">
        <v>820</v>
      </c>
      <c r="K55" s="10" t="str" cm="1">
        <f t="array" ref="K55">_xlfn.CHOOSECOLS(_xlfn.TEXTSPLIT(J55,"."),2)</f>
        <v>ekstak/crcf</v>
      </c>
      <c r="L55" s="10" t="str" cm="1">
        <f t="array" ref="L55:M55">_xlfn.TEXTSPLIT(K55,"/")</f>
        <v>ekstak</v>
      </c>
      <c r="M55" s="10" t="str">
        <v>crcf</v>
      </c>
      <c r="Q55" s="10" t="s">
        <v>9</v>
      </c>
      <c r="R55" s="10" t="s">
        <v>1248</v>
      </c>
      <c r="S55" s="10" t="str" cm="1">
        <f t="array" ref="S55">_xlfn.CHOOSECOLS(_xlfn.TEXTSPLIT(R55,"."),2)</f>
        <v>startpage/adwaresig</v>
      </c>
      <c r="T55" s="10" t="str" cm="1">
        <f t="array" ref="T55:U55">_xlfn.TEXTSPLIT(S55,"/")</f>
        <v>startpage</v>
      </c>
      <c r="U55" s="10" t="str">
        <v>adwaresig</v>
      </c>
      <c r="Y55" s="10" t="s">
        <v>10</v>
      </c>
      <c r="Z55" s="10" t="s">
        <v>396</v>
      </c>
      <c r="AA55" s="10" t="str" cm="1">
        <f t="array" ref="AA55">_xlfn.CHOOSECOLS(_xlfn.TEXTSPLIT(Z55,"."),2)</f>
        <v>installmonster/bundler</v>
      </c>
      <c r="AB55" s="10" t="str" cm="1">
        <f t="array" ref="AB55:AC55">_xlfn.TEXTSPLIT(AA55,"/")</f>
        <v>installmonster</v>
      </c>
      <c r="AC55" s="10" t="str">
        <v>bundler</v>
      </c>
      <c r="AG55" s="10" t="s">
        <v>11</v>
      </c>
      <c r="AH55" s="10" t="s">
        <v>786</v>
      </c>
      <c r="AI55" s="10" t="str" cm="1">
        <f t="array" ref="AI55">_xlfn.CHOOSECOLS(_xlfn.TEXTSPLIT(AH55,"."),2)</f>
        <v>istartsurf/bundler</v>
      </c>
      <c r="AJ55" s="10" t="str" cm="1">
        <f t="array" ref="AJ55:AK55">_xlfn.TEXTSPLIT(AI55,"/")</f>
        <v>istartsurf</v>
      </c>
      <c r="AK55" s="10" t="str">
        <v>bundler</v>
      </c>
      <c r="AO55" s="10" t="s">
        <v>12</v>
      </c>
      <c r="AP55" s="10" t="s">
        <v>2506</v>
      </c>
      <c r="AQ55" s="10" t="str" cm="1">
        <f t="array" ref="AQ55">_xlfn.CHOOSECOLS(_xlfn.TEXTSPLIT(AP55,"."),2)</f>
        <v>msil/krypt</v>
      </c>
      <c r="AR55" s="10" t="str" cm="1">
        <f t="array" ref="AR55:AS55">_xlfn.TEXTSPLIT(AQ55,"/")</f>
        <v>msil</v>
      </c>
      <c r="AS55" s="10" t="str">
        <v>krypt</v>
      </c>
      <c r="AT55" s="10" t="s">
        <v>3693</v>
      </c>
      <c r="AU55" s="10">
        <f t="shared" si="6"/>
        <v>1</v>
      </c>
      <c r="AW55" s="10" t="s">
        <v>13</v>
      </c>
      <c r="AX55" s="10" t="s">
        <v>2814</v>
      </c>
      <c r="AY55" s="10" t="str" cm="1">
        <f t="array" ref="AY55">_xlfn.CHOOSECOLS(_xlfn.TEXTSPLIT(AX55,"."),2)</f>
        <v>adload/installmonster</v>
      </c>
      <c r="AZ55" s="10" t="str" cm="1">
        <f t="array" ref="AZ55:BA55">_xlfn.TEXTSPLIT(AY55,"/")</f>
        <v>adload</v>
      </c>
      <c r="BA55" s="10" t="str">
        <v>installmonster</v>
      </c>
      <c r="BB55" s="10" t="s">
        <v>3694</v>
      </c>
      <c r="BC55" s="10">
        <f t="shared" si="7"/>
        <v>1</v>
      </c>
    </row>
    <row r="56" spans="1:55">
      <c r="A56" s="10" t="s">
        <v>7</v>
      </c>
      <c r="B56" s="10" t="s">
        <v>695</v>
      </c>
      <c r="C56" s="10" t="str" cm="1">
        <f t="array" ref="C56">_xlfn.CHOOSECOLS(_xlfn.TEXTSPLIT(B56,"."),2)</f>
        <v>czfs/nsis</v>
      </c>
      <c r="D56" s="10" t="str" cm="1">
        <f t="array" ref="D56:E56">_xlfn.TEXTSPLIT(C56,"/")</f>
        <v>czfs</v>
      </c>
      <c r="E56" s="10" t="str">
        <v>nsis</v>
      </c>
      <c r="I56" s="10" t="s">
        <v>8</v>
      </c>
      <c r="J56" s="10" t="s">
        <v>820</v>
      </c>
      <c r="K56" s="10" t="str" cm="1">
        <f t="array" ref="K56">_xlfn.CHOOSECOLS(_xlfn.TEXTSPLIT(J56,"."),2)</f>
        <v>ekstak/crcf</v>
      </c>
      <c r="L56" s="10" t="str" cm="1">
        <f t="array" ref="L56:M56">_xlfn.TEXTSPLIT(K56,"/")</f>
        <v>ekstak</v>
      </c>
      <c r="M56" s="10" t="str">
        <v>crcf</v>
      </c>
      <c r="Q56" s="10" t="s">
        <v>9</v>
      </c>
      <c r="R56" s="10" t="s">
        <v>1248</v>
      </c>
      <c r="S56" s="10" t="str" cm="1">
        <f t="array" ref="S56">_xlfn.CHOOSECOLS(_xlfn.TEXTSPLIT(R56,"."),2)</f>
        <v>startpage/adwaresig</v>
      </c>
      <c r="T56" s="10" t="str" cm="1">
        <f t="array" ref="T56:U56">_xlfn.TEXTSPLIT(S56,"/")</f>
        <v>startpage</v>
      </c>
      <c r="U56" s="10" t="str">
        <v>adwaresig</v>
      </c>
      <c r="Y56" s="10" t="s">
        <v>10</v>
      </c>
      <c r="Z56" s="10" t="s">
        <v>396</v>
      </c>
      <c r="AA56" s="10" t="str" cm="1">
        <f t="array" ref="AA56">_xlfn.CHOOSECOLS(_xlfn.TEXTSPLIT(Z56,"."),2)</f>
        <v>installmonster/bundler</v>
      </c>
      <c r="AB56" s="10" t="str" cm="1">
        <f t="array" ref="AB56:AC56">_xlfn.TEXTSPLIT(AA56,"/")</f>
        <v>installmonster</v>
      </c>
      <c r="AC56" s="10" t="str">
        <v>bundler</v>
      </c>
      <c r="AG56" s="10" t="s">
        <v>11</v>
      </c>
      <c r="AH56" s="10" t="s">
        <v>2223</v>
      </c>
      <c r="AI56" s="10" t="str" cm="1">
        <f t="array" ref="AI56">_xlfn.CHOOSECOLS(_xlfn.TEXTSPLIT(AH56,"."),2)</f>
        <v>istartsurf/chapak</v>
      </c>
      <c r="AJ56" s="10" t="str" cm="1">
        <f t="array" ref="AJ56:AK56">_xlfn.TEXTSPLIT(AI56,"/")</f>
        <v>istartsurf</v>
      </c>
      <c r="AK56" s="10" t="str">
        <v>chapak</v>
      </c>
      <c r="AO56" s="10" t="s">
        <v>12</v>
      </c>
      <c r="AP56" s="10" t="s">
        <v>2506</v>
      </c>
      <c r="AQ56" s="10" t="str" cm="1">
        <f t="array" ref="AQ56">_xlfn.CHOOSECOLS(_xlfn.TEXTSPLIT(AP56,"."),2)</f>
        <v>msil/krypt</v>
      </c>
      <c r="AR56" s="10" t="str" cm="1">
        <f t="array" ref="AR56:AS56">_xlfn.TEXTSPLIT(AQ56,"/")</f>
        <v>msil</v>
      </c>
      <c r="AS56" s="10" t="str">
        <v>krypt</v>
      </c>
      <c r="AT56" s="10" t="s">
        <v>3543</v>
      </c>
      <c r="AU56" s="10">
        <f t="shared" si="6"/>
        <v>1</v>
      </c>
      <c r="AW56" s="10" t="s">
        <v>13</v>
      </c>
      <c r="AX56" s="10" t="s">
        <v>2814</v>
      </c>
      <c r="AY56" s="10" t="str" cm="1">
        <f t="array" ref="AY56">_xlfn.CHOOSECOLS(_xlfn.TEXTSPLIT(AX56,"."),2)</f>
        <v>adload/installmonster</v>
      </c>
      <c r="AZ56" s="10" t="str" cm="1">
        <f t="array" ref="AZ56:BA56">_xlfn.TEXTSPLIT(AY56,"/")</f>
        <v>adload</v>
      </c>
      <c r="BA56" s="10" t="str">
        <v>installmonster</v>
      </c>
      <c r="BB56" s="10" t="s">
        <v>3695</v>
      </c>
      <c r="BC56" s="10">
        <f t="shared" si="7"/>
        <v>1</v>
      </c>
    </row>
    <row r="57" spans="1:55">
      <c r="A57" s="10" t="s">
        <v>7</v>
      </c>
      <c r="B57" s="10" t="s">
        <v>804</v>
      </c>
      <c r="C57" s="10" t="str" cm="1">
        <f t="array" ref="C57">_xlfn.CHOOSECOLS(_xlfn.TEXTSPLIT(B57,"."),2)</f>
        <v>dims/prepscram</v>
      </c>
      <c r="D57" s="10" t="str" cm="1">
        <f t="array" ref="D57:E57">_xlfn.TEXTSPLIT(C57,"/")</f>
        <v>dims</v>
      </c>
      <c r="E57" s="10" t="str">
        <v>prepscram</v>
      </c>
      <c r="I57" s="10" t="s">
        <v>8</v>
      </c>
      <c r="J57" s="10" t="s">
        <v>820</v>
      </c>
      <c r="K57" s="10" t="str" cm="1">
        <f t="array" ref="K57">_xlfn.CHOOSECOLS(_xlfn.TEXTSPLIT(J57,"."),2)</f>
        <v>ekstak/crcf</v>
      </c>
      <c r="L57" s="10" t="str" cm="1">
        <f t="array" ref="L57:M57">_xlfn.TEXTSPLIT(K57,"/")</f>
        <v>ekstak</v>
      </c>
      <c r="M57" s="10" t="str">
        <v>crcf</v>
      </c>
      <c r="Q57" s="10" t="s">
        <v>9</v>
      </c>
      <c r="R57" s="10" t="s">
        <v>1248</v>
      </c>
      <c r="S57" s="10" t="str" cm="1">
        <f t="array" ref="S57">_xlfn.CHOOSECOLS(_xlfn.TEXTSPLIT(R57,"."),2)</f>
        <v>startpage/adwaresig</v>
      </c>
      <c r="T57" s="10" t="str" cm="1">
        <f t="array" ref="T57:U57">_xlfn.TEXTSPLIT(S57,"/")</f>
        <v>startpage</v>
      </c>
      <c r="U57" s="10" t="str">
        <v>adwaresig</v>
      </c>
      <c r="Y57" s="10" t="s">
        <v>10</v>
      </c>
      <c r="Z57" s="10" t="s">
        <v>396</v>
      </c>
      <c r="AA57" s="10" t="str" cm="1">
        <f t="array" ref="AA57">_xlfn.CHOOSECOLS(_xlfn.TEXTSPLIT(Z57,"."),2)</f>
        <v>installmonster/bundler</v>
      </c>
      <c r="AB57" s="10" t="str" cm="1">
        <f t="array" ref="AB57:AC57">_xlfn.TEXTSPLIT(AA57,"/")</f>
        <v>installmonster</v>
      </c>
      <c r="AC57" s="10" t="str">
        <v>bundler</v>
      </c>
      <c r="AG57" s="10" t="s">
        <v>11</v>
      </c>
      <c r="AH57" s="10" t="s">
        <v>786</v>
      </c>
      <c r="AI57" s="10" t="str" cm="1">
        <f t="array" ref="AI57">_xlfn.CHOOSECOLS(_xlfn.TEXTSPLIT(AH57,"."),2)</f>
        <v>istartsurf/bundler</v>
      </c>
      <c r="AJ57" s="10" t="str" cm="1">
        <f t="array" ref="AJ57:AK57">_xlfn.TEXTSPLIT(AI57,"/")</f>
        <v>istartsurf</v>
      </c>
      <c r="AK57" s="10" t="str">
        <v>bundler</v>
      </c>
      <c r="AO57" s="10" t="s">
        <v>12</v>
      </c>
      <c r="AP57" s="10" t="s">
        <v>2506</v>
      </c>
      <c r="AQ57" s="10" t="str" cm="1">
        <f t="array" ref="AQ57">_xlfn.CHOOSECOLS(_xlfn.TEXTSPLIT(AP57,"."),2)</f>
        <v>msil/krypt</v>
      </c>
      <c r="AR57" s="10" t="str" cm="1">
        <f t="array" ref="AR57:AS57">_xlfn.TEXTSPLIT(AQ57,"/")</f>
        <v>msil</v>
      </c>
      <c r="AS57" s="10" t="str">
        <v>krypt</v>
      </c>
      <c r="AT57" s="10" t="s">
        <v>3696</v>
      </c>
      <c r="AU57" s="10">
        <f t="shared" si="6"/>
        <v>1</v>
      </c>
      <c r="AW57" s="10" t="s">
        <v>13</v>
      </c>
      <c r="AX57" s="10" t="s">
        <v>2814</v>
      </c>
      <c r="AY57" s="10" t="str" cm="1">
        <f t="array" ref="AY57">_xlfn.CHOOSECOLS(_xlfn.TEXTSPLIT(AX57,"."),2)</f>
        <v>adload/installmonster</v>
      </c>
      <c r="AZ57" s="10" t="str" cm="1">
        <f t="array" ref="AZ57:BA57">_xlfn.TEXTSPLIT(AY57,"/")</f>
        <v>adload</v>
      </c>
      <c r="BA57" s="10" t="str">
        <v>installmonster</v>
      </c>
      <c r="BB57" s="10" t="s">
        <v>3697</v>
      </c>
      <c r="BC57" s="10">
        <f t="shared" si="7"/>
        <v>1</v>
      </c>
    </row>
    <row r="58" spans="1:55">
      <c r="A58" s="10" t="s">
        <v>7</v>
      </c>
      <c r="B58" s="10" t="s">
        <v>756</v>
      </c>
      <c r="C58" s="10" t="str" cm="1">
        <f t="array" ref="C58">_xlfn.CHOOSECOLS(_xlfn.TEXTSPLIT(B58,"."),2)</f>
        <v>fareit/razy</v>
      </c>
      <c r="D58" s="10" t="str" cm="1">
        <f t="array" ref="D58:E58">_xlfn.TEXTSPLIT(C58,"/")</f>
        <v>fareit</v>
      </c>
      <c r="E58" s="10" t="str">
        <v>razy</v>
      </c>
      <c r="I58" s="10" t="s">
        <v>8</v>
      </c>
      <c r="J58" s="10" t="s">
        <v>820</v>
      </c>
      <c r="K58" s="10" t="str" cm="1">
        <f t="array" ref="K58">_xlfn.CHOOSECOLS(_xlfn.TEXTSPLIT(J58,"."),2)</f>
        <v>ekstak/crcf</v>
      </c>
      <c r="L58" s="10" t="str" cm="1">
        <f t="array" ref="L58:M58">_xlfn.TEXTSPLIT(K58,"/")</f>
        <v>ekstak</v>
      </c>
      <c r="M58" s="10" t="str">
        <v>crcf</v>
      </c>
      <c r="Q58" s="10" t="s">
        <v>9</v>
      </c>
      <c r="R58" s="10" t="s">
        <v>1248</v>
      </c>
      <c r="S58" s="10" t="str" cm="1">
        <f t="array" ref="S58">_xlfn.CHOOSECOLS(_xlfn.TEXTSPLIT(R58,"."),2)</f>
        <v>startpage/adwaresig</v>
      </c>
      <c r="T58" s="10" t="str" cm="1">
        <f t="array" ref="T58:U58">_xlfn.TEXTSPLIT(S58,"/")</f>
        <v>startpage</v>
      </c>
      <c r="U58" s="10" t="str">
        <v>adwaresig</v>
      </c>
      <c r="Y58" s="10" t="s">
        <v>10</v>
      </c>
      <c r="Z58" s="10" t="s">
        <v>396</v>
      </c>
      <c r="AA58" s="10" t="str" cm="1">
        <f t="array" ref="AA58">_xlfn.CHOOSECOLS(_xlfn.TEXTSPLIT(Z58,"."),2)</f>
        <v>installmonster/bundler</v>
      </c>
      <c r="AB58" s="10" t="str" cm="1">
        <f t="array" ref="AB58:AC58">_xlfn.TEXTSPLIT(AA58,"/")</f>
        <v>installmonster</v>
      </c>
      <c r="AC58" s="10" t="str">
        <v>bundler</v>
      </c>
      <c r="AG58" s="10" t="s">
        <v>11</v>
      </c>
      <c r="AH58" s="10" t="s">
        <v>786</v>
      </c>
      <c r="AI58" s="10" t="str" cm="1">
        <f t="array" ref="AI58">_xlfn.CHOOSECOLS(_xlfn.TEXTSPLIT(AH58,"."),2)</f>
        <v>istartsurf/bundler</v>
      </c>
      <c r="AJ58" s="10" t="str" cm="1">
        <f t="array" ref="AJ58:AK58">_xlfn.TEXTSPLIT(AI58,"/")</f>
        <v>istartsurf</v>
      </c>
      <c r="AK58" s="10" t="str">
        <v>bundler</v>
      </c>
      <c r="AO58" s="10" t="s">
        <v>12</v>
      </c>
      <c r="AP58" s="10" t="s">
        <v>2506</v>
      </c>
      <c r="AQ58" s="10" t="str" cm="1">
        <f t="array" ref="AQ58">_xlfn.CHOOSECOLS(_xlfn.TEXTSPLIT(AP58,"."),2)</f>
        <v>msil/krypt</v>
      </c>
      <c r="AR58" s="10" t="str" cm="1">
        <f t="array" ref="AR58:AS58">_xlfn.TEXTSPLIT(AQ58,"/")</f>
        <v>msil</v>
      </c>
      <c r="AS58" s="10" t="str">
        <v>krypt</v>
      </c>
      <c r="AT58" s="10" t="s">
        <v>3581</v>
      </c>
      <c r="AU58" s="10">
        <f t="shared" si="6"/>
        <v>1</v>
      </c>
      <c r="AW58" s="10" t="s">
        <v>13</v>
      </c>
      <c r="AX58" s="10" t="s">
        <v>2814</v>
      </c>
      <c r="AY58" s="10" t="str" cm="1">
        <f t="array" ref="AY58">_xlfn.CHOOSECOLS(_xlfn.TEXTSPLIT(AX58,"."),2)</f>
        <v>adload/installmonster</v>
      </c>
      <c r="AZ58" s="10" t="str" cm="1">
        <f t="array" ref="AZ58:BA58">_xlfn.TEXTSPLIT(AY58,"/")</f>
        <v>adload</v>
      </c>
      <c r="BA58" s="10" t="str">
        <v>installmonster</v>
      </c>
      <c r="BB58" s="10" t="s">
        <v>3698</v>
      </c>
      <c r="BC58" s="10">
        <f t="shared" si="7"/>
        <v>1</v>
      </c>
    </row>
    <row r="59" spans="1:55">
      <c r="A59" s="10" t="s">
        <v>7</v>
      </c>
      <c r="B59" s="10" t="s">
        <v>756</v>
      </c>
      <c r="C59" s="10" t="str" cm="1">
        <f t="array" ref="C59">_xlfn.CHOOSECOLS(_xlfn.TEXTSPLIT(B59,"."),2)</f>
        <v>fareit/razy</v>
      </c>
      <c r="D59" s="10" t="str" cm="1">
        <f t="array" ref="D59:E59">_xlfn.TEXTSPLIT(C59,"/")</f>
        <v>fareit</v>
      </c>
      <c r="E59" s="10" t="str">
        <v>razy</v>
      </c>
      <c r="I59" s="10" t="s">
        <v>8</v>
      </c>
      <c r="J59" s="10" t="s">
        <v>820</v>
      </c>
      <c r="K59" s="10" t="str" cm="1">
        <f t="array" ref="K59">_xlfn.CHOOSECOLS(_xlfn.TEXTSPLIT(J59,"."),2)</f>
        <v>ekstak/crcf</v>
      </c>
      <c r="L59" s="10" t="str" cm="1">
        <f t="array" ref="L59:M59">_xlfn.TEXTSPLIT(K59,"/")</f>
        <v>ekstak</v>
      </c>
      <c r="M59" s="10" t="str">
        <v>crcf</v>
      </c>
      <c r="Q59" s="10" t="s">
        <v>9</v>
      </c>
      <c r="R59" s="10" t="s">
        <v>1248</v>
      </c>
      <c r="S59" s="10" t="str" cm="1">
        <f t="array" ref="S59">_xlfn.CHOOSECOLS(_xlfn.TEXTSPLIT(R59,"."),2)</f>
        <v>startpage/adwaresig</v>
      </c>
      <c r="T59" s="10" t="str" cm="1">
        <f t="array" ref="T59:U59">_xlfn.TEXTSPLIT(S59,"/")</f>
        <v>startpage</v>
      </c>
      <c r="U59" s="10" t="str">
        <v>adwaresig</v>
      </c>
      <c r="Y59" s="10" t="s">
        <v>10</v>
      </c>
      <c r="Z59" s="10" t="s">
        <v>396</v>
      </c>
      <c r="AA59" s="10" t="str" cm="1">
        <f t="array" ref="AA59">_xlfn.CHOOSECOLS(_xlfn.TEXTSPLIT(Z59,"."),2)</f>
        <v>installmonster/bundler</v>
      </c>
      <c r="AB59" s="10" t="str" cm="1">
        <f t="array" ref="AB59:AC59">_xlfn.TEXTSPLIT(AA59,"/")</f>
        <v>installmonster</v>
      </c>
      <c r="AC59" s="10" t="str">
        <v>bundler</v>
      </c>
      <c r="AG59" s="10" t="s">
        <v>11</v>
      </c>
      <c r="AH59" s="10" t="s">
        <v>2331</v>
      </c>
      <c r="AI59" s="10" t="str" cm="1">
        <f t="array" ref="AI59">_xlfn.CHOOSECOLS(_xlfn.TEXTSPLIT(AH59,"."),2)</f>
        <v>bundler/startsurf</v>
      </c>
      <c r="AJ59" s="10" t="str" cm="1">
        <f t="array" ref="AJ59:AK59">_xlfn.TEXTSPLIT(AI59,"/")</f>
        <v>bundler</v>
      </c>
      <c r="AK59" s="10" t="str">
        <v>startsurf</v>
      </c>
      <c r="AO59" s="10" t="s">
        <v>12</v>
      </c>
      <c r="AP59" s="10" t="s">
        <v>2521</v>
      </c>
      <c r="AQ59" s="10" t="str" cm="1">
        <f t="array" ref="AQ59">_xlfn.CHOOSECOLS(_xlfn.TEXTSPLIT(AP59,"."),2)</f>
        <v>msil/loki</v>
      </c>
      <c r="AR59" s="10" t="str" cm="1">
        <f t="array" ref="AR59:AS59">_xlfn.TEXTSPLIT(AQ59,"/")</f>
        <v>msil</v>
      </c>
      <c r="AS59" s="10" t="str">
        <v>loki</v>
      </c>
      <c r="AT59" s="10" t="s">
        <v>3699</v>
      </c>
      <c r="AU59" s="10">
        <f t="shared" si="6"/>
        <v>1</v>
      </c>
      <c r="AW59" s="10" t="s">
        <v>13</v>
      </c>
      <c r="AX59" s="10" t="s">
        <v>2814</v>
      </c>
      <c r="AY59" s="10" t="str" cm="1">
        <f t="array" ref="AY59">_xlfn.CHOOSECOLS(_xlfn.TEXTSPLIT(AX59,"."),2)</f>
        <v>adload/installmonster</v>
      </c>
      <c r="AZ59" s="10" t="str" cm="1">
        <f t="array" ref="AZ59:BA59">_xlfn.TEXTSPLIT(AY59,"/")</f>
        <v>adload</v>
      </c>
      <c r="BA59" s="10" t="str">
        <v>installmonster</v>
      </c>
      <c r="BB59" s="10" t="s">
        <v>3700</v>
      </c>
      <c r="BC59" s="10">
        <f t="shared" si="7"/>
        <v>1</v>
      </c>
    </row>
    <row r="60" spans="1:55">
      <c r="A60" s="10" t="s">
        <v>7</v>
      </c>
      <c r="B60" s="10" t="s">
        <v>756</v>
      </c>
      <c r="C60" s="10" t="str" cm="1">
        <f t="array" ref="C60">_xlfn.CHOOSECOLS(_xlfn.TEXTSPLIT(B60,"."),2)</f>
        <v>fareit/razy</v>
      </c>
      <c r="D60" s="10" t="str" cm="1">
        <f t="array" ref="D60:E60">_xlfn.TEXTSPLIT(C60,"/")</f>
        <v>fareit</v>
      </c>
      <c r="E60" s="10" t="str">
        <v>razy</v>
      </c>
      <c r="I60" s="10" t="s">
        <v>8</v>
      </c>
      <c r="J60" s="10" t="s">
        <v>820</v>
      </c>
      <c r="K60" s="10" t="str" cm="1">
        <f t="array" ref="K60">_xlfn.CHOOSECOLS(_xlfn.TEXTSPLIT(J60,"."),2)</f>
        <v>ekstak/crcf</v>
      </c>
      <c r="L60" s="10" t="str" cm="1">
        <f t="array" ref="L60:M60">_xlfn.TEXTSPLIT(K60,"/")</f>
        <v>ekstak</v>
      </c>
      <c r="M60" s="10" t="str">
        <v>crcf</v>
      </c>
      <c r="Q60" s="10" t="s">
        <v>9</v>
      </c>
      <c r="R60" s="10" t="s">
        <v>1248</v>
      </c>
      <c r="S60" s="10" t="str" cm="1">
        <f t="array" ref="S60">_xlfn.CHOOSECOLS(_xlfn.TEXTSPLIT(R60,"."),2)</f>
        <v>startpage/adwaresig</v>
      </c>
      <c r="T60" s="10" t="str" cm="1">
        <f t="array" ref="T60:U60">_xlfn.TEXTSPLIT(S60,"/")</f>
        <v>startpage</v>
      </c>
      <c r="U60" s="10" t="str">
        <v>adwaresig</v>
      </c>
      <c r="Y60" s="10" t="s">
        <v>10</v>
      </c>
      <c r="Z60" s="10" t="s">
        <v>396</v>
      </c>
      <c r="AA60" s="10" t="str" cm="1">
        <f t="array" ref="AA60">_xlfn.CHOOSECOLS(_xlfn.TEXTSPLIT(Z60,"."),2)</f>
        <v>installmonster/bundler</v>
      </c>
      <c r="AB60" s="10" t="str" cm="1">
        <f t="array" ref="AB60:AC60">_xlfn.TEXTSPLIT(AA60,"/")</f>
        <v>installmonster</v>
      </c>
      <c r="AC60" s="10" t="str">
        <v>bundler</v>
      </c>
      <c r="AG60" s="10" t="s">
        <v>11</v>
      </c>
      <c r="AH60" s="10" t="s">
        <v>2343</v>
      </c>
      <c r="AI60" s="10" t="str" cm="1">
        <f t="array" ref="AI60">_xlfn.CHOOSECOLS(_xlfn.TEXTSPLIT(AH60,"."),2)</f>
        <v>outbrowse/startsurf</v>
      </c>
      <c r="AJ60" s="10" t="str" cm="1">
        <f t="array" ref="AJ60:AK60">_xlfn.TEXTSPLIT(AI60,"/")</f>
        <v>outbrowse</v>
      </c>
      <c r="AK60" s="10" t="str">
        <v>startsurf</v>
      </c>
      <c r="AO60" s="10" t="s">
        <v>12</v>
      </c>
      <c r="AP60" s="10" t="s">
        <v>2521</v>
      </c>
      <c r="AQ60" s="10" t="str" cm="1">
        <f t="array" ref="AQ60">_xlfn.CHOOSECOLS(_xlfn.TEXTSPLIT(AP60,"."),2)</f>
        <v>msil/loki</v>
      </c>
      <c r="AR60" s="10" t="str" cm="1">
        <f t="array" ref="AR60:AS60">_xlfn.TEXTSPLIT(AQ60,"/")</f>
        <v>msil</v>
      </c>
      <c r="AS60" s="10" t="str">
        <v>loki</v>
      </c>
      <c r="AT60" s="10" t="s">
        <v>3573</v>
      </c>
      <c r="AU60" s="10">
        <f t="shared" si="6"/>
        <v>1</v>
      </c>
      <c r="AW60" s="10" t="s">
        <v>13</v>
      </c>
      <c r="AX60" s="10" t="s">
        <v>2814</v>
      </c>
      <c r="AY60" s="10" t="str" cm="1">
        <f t="array" ref="AY60">_xlfn.CHOOSECOLS(_xlfn.TEXTSPLIT(AX60,"."),2)</f>
        <v>adload/installmonster</v>
      </c>
      <c r="AZ60" s="10" t="str" cm="1">
        <f t="array" ref="AZ60:BA60">_xlfn.TEXTSPLIT(AY60,"/")</f>
        <v>adload</v>
      </c>
      <c r="BA60" s="10" t="str">
        <v>installmonster</v>
      </c>
      <c r="BB60" s="10" t="s">
        <v>3701</v>
      </c>
      <c r="BC60" s="10">
        <f t="shared" si="7"/>
        <v>1</v>
      </c>
    </row>
    <row r="61" spans="1:55">
      <c r="A61" s="10" t="s">
        <v>7</v>
      </c>
      <c r="B61" s="10" t="s">
        <v>756</v>
      </c>
      <c r="C61" s="10" t="str" cm="1">
        <f t="array" ref="C61">_xlfn.CHOOSECOLS(_xlfn.TEXTSPLIT(B61,"."),2)</f>
        <v>fareit/razy</v>
      </c>
      <c r="D61" s="10" t="str" cm="1">
        <f t="array" ref="D61:E61">_xlfn.TEXTSPLIT(C61,"/")</f>
        <v>fareit</v>
      </c>
      <c r="E61" s="10" t="str">
        <v>razy</v>
      </c>
      <c r="I61" s="10" t="s">
        <v>8</v>
      </c>
      <c r="J61" s="10" t="s">
        <v>820</v>
      </c>
      <c r="K61" s="10" t="str" cm="1">
        <f t="array" ref="K61">_xlfn.CHOOSECOLS(_xlfn.TEXTSPLIT(J61,"."),2)</f>
        <v>ekstak/crcf</v>
      </c>
      <c r="L61" s="10" t="str" cm="1">
        <f t="array" ref="L61:M61">_xlfn.TEXTSPLIT(K61,"/")</f>
        <v>ekstak</v>
      </c>
      <c r="M61" s="10" t="str">
        <v>crcf</v>
      </c>
      <c r="Q61" s="10" t="s">
        <v>9</v>
      </c>
      <c r="R61" s="10" t="s">
        <v>1248</v>
      </c>
      <c r="S61" s="10" t="str" cm="1">
        <f t="array" ref="S61">_xlfn.CHOOSECOLS(_xlfn.TEXTSPLIT(R61,"."),2)</f>
        <v>startpage/adwaresig</v>
      </c>
      <c r="T61" s="10" t="str" cm="1">
        <f t="array" ref="T61:U61">_xlfn.TEXTSPLIT(S61,"/")</f>
        <v>startpage</v>
      </c>
      <c r="U61" s="10" t="str">
        <v>adwaresig</v>
      </c>
      <c r="Y61" s="10" t="s">
        <v>10</v>
      </c>
      <c r="Z61" s="10" t="s">
        <v>396</v>
      </c>
      <c r="AA61" s="10" t="str" cm="1">
        <f t="array" ref="AA61">_xlfn.CHOOSECOLS(_xlfn.TEXTSPLIT(Z61,"."),2)</f>
        <v>installmonster/bundler</v>
      </c>
      <c r="AB61" s="10" t="str" cm="1">
        <f t="array" ref="AB61:AC61">_xlfn.TEXTSPLIT(AA61,"/")</f>
        <v>installmonster</v>
      </c>
      <c r="AC61" s="10" t="str">
        <v>bundler</v>
      </c>
      <c r="AG61" s="10" t="s">
        <v>11</v>
      </c>
      <c r="AH61" s="10" t="s">
        <v>2338</v>
      </c>
      <c r="AI61" s="10" t="str" cm="1">
        <f t="array" ref="AI61">_xlfn.CHOOSECOLS(_xlfn.TEXTSPLIT(AH61,"."),2)</f>
        <v>czsl/chapak</v>
      </c>
      <c r="AJ61" s="10" t="str" cm="1">
        <f t="array" ref="AJ61:AK61">_xlfn.TEXTSPLIT(AI61,"/")</f>
        <v>czsl</v>
      </c>
      <c r="AK61" s="10" t="str">
        <v>chapak</v>
      </c>
      <c r="AO61" s="10" t="s">
        <v>12</v>
      </c>
      <c r="AP61" s="10" t="s">
        <v>2521</v>
      </c>
      <c r="AQ61" s="10" t="str" cm="1">
        <f t="array" ref="AQ61">_xlfn.CHOOSECOLS(_xlfn.TEXTSPLIT(AP61,"."),2)</f>
        <v>msil/loki</v>
      </c>
      <c r="AR61" s="10" t="str" cm="1">
        <f t="array" ref="AR61:AS61">_xlfn.TEXTSPLIT(AQ61,"/")</f>
        <v>msil</v>
      </c>
      <c r="AS61" s="10" t="str">
        <v>loki</v>
      </c>
      <c r="AW61" s="10" t="s">
        <v>13</v>
      </c>
      <c r="AX61" s="10" t="s">
        <v>2814</v>
      </c>
      <c r="AY61" s="10" t="str" cm="1">
        <f t="array" ref="AY61">_xlfn.CHOOSECOLS(_xlfn.TEXTSPLIT(AX61,"."),2)</f>
        <v>adload/installmonster</v>
      </c>
      <c r="AZ61" s="10" t="str" cm="1">
        <f t="array" ref="AZ61:BA61">_xlfn.TEXTSPLIT(AY61,"/")</f>
        <v>adload</v>
      </c>
      <c r="BA61" s="10" t="str">
        <v>installmonster</v>
      </c>
      <c r="BB61" s="10" t="s">
        <v>3702</v>
      </c>
      <c r="BC61" s="10">
        <f t="shared" si="7"/>
        <v>1</v>
      </c>
    </row>
    <row r="62" spans="1:55">
      <c r="A62" s="10" t="s">
        <v>7</v>
      </c>
      <c r="B62" s="10" t="s">
        <v>756</v>
      </c>
      <c r="C62" s="10" t="str" cm="1">
        <f t="array" ref="C62">_xlfn.CHOOSECOLS(_xlfn.TEXTSPLIT(B62,"."),2)</f>
        <v>fareit/razy</v>
      </c>
      <c r="D62" s="10" t="str" cm="1">
        <f t="array" ref="D62:E62">_xlfn.TEXTSPLIT(C62,"/")</f>
        <v>fareit</v>
      </c>
      <c r="E62" s="10" t="str">
        <v>razy</v>
      </c>
      <c r="I62" s="10" t="s">
        <v>8</v>
      </c>
      <c r="J62" s="10" t="s">
        <v>820</v>
      </c>
      <c r="K62" s="10" t="str" cm="1">
        <f t="array" ref="K62">_xlfn.CHOOSECOLS(_xlfn.TEXTSPLIT(J62,"."),2)</f>
        <v>ekstak/crcf</v>
      </c>
      <c r="L62" s="10" t="str" cm="1">
        <f t="array" ref="L62:M62">_xlfn.TEXTSPLIT(K62,"/")</f>
        <v>ekstak</v>
      </c>
      <c r="M62" s="10" t="str">
        <v>crcf</v>
      </c>
      <c r="Q62" s="10" t="s">
        <v>9</v>
      </c>
      <c r="R62" s="10" t="s">
        <v>1248</v>
      </c>
      <c r="S62" s="10" t="str" cm="1">
        <f t="array" ref="S62">_xlfn.CHOOSECOLS(_xlfn.TEXTSPLIT(R62,"."),2)</f>
        <v>startpage/adwaresig</v>
      </c>
      <c r="T62" s="10" t="str" cm="1">
        <f t="array" ref="T62:U62">_xlfn.TEXTSPLIT(S62,"/")</f>
        <v>startpage</v>
      </c>
      <c r="U62" s="10" t="str">
        <v>adwaresig</v>
      </c>
      <c r="Y62" s="10" t="s">
        <v>10</v>
      </c>
      <c r="Z62" s="10" t="s">
        <v>396</v>
      </c>
      <c r="AA62" s="10" t="str" cm="1">
        <f t="array" ref="AA62">_xlfn.CHOOSECOLS(_xlfn.TEXTSPLIT(Z62,"."),2)</f>
        <v>installmonster/bundler</v>
      </c>
      <c r="AB62" s="10" t="str" cm="1">
        <f t="array" ref="AB62:AC62">_xlfn.TEXTSPLIT(AA62,"/")</f>
        <v>installmonster</v>
      </c>
      <c r="AC62" s="10" t="str">
        <v>bundler</v>
      </c>
      <c r="AG62" s="10" t="s">
        <v>11</v>
      </c>
      <c r="AH62" s="10" t="s">
        <v>786</v>
      </c>
      <c r="AI62" s="10" t="str" cm="1">
        <f t="array" ref="AI62">_xlfn.CHOOSECOLS(_xlfn.TEXTSPLIT(AH62,"."),2)</f>
        <v>istartsurf/bundler</v>
      </c>
      <c r="AJ62" s="10" t="str" cm="1">
        <f t="array" ref="AJ62:AK62">_xlfn.TEXTSPLIT(AI62,"/")</f>
        <v>istartsurf</v>
      </c>
      <c r="AK62" s="10" t="str">
        <v>bundler</v>
      </c>
      <c r="AO62" s="10" t="s">
        <v>12</v>
      </c>
      <c r="AP62" s="10" t="s">
        <v>2521</v>
      </c>
      <c r="AQ62" s="10" t="str" cm="1">
        <f t="array" ref="AQ62">_xlfn.CHOOSECOLS(_xlfn.TEXTSPLIT(AP62,"."),2)</f>
        <v>msil/loki</v>
      </c>
      <c r="AR62" s="10" t="str" cm="1">
        <f t="array" ref="AR62:AS62">_xlfn.TEXTSPLIT(AQ62,"/")</f>
        <v>msil</v>
      </c>
      <c r="AS62" s="10" t="str">
        <v>loki</v>
      </c>
      <c r="AW62" s="10" t="s">
        <v>13</v>
      </c>
      <c r="AX62" s="10" t="s">
        <v>2814</v>
      </c>
      <c r="AY62" s="10" t="str" cm="1">
        <f t="array" ref="AY62">_xlfn.CHOOSECOLS(_xlfn.TEXTSPLIT(AX62,"."),2)</f>
        <v>adload/installmonster</v>
      </c>
      <c r="AZ62" s="10" t="str" cm="1">
        <f t="array" ref="AZ62:BA62">_xlfn.TEXTSPLIT(AY62,"/")</f>
        <v>adload</v>
      </c>
      <c r="BA62" s="10" t="str">
        <v>installmonster</v>
      </c>
      <c r="BB62" s="10" t="s">
        <v>3506</v>
      </c>
      <c r="BC62" s="10">
        <f t="shared" si="7"/>
        <v>1</v>
      </c>
    </row>
    <row r="63" spans="1:55">
      <c r="A63" s="10" t="s">
        <v>7</v>
      </c>
      <c r="B63" s="10" t="s">
        <v>756</v>
      </c>
      <c r="C63" s="10" t="str" cm="1">
        <f t="array" ref="C63">_xlfn.CHOOSECOLS(_xlfn.TEXTSPLIT(B63,"."),2)</f>
        <v>fareit/razy</v>
      </c>
      <c r="D63" s="10" t="str" cm="1">
        <f t="array" ref="D63:E63">_xlfn.TEXTSPLIT(C63,"/")</f>
        <v>fareit</v>
      </c>
      <c r="E63" s="10" t="str">
        <v>razy</v>
      </c>
      <c r="I63" s="10" t="s">
        <v>8</v>
      </c>
      <c r="J63" s="10" t="s">
        <v>820</v>
      </c>
      <c r="K63" s="10" t="str" cm="1">
        <f t="array" ref="K63">_xlfn.CHOOSECOLS(_xlfn.TEXTSPLIT(J63,"."),2)</f>
        <v>ekstak/crcf</v>
      </c>
      <c r="L63" s="10" t="str" cm="1">
        <f t="array" ref="L63:M63">_xlfn.TEXTSPLIT(K63,"/")</f>
        <v>ekstak</v>
      </c>
      <c r="M63" s="10" t="str">
        <v>crcf</v>
      </c>
      <c r="Q63" s="10" t="s">
        <v>9</v>
      </c>
      <c r="R63" s="10" t="s">
        <v>1248</v>
      </c>
      <c r="S63" s="10" t="str" cm="1">
        <f t="array" ref="S63">_xlfn.CHOOSECOLS(_xlfn.TEXTSPLIT(R63,"."),2)</f>
        <v>startpage/adwaresig</v>
      </c>
      <c r="T63" s="10" t="str" cm="1">
        <f t="array" ref="T63:U63">_xlfn.TEXTSPLIT(S63,"/")</f>
        <v>startpage</v>
      </c>
      <c r="U63" s="10" t="str">
        <v>adwaresig</v>
      </c>
      <c r="Y63" s="10" t="s">
        <v>10</v>
      </c>
      <c r="Z63" s="10" t="s">
        <v>396</v>
      </c>
      <c r="AA63" s="10" t="str" cm="1">
        <f t="array" ref="AA63">_xlfn.CHOOSECOLS(_xlfn.TEXTSPLIT(Z63,"."),2)</f>
        <v>installmonster/bundler</v>
      </c>
      <c r="AB63" s="10" t="str" cm="1">
        <f t="array" ref="AB63:AC63">_xlfn.TEXTSPLIT(AA63,"/")</f>
        <v>installmonster</v>
      </c>
      <c r="AC63" s="10" t="str">
        <v>bundler</v>
      </c>
      <c r="AG63" s="10" t="s">
        <v>11</v>
      </c>
      <c r="AH63" s="10" t="s">
        <v>2347</v>
      </c>
      <c r="AI63" s="10" t="str" cm="1">
        <f t="array" ref="AI63">_xlfn.CHOOSECOLS(_xlfn.TEXTSPLIT(AH63,"."),2)</f>
        <v>fareit/tepfer</v>
      </c>
      <c r="AJ63" s="10" t="str" cm="1">
        <f t="array" ref="AJ63:AK63">_xlfn.TEXTSPLIT(AI63,"/")</f>
        <v>fareit</v>
      </c>
      <c r="AK63" s="10" t="str">
        <v>tepfer</v>
      </c>
      <c r="AO63" s="10" t="s">
        <v>12</v>
      </c>
      <c r="AP63" s="10" t="s">
        <v>2521</v>
      </c>
      <c r="AQ63" s="10" t="str" cm="1">
        <f t="array" ref="AQ63">_xlfn.CHOOSECOLS(_xlfn.TEXTSPLIT(AP63,"."),2)</f>
        <v>msil/loki</v>
      </c>
      <c r="AR63" s="10" t="str" cm="1">
        <f t="array" ref="AR63:AS63">_xlfn.TEXTSPLIT(AQ63,"/")</f>
        <v>msil</v>
      </c>
      <c r="AS63" s="10" t="str">
        <v>loki</v>
      </c>
      <c r="AW63" s="10" t="s">
        <v>13</v>
      </c>
      <c r="AX63" s="10" t="s">
        <v>2814</v>
      </c>
      <c r="AY63" s="10" t="str" cm="1">
        <f t="array" ref="AY63">_xlfn.CHOOSECOLS(_xlfn.TEXTSPLIT(AX63,"."),2)</f>
        <v>adload/installmonster</v>
      </c>
      <c r="AZ63" s="10" t="str" cm="1">
        <f t="array" ref="AZ63:BA63">_xlfn.TEXTSPLIT(AY63,"/")</f>
        <v>adload</v>
      </c>
      <c r="BA63" s="10" t="str">
        <v>installmonster</v>
      </c>
      <c r="BB63" s="10" t="s">
        <v>3565</v>
      </c>
      <c r="BC63" s="10">
        <f t="shared" si="7"/>
        <v>1</v>
      </c>
    </row>
    <row r="64" spans="1:55">
      <c r="A64" s="10" t="s">
        <v>7</v>
      </c>
      <c r="B64" s="10" t="s">
        <v>756</v>
      </c>
      <c r="C64" s="10" t="str" cm="1">
        <f t="array" ref="C64">_xlfn.CHOOSECOLS(_xlfn.TEXTSPLIT(B64,"."),2)</f>
        <v>fareit/razy</v>
      </c>
      <c r="D64" s="10" t="str" cm="1">
        <f t="array" ref="D64:E64">_xlfn.TEXTSPLIT(C64,"/")</f>
        <v>fareit</v>
      </c>
      <c r="E64" s="10" t="str">
        <v>razy</v>
      </c>
      <c r="I64" s="10" t="s">
        <v>8</v>
      </c>
      <c r="J64" s="10" t="s">
        <v>820</v>
      </c>
      <c r="K64" s="10" t="str" cm="1">
        <f t="array" ref="K64">_xlfn.CHOOSECOLS(_xlfn.TEXTSPLIT(J64,"."),2)</f>
        <v>ekstak/crcf</v>
      </c>
      <c r="L64" s="10" t="str" cm="1">
        <f t="array" ref="L64:M64">_xlfn.TEXTSPLIT(K64,"/")</f>
        <v>ekstak</v>
      </c>
      <c r="M64" s="10" t="str">
        <v>crcf</v>
      </c>
      <c r="Q64" s="10" t="s">
        <v>9</v>
      </c>
      <c r="R64" s="10" t="s">
        <v>1248</v>
      </c>
      <c r="S64" s="10" t="str" cm="1">
        <f t="array" ref="S64">_xlfn.CHOOSECOLS(_xlfn.TEXTSPLIT(R64,"."),2)</f>
        <v>startpage/adwaresig</v>
      </c>
      <c r="T64" s="10" t="str" cm="1">
        <f t="array" ref="T64:U64">_xlfn.TEXTSPLIT(S64,"/")</f>
        <v>startpage</v>
      </c>
      <c r="U64" s="10" t="str">
        <v>adwaresig</v>
      </c>
      <c r="Y64" s="10" t="s">
        <v>10</v>
      </c>
      <c r="Z64" s="10" t="s">
        <v>396</v>
      </c>
      <c r="AA64" s="10" t="str" cm="1">
        <f t="array" ref="AA64">_xlfn.CHOOSECOLS(_xlfn.TEXTSPLIT(Z64,"."),2)</f>
        <v>installmonster/bundler</v>
      </c>
      <c r="AB64" s="10" t="str" cm="1">
        <f t="array" ref="AB64:AC64">_xlfn.TEXTSPLIT(AA64,"/")</f>
        <v>installmonster</v>
      </c>
      <c r="AC64" s="10" t="str">
        <v>bundler</v>
      </c>
      <c r="AG64" s="10" t="s">
        <v>11</v>
      </c>
      <c r="AH64" s="10" t="s">
        <v>2347</v>
      </c>
      <c r="AI64" s="10" t="str" cm="1">
        <f t="array" ref="AI64">_xlfn.CHOOSECOLS(_xlfn.TEXTSPLIT(AH64,"."),2)</f>
        <v>fareit/tepfer</v>
      </c>
      <c r="AJ64" s="10" t="str" cm="1">
        <f t="array" ref="AJ64:AK64">_xlfn.TEXTSPLIT(AI64,"/")</f>
        <v>fareit</v>
      </c>
      <c r="AK64" s="10" t="str">
        <v>tepfer</v>
      </c>
      <c r="AO64" s="10" t="s">
        <v>12</v>
      </c>
      <c r="AP64" s="10" t="s">
        <v>2521</v>
      </c>
      <c r="AQ64" s="10" t="str" cm="1">
        <f t="array" ref="AQ64">_xlfn.CHOOSECOLS(_xlfn.TEXTSPLIT(AP64,"."),2)</f>
        <v>msil/loki</v>
      </c>
      <c r="AR64" s="10" t="str" cm="1">
        <f t="array" ref="AR64:AS64">_xlfn.TEXTSPLIT(AQ64,"/")</f>
        <v>msil</v>
      </c>
      <c r="AS64" s="10" t="str">
        <v>loki</v>
      </c>
      <c r="AW64" s="10" t="s">
        <v>13</v>
      </c>
      <c r="AX64" s="10" t="s">
        <v>2814</v>
      </c>
      <c r="AY64" s="10" t="str" cm="1">
        <f t="array" ref="AY64">_xlfn.CHOOSECOLS(_xlfn.TEXTSPLIT(AX64,"."),2)</f>
        <v>adload/installmonster</v>
      </c>
      <c r="AZ64" s="10" t="str" cm="1">
        <f t="array" ref="AZ64:BA64">_xlfn.TEXTSPLIT(AY64,"/")</f>
        <v>adload</v>
      </c>
      <c r="BA64" s="10" t="str">
        <v>installmonster</v>
      </c>
      <c r="BB64" s="10" t="s">
        <v>3703</v>
      </c>
      <c r="BC64" s="10">
        <f t="shared" si="7"/>
        <v>1</v>
      </c>
    </row>
    <row r="65" spans="1:55">
      <c r="A65" s="10" t="s">
        <v>7</v>
      </c>
      <c r="B65" s="10" t="s">
        <v>756</v>
      </c>
      <c r="C65" s="10" t="str" cm="1">
        <f t="array" ref="C65">_xlfn.CHOOSECOLS(_xlfn.TEXTSPLIT(B65,"."),2)</f>
        <v>fareit/razy</v>
      </c>
      <c r="D65" s="10" t="str" cm="1">
        <f t="array" ref="D65:E65">_xlfn.TEXTSPLIT(C65,"/")</f>
        <v>fareit</v>
      </c>
      <c r="E65" s="10" t="str">
        <v>razy</v>
      </c>
      <c r="I65" s="10" t="s">
        <v>8</v>
      </c>
      <c r="J65" s="10" t="s">
        <v>820</v>
      </c>
      <c r="K65" s="10" t="str" cm="1">
        <f t="array" ref="K65">_xlfn.CHOOSECOLS(_xlfn.TEXTSPLIT(J65,"."),2)</f>
        <v>ekstak/crcf</v>
      </c>
      <c r="L65" s="10" t="str" cm="1">
        <f t="array" ref="L65:M65">_xlfn.TEXTSPLIT(K65,"/")</f>
        <v>ekstak</v>
      </c>
      <c r="M65" s="10" t="str">
        <v>crcf</v>
      </c>
      <c r="Q65" s="10" t="s">
        <v>9</v>
      </c>
      <c r="R65" s="10" t="s">
        <v>1248</v>
      </c>
      <c r="S65" s="10" t="str" cm="1">
        <f t="array" ref="S65">_xlfn.CHOOSECOLS(_xlfn.TEXTSPLIT(R65,"."),2)</f>
        <v>startpage/adwaresig</v>
      </c>
      <c r="T65" s="10" t="str" cm="1">
        <f t="array" ref="T65:U65">_xlfn.TEXTSPLIT(S65,"/")</f>
        <v>startpage</v>
      </c>
      <c r="U65" s="10" t="str">
        <v>adwaresig</v>
      </c>
      <c r="Y65" s="10" t="s">
        <v>10</v>
      </c>
      <c r="Z65" s="10" t="s">
        <v>396</v>
      </c>
      <c r="AA65" s="10" t="str" cm="1">
        <f t="array" ref="AA65">_xlfn.CHOOSECOLS(_xlfn.TEXTSPLIT(Z65,"."),2)</f>
        <v>installmonster/bundler</v>
      </c>
      <c r="AB65" s="10" t="str" cm="1">
        <f t="array" ref="AB65:AC65">_xlfn.TEXTSPLIT(AA65,"/")</f>
        <v>installmonster</v>
      </c>
      <c r="AC65" s="10" t="str">
        <v>bundler</v>
      </c>
      <c r="AG65" s="10" t="s">
        <v>11</v>
      </c>
      <c r="AH65" s="10" t="s">
        <v>2347</v>
      </c>
      <c r="AI65" s="10" t="str" cm="1">
        <f t="array" ref="AI65">_xlfn.CHOOSECOLS(_xlfn.TEXTSPLIT(AH65,"."),2)</f>
        <v>fareit/tepfer</v>
      </c>
      <c r="AJ65" s="10" t="str" cm="1">
        <f t="array" ref="AJ65:AK65">_xlfn.TEXTSPLIT(AI65,"/")</f>
        <v>fareit</v>
      </c>
      <c r="AK65" s="10" t="str">
        <v>tepfer</v>
      </c>
      <c r="AO65" s="10" t="s">
        <v>12</v>
      </c>
      <c r="AP65" s="10" t="s">
        <v>2521</v>
      </c>
      <c r="AQ65" s="10" t="str" cm="1">
        <f t="array" ref="AQ65">_xlfn.CHOOSECOLS(_xlfn.TEXTSPLIT(AP65,"."),2)</f>
        <v>msil/loki</v>
      </c>
      <c r="AR65" s="10" t="str" cm="1">
        <f t="array" ref="AR65:AS65">_xlfn.TEXTSPLIT(AQ65,"/")</f>
        <v>msil</v>
      </c>
      <c r="AS65" s="10" t="str">
        <v>loki</v>
      </c>
      <c r="AW65" s="10" t="s">
        <v>13</v>
      </c>
      <c r="AX65" s="10" t="s">
        <v>2814</v>
      </c>
      <c r="AY65" s="10" t="str" cm="1">
        <f t="array" ref="AY65">_xlfn.CHOOSECOLS(_xlfn.TEXTSPLIT(AX65,"."),2)</f>
        <v>adload/installmonster</v>
      </c>
      <c r="AZ65" s="10" t="str" cm="1">
        <f t="array" ref="AZ65:BA65">_xlfn.TEXTSPLIT(AY65,"/")</f>
        <v>adload</v>
      </c>
      <c r="BA65" s="10" t="str">
        <v>installmonster</v>
      </c>
      <c r="BB65" s="10" t="s">
        <v>3704</v>
      </c>
      <c r="BC65" s="10">
        <f t="shared" si="7"/>
        <v>1</v>
      </c>
    </row>
    <row r="66" spans="1:55">
      <c r="A66" s="10" t="s">
        <v>7</v>
      </c>
      <c r="B66" s="10" t="s">
        <v>756</v>
      </c>
      <c r="C66" s="10" t="str" cm="1">
        <f t="array" ref="C66">_xlfn.CHOOSECOLS(_xlfn.TEXTSPLIT(B66,"."),2)</f>
        <v>fareit/razy</v>
      </c>
      <c r="D66" s="10" t="str" cm="1">
        <f t="array" ref="D66:E66">_xlfn.TEXTSPLIT(C66,"/")</f>
        <v>fareit</v>
      </c>
      <c r="E66" s="10" t="str">
        <v>razy</v>
      </c>
      <c r="I66" s="10" t="s">
        <v>8</v>
      </c>
      <c r="J66" s="10" t="s">
        <v>820</v>
      </c>
      <c r="K66" s="10" t="str" cm="1">
        <f t="array" ref="K66">_xlfn.CHOOSECOLS(_xlfn.TEXTSPLIT(J66,"."),2)</f>
        <v>ekstak/crcf</v>
      </c>
      <c r="L66" s="10" t="str" cm="1">
        <f t="array" ref="L66:M66">_xlfn.TEXTSPLIT(K66,"/")</f>
        <v>ekstak</v>
      </c>
      <c r="M66" s="10" t="str">
        <v>crcf</v>
      </c>
      <c r="Q66" s="10" t="s">
        <v>9</v>
      </c>
      <c r="R66" s="10" t="s">
        <v>1248</v>
      </c>
      <c r="S66" s="10" t="str" cm="1">
        <f t="array" ref="S66">_xlfn.CHOOSECOLS(_xlfn.TEXTSPLIT(R66,"."),2)</f>
        <v>startpage/adwaresig</v>
      </c>
      <c r="T66" s="10" t="str" cm="1">
        <f t="array" ref="T66:U66">_xlfn.TEXTSPLIT(S66,"/")</f>
        <v>startpage</v>
      </c>
      <c r="U66" s="10" t="str">
        <v>adwaresig</v>
      </c>
      <c r="Y66" s="10" t="s">
        <v>10</v>
      </c>
      <c r="Z66" s="10" t="s">
        <v>396</v>
      </c>
      <c r="AA66" s="10" t="str" cm="1">
        <f t="array" ref="AA66">_xlfn.CHOOSECOLS(_xlfn.TEXTSPLIT(Z66,"."),2)</f>
        <v>installmonster/bundler</v>
      </c>
      <c r="AB66" s="10" t="str" cm="1">
        <f t="array" ref="AB66:AC66">_xlfn.TEXTSPLIT(AA66,"/")</f>
        <v>installmonster</v>
      </c>
      <c r="AC66" s="10" t="str">
        <v>bundler</v>
      </c>
      <c r="AG66" s="10" t="s">
        <v>11</v>
      </c>
      <c r="AH66" s="10" t="s">
        <v>2347</v>
      </c>
      <c r="AI66" s="10" t="str" cm="1">
        <f t="array" ref="AI66">_xlfn.CHOOSECOLS(_xlfn.TEXTSPLIT(AH66,"."),2)</f>
        <v>fareit/tepfer</v>
      </c>
      <c r="AJ66" s="10" t="str" cm="1">
        <f t="array" ref="AJ66:AK66">_xlfn.TEXTSPLIT(AI66,"/")</f>
        <v>fareit</v>
      </c>
      <c r="AK66" s="10" t="str">
        <v>tepfer</v>
      </c>
      <c r="AO66" s="10" t="s">
        <v>12</v>
      </c>
      <c r="AP66" s="10" t="s">
        <v>2617</v>
      </c>
      <c r="AQ66" s="10" t="str" cm="1">
        <f t="array" ref="AQ66">_xlfn.CHOOSECOLS(_xlfn.TEXTSPLIT(AP66,"."),2)</f>
        <v>msil/mardom</v>
      </c>
      <c r="AR66" s="10" t="str" cm="1">
        <f t="array" ref="AR66:AS66">_xlfn.TEXTSPLIT(AQ66,"/")</f>
        <v>msil</v>
      </c>
      <c r="AS66" s="10" t="str">
        <v>mardom</v>
      </c>
      <c r="AW66" s="10" t="s">
        <v>13</v>
      </c>
      <c r="AX66" s="10" t="s">
        <v>2814</v>
      </c>
      <c r="AY66" s="10" t="str" cm="1">
        <f t="array" ref="AY66">_xlfn.CHOOSECOLS(_xlfn.TEXTSPLIT(AX66,"."),2)</f>
        <v>adload/installmonster</v>
      </c>
      <c r="AZ66" s="10" t="str" cm="1">
        <f t="array" ref="AZ66:BA66">_xlfn.TEXTSPLIT(AY66,"/")</f>
        <v>adload</v>
      </c>
      <c r="BA66" s="10" t="str">
        <v>installmonster</v>
      </c>
    </row>
    <row r="67" spans="1:55">
      <c r="A67" s="10" t="s">
        <v>7</v>
      </c>
      <c r="B67" s="10" t="s">
        <v>756</v>
      </c>
      <c r="C67" s="10" t="str" cm="1">
        <f t="array" ref="C67">_xlfn.CHOOSECOLS(_xlfn.TEXTSPLIT(B67,"."),2)</f>
        <v>fareit/razy</v>
      </c>
      <c r="D67" s="10" t="str" cm="1">
        <f t="array" ref="D67:E67">_xlfn.TEXTSPLIT(C67,"/")</f>
        <v>fareit</v>
      </c>
      <c r="E67" s="10" t="str">
        <v>razy</v>
      </c>
      <c r="I67" s="10" t="s">
        <v>8</v>
      </c>
      <c r="J67" s="10" t="s">
        <v>820</v>
      </c>
      <c r="K67" s="10" t="str" cm="1">
        <f t="array" ref="K67">_xlfn.CHOOSECOLS(_xlfn.TEXTSPLIT(J67,"."),2)</f>
        <v>ekstak/crcf</v>
      </c>
      <c r="L67" s="10" t="str" cm="1">
        <f t="array" ref="L67:M67">_xlfn.TEXTSPLIT(K67,"/")</f>
        <v>ekstak</v>
      </c>
      <c r="M67" s="10" t="str">
        <v>crcf</v>
      </c>
      <c r="Q67" s="10" t="s">
        <v>9</v>
      </c>
      <c r="R67" s="10" t="s">
        <v>1248</v>
      </c>
      <c r="S67" s="10" t="str" cm="1">
        <f t="array" ref="S67">_xlfn.CHOOSECOLS(_xlfn.TEXTSPLIT(R67,"."),2)</f>
        <v>startpage/adwaresig</v>
      </c>
      <c r="T67" s="10" t="str" cm="1">
        <f t="array" ref="T67:U67">_xlfn.TEXTSPLIT(S67,"/")</f>
        <v>startpage</v>
      </c>
      <c r="U67" s="10" t="str">
        <v>adwaresig</v>
      </c>
      <c r="Y67" s="10" t="s">
        <v>10</v>
      </c>
      <c r="Z67" s="10" t="s">
        <v>396</v>
      </c>
      <c r="AA67" s="10" t="str" cm="1">
        <f t="array" ref="AA67">_xlfn.CHOOSECOLS(_xlfn.TEXTSPLIT(Z67,"."),2)</f>
        <v>installmonster/bundler</v>
      </c>
      <c r="AB67" s="10" t="str" cm="1">
        <f t="array" ref="AB67:AC67">_xlfn.TEXTSPLIT(AA67,"/")</f>
        <v>installmonster</v>
      </c>
      <c r="AC67" s="10" t="str">
        <v>bundler</v>
      </c>
      <c r="AG67" s="10" t="s">
        <v>11</v>
      </c>
      <c r="AH67" s="10" t="s">
        <v>2193</v>
      </c>
      <c r="AI67" s="10" t="str" cm="1">
        <f t="array" ref="AI67">_xlfn.CHOOSECOLS(_xlfn.TEXTSPLIT(AH67,"."),2)</f>
        <v>bundler/istartsurf</v>
      </c>
      <c r="AJ67" s="10" t="str" cm="1">
        <f t="array" ref="AJ67:AK67">_xlfn.TEXTSPLIT(AI67,"/")</f>
        <v>bundler</v>
      </c>
      <c r="AK67" s="10" t="str">
        <v>istartsurf</v>
      </c>
      <c r="AO67" s="10" t="s">
        <v>12</v>
      </c>
      <c r="AP67" s="10" t="s">
        <v>2546</v>
      </c>
      <c r="AQ67" s="10" t="str" cm="1">
        <f t="array" ref="AQ67">_xlfn.CHOOSECOLS(_xlfn.TEXTSPLIT(AP67,"."),2)</f>
        <v>msil/marsilia</v>
      </c>
      <c r="AR67" s="10" t="str" cm="1">
        <f t="array" ref="AR67:AS67">_xlfn.TEXTSPLIT(AQ67,"/")</f>
        <v>msil</v>
      </c>
      <c r="AS67" s="10" t="str">
        <v>marsilia</v>
      </c>
      <c r="AW67" s="10" t="s">
        <v>13</v>
      </c>
      <c r="AX67" s="10" t="s">
        <v>2814</v>
      </c>
      <c r="AY67" s="10" t="str" cm="1">
        <f t="array" ref="AY67">_xlfn.CHOOSECOLS(_xlfn.TEXTSPLIT(AX67,"."),2)</f>
        <v>adload/installmonster</v>
      </c>
      <c r="AZ67" s="10" t="str" cm="1">
        <f t="array" ref="AZ67:BA67">_xlfn.TEXTSPLIT(AY67,"/")</f>
        <v>adload</v>
      </c>
      <c r="BA67" s="10" t="str">
        <v>installmonster</v>
      </c>
    </row>
    <row r="68" spans="1:55">
      <c r="A68" s="10" t="s">
        <v>7</v>
      </c>
      <c r="B68" s="10" t="s">
        <v>396</v>
      </c>
      <c r="C68" s="10" t="str" cm="1">
        <f t="array" ref="C68">_xlfn.CHOOSECOLS(_xlfn.TEXTSPLIT(B68,"."),2)</f>
        <v>installmonster/bundler</v>
      </c>
      <c r="D68" s="10" t="str" cm="1">
        <f t="array" ref="D68:E68">_xlfn.TEXTSPLIT(C68,"/")</f>
        <v>installmonster</v>
      </c>
      <c r="E68" s="10" t="str">
        <v>bundler</v>
      </c>
      <c r="I68" s="10" t="s">
        <v>8</v>
      </c>
      <c r="J68" s="10" t="s">
        <v>820</v>
      </c>
      <c r="K68" s="10" t="str" cm="1">
        <f t="array" ref="K68">_xlfn.CHOOSECOLS(_xlfn.TEXTSPLIT(J68,"."),2)</f>
        <v>ekstak/crcf</v>
      </c>
      <c r="L68" s="10" t="str" cm="1">
        <f t="array" ref="L68:M68">_xlfn.TEXTSPLIT(K68,"/")</f>
        <v>ekstak</v>
      </c>
      <c r="M68" s="10" t="str">
        <v>crcf</v>
      </c>
      <c r="Q68" s="10" t="s">
        <v>9</v>
      </c>
      <c r="R68" s="10" t="s">
        <v>1248</v>
      </c>
      <c r="S68" s="10" t="str" cm="1">
        <f t="array" ref="S68">_xlfn.CHOOSECOLS(_xlfn.TEXTSPLIT(R68,"."),2)</f>
        <v>startpage/adwaresig</v>
      </c>
      <c r="T68" s="10" t="str" cm="1">
        <f t="array" ref="T68:U68">_xlfn.TEXTSPLIT(S68,"/")</f>
        <v>startpage</v>
      </c>
      <c r="U68" s="10" t="str">
        <v>adwaresig</v>
      </c>
      <c r="Y68" s="10" t="s">
        <v>10</v>
      </c>
      <c r="Z68" s="10" t="s">
        <v>396</v>
      </c>
      <c r="AA68" s="10" t="str" cm="1">
        <f t="array" ref="AA68">_xlfn.CHOOSECOLS(_xlfn.TEXTSPLIT(Z68,"."),2)</f>
        <v>installmonster/bundler</v>
      </c>
      <c r="AB68" s="10" t="str" cm="1">
        <f t="array" ref="AB68:AC68">_xlfn.TEXTSPLIT(AA68,"/")</f>
        <v>installmonster</v>
      </c>
      <c r="AC68" s="10" t="str">
        <v>bundler</v>
      </c>
      <c r="AG68" s="10" t="s">
        <v>11</v>
      </c>
      <c r="AH68" s="10" t="s">
        <v>2193</v>
      </c>
      <c r="AI68" s="10" t="str" cm="1">
        <f t="array" ref="AI68">_xlfn.CHOOSECOLS(_xlfn.TEXTSPLIT(AH68,"."),2)</f>
        <v>bundler/istartsurf</v>
      </c>
      <c r="AJ68" s="10" t="str" cm="1">
        <f t="array" ref="AJ68:AK68">_xlfn.TEXTSPLIT(AI68,"/")</f>
        <v>bundler</v>
      </c>
      <c r="AK68" s="10" t="str">
        <v>istartsurf</v>
      </c>
      <c r="AO68" s="10" t="s">
        <v>12</v>
      </c>
      <c r="AP68" s="10" t="s">
        <v>2377</v>
      </c>
      <c r="AQ68" s="10" t="str" cm="1">
        <f t="array" ref="AQ68">_xlfn.CHOOSECOLS(_xlfn.TEXTSPLIT(AP68,"."),2)</f>
        <v>msil/msilperseus</v>
      </c>
      <c r="AR68" s="10" t="str" cm="1">
        <f t="array" ref="AR68:AS68">_xlfn.TEXTSPLIT(AQ68,"/")</f>
        <v>msil</v>
      </c>
      <c r="AS68" s="10" t="str">
        <v>msilperseus</v>
      </c>
      <c r="AW68" s="10" t="s">
        <v>13</v>
      </c>
      <c r="AX68" s="10" t="s">
        <v>2814</v>
      </c>
      <c r="AY68" s="10" t="str" cm="1">
        <f t="array" ref="AY68">_xlfn.CHOOSECOLS(_xlfn.TEXTSPLIT(AX68,"."),2)</f>
        <v>adload/installmonster</v>
      </c>
      <c r="AZ68" s="10" t="str" cm="1">
        <f t="array" ref="AZ68:BA68">_xlfn.TEXTSPLIT(AY68,"/")</f>
        <v>adload</v>
      </c>
      <c r="BA68" s="10" t="str">
        <v>installmonster</v>
      </c>
    </row>
    <row r="69" spans="1:55">
      <c r="A69" s="10" t="s">
        <v>7</v>
      </c>
      <c r="B69" s="10" t="s">
        <v>396</v>
      </c>
      <c r="C69" s="10" t="str" cm="1">
        <f t="array" ref="C69">_xlfn.CHOOSECOLS(_xlfn.TEXTSPLIT(B69,"."),2)</f>
        <v>installmonster/bundler</v>
      </c>
      <c r="D69" s="10" t="str" cm="1">
        <f t="array" ref="D69:E69">_xlfn.TEXTSPLIT(C69,"/")</f>
        <v>installmonster</v>
      </c>
      <c r="E69" s="10" t="str">
        <v>bundler</v>
      </c>
      <c r="I69" s="10" t="s">
        <v>8</v>
      </c>
      <c r="J69" s="10" t="s">
        <v>820</v>
      </c>
      <c r="K69" s="10" t="str" cm="1">
        <f t="array" ref="K69">_xlfn.CHOOSECOLS(_xlfn.TEXTSPLIT(J69,"."),2)</f>
        <v>ekstak/crcf</v>
      </c>
      <c r="L69" s="10" t="str" cm="1">
        <f t="array" ref="L69:M69">_xlfn.TEXTSPLIT(K69,"/")</f>
        <v>ekstak</v>
      </c>
      <c r="M69" s="10" t="str">
        <v>crcf</v>
      </c>
      <c r="Q69" s="10" t="s">
        <v>9</v>
      </c>
      <c r="R69" s="10" t="s">
        <v>1248</v>
      </c>
      <c r="S69" s="10" t="str" cm="1">
        <f t="array" ref="S69">_xlfn.CHOOSECOLS(_xlfn.TEXTSPLIT(R69,"."),2)</f>
        <v>startpage/adwaresig</v>
      </c>
      <c r="T69" s="10" t="str" cm="1">
        <f t="array" ref="T69:U69">_xlfn.TEXTSPLIT(S69,"/")</f>
        <v>startpage</v>
      </c>
      <c r="U69" s="10" t="str">
        <v>adwaresig</v>
      </c>
      <c r="Y69" s="10" t="s">
        <v>10</v>
      </c>
      <c r="Z69" s="10" t="s">
        <v>396</v>
      </c>
      <c r="AA69" s="10" t="str" cm="1">
        <f t="array" ref="AA69">_xlfn.CHOOSECOLS(_xlfn.TEXTSPLIT(Z69,"."),2)</f>
        <v>installmonster/bundler</v>
      </c>
      <c r="AB69" s="10" t="str" cm="1">
        <f t="array" ref="AB69:AC69">_xlfn.TEXTSPLIT(AA69,"/")</f>
        <v>installmonster</v>
      </c>
      <c r="AC69" s="10" t="str">
        <v>bundler</v>
      </c>
      <c r="AG69" s="10" t="s">
        <v>11</v>
      </c>
      <c r="AH69" s="10" t="s">
        <v>2193</v>
      </c>
      <c r="AI69" s="10" t="str" cm="1">
        <f t="array" ref="AI69">_xlfn.CHOOSECOLS(_xlfn.TEXTSPLIT(AH69,"."),2)</f>
        <v>bundler/istartsurf</v>
      </c>
      <c r="AJ69" s="10" t="str" cm="1">
        <f t="array" ref="AJ69:AK69">_xlfn.TEXTSPLIT(AI69,"/")</f>
        <v>bundler</v>
      </c>
      <c r="AK69" s="10" t="str">
        <v>istartsurf</v>
      </c>
      <c r="AO69" s="10" t="s">
        <v>12</v>
      </c>
      <c r="AP69" s="10" t="s">
        <v>2377</v>
      </c>
      <c r="AQ69" s="10" t="str" cm="1">
        <f t="array" ref="AQ69">_xlfn.CHOOSECOLS(_xlfn.TEXTSPLIT(AP69,"."),2)</f>
        <v>msil/msilperseus</v>
      </c>
      <c r="AR69" s="10" t="str" cm="1">
        <f t="array" ref="AR69:AS69">_xlfn.TEXTSPLIT(AQ69,"/")</f>
        <v>msil</v>
      </c>
      <c r="AS69" s="10" t="str">
        <v>msilperseus</v>
      </c>
      <c r="AW69" s="10" t="s">
        <v>13</v>
      </c>
      <c r="AX69" s="10" t="s">
        <v>2814</v>
      </c>
      <c r="AY69" s="10" t="str" cm="1">
        <f t="array" ref="AY69">_xlfn.CHOOSECOLS(_xlfn.TEXTSPLIT(AX69,"."),2)</f>
        <v>adload/installmonster</v>
      </c>
      <c r="AZ69" s="10" t="str" cm="1">
        <f t="array" ref="AZ69:BA69">_xlfn.TEXTSPLIT(AY69,"/")</f>
        <v>adload</v>
      </c>
      <c r="BA69" s="10" t="str">
        <v>installmonster</v>
      </c>
    </row>
    <row r="70" spans="1:55">
      <c r="A70" s="10" t="s">
        <v>7</v>
      </c>
      <c r="B70" s="10" t="s">
        <v>396</v>
      </c>
      <c r="C70" s="10" t="str" cm="1">
        <f t="array" ref="C70">_xlfn.CHOOSECOLS(_xlfn.TEXTSPLIT(B70,"."),2)</f>
        <v>installmonster/bundler</v>
      </c>
      <c r="D70" s="10" t="str" cm="1">
        <f t="array" ref="D70:E70">_xlfn.TEXTSPLIT(C70,"/")</f>
        <v>installmonster</v>
      </c>
      <c r="E70" s="10" t="str">
        <v>bundler</v>
      </c>
      <c r="I70" s="10" t="s">
        <v>8</v>
      </c>
      <c r="J70" s="10" t="s">
        <v>820</v>
      </c>
      <c r="K70" s="10" t="str" cm="1">
        <f t="array" ref="K70">_xlfn.CHOOSECOLS(_xlfn.TEXTSPLIT(J70,"."),2)</f>
        <v>ekstak/crcf</v>
      </c>
      <c r="L70" s="10" t="str" cm="1">
        <f t="array" ref="L70:M70">_xlfn.TEXTSPLIT(K70,"/")</f>
        <v>ekstak</v>
      </c>
      <c r="M70" s="10" t="str">
        <v>crcf</v>
      </c>
      <c r="Q70" s="10" t="s">
        <v>9</v>
      </c>
      <c r="R70" s="10" t="s">
        <v>1248</v>
      </c>
      <c r="S70" s="10" t="str" cm="1">
        <f t="array" ref="S70">_xlfn.CHOOSECOLS(_xlfn.TEXTSPLIT(R70,"."),2)</f>
        <v>startpage/adwaresig</v>
      </c>
      <c r="T70" s="10" t="str" cm="1">
        <f t="array" ref="T70:U70">_xlfn.TEXTSPLIT(S70,"/")</f>
        <v>startpage</v>
      </c>
      <c r="U70" s="10" t="str">
        <v>adwaresig</v>
      </c>
      <c r="Y70" s="10" t="s">
        <v>10</v>
      </c>
      <c r="Z70" s="10" t="s">
        <v>396</v>
      </c>
      <c r="AA70" s="10" t="str" cm="1">
        <f t="array" ref="AA70">_xlfn.CHOOSECOLS(_xlfn.TEXTSPLIT(Z70,"."),2)</f>
        <v>installmonster/bundler</v>
      </c>
      <c r="AB70" s="10" t="str" cm="1">
        <f t="array" ref="AB70:AC70">_xlfn.TEXTSPLIT(AA70,"/")</f>
        <v>installmonster</v>
      </c>
      <c r="AC70" s="10" t="str">
        <v>bundler</v>
      </c>
      <c r="AG70" s="10" t="s">
        <v>11</v>
      </c>
      <c r="AH70" s="10" t="s">
        <v>2358</v>
      </c>
      <c r="AI70" s="10" t="str" cm="1">
        <f t="array" ref="AI70">_xlfn.CHOOSECOLS(_xlfn.TEXTSPLIT(AH70,"."),2)</f>
        <v>chapak/dicv</v>
      </c>
      <c r="AJ70" s="10" t="str" cm="1">
        <f t="array" ref="AJ70:AK70">_xlfn.TEXTSPLIT(AI70,"/")</f>
        <v>chapak</v>
      </c>
      <c r="AK70" s="10" t="str">
        <v>dicv</v>
      </c>
      <c r="AO70" s="10" t="s">
        <v>12</v>
      </c>
      <c r="AP70" s="10" t="s">
        <v>2377</v>
      </c>
      <c r="AQ70" s="10" t="str" cm="1">
        <f t="array" ref="AQ70">_xlfn.CHOOSECOLS(_xlfn.TEXTSPLIT(AP70,"."),2)</f>
        <v>msil/msilperseus</v>
      </c>
      <c r="AR70" s="10" t="str" cm="1">
        <f t="array" ref="AR70:AS70">_xlfn.TEXTSPLIT(AQ70,"/")</f>
        <v>msil</v>
      </c>
      <c r="AS70" s="10" t="str">
        <v>msilperseus</v>
      </c>
      <c r="AW70" s="10" t="s">
        <v>13</v>
      </c>
      <c r="AX70" s="10" t="s">
        <v>2814</v>
      </c>
      <c r="AY70" s="10" t="str" cm="1">
        <f t="array" ref="AY70">_xlfn.CHOOSECOLS(_xlfn.TEXTSPLIT(AX70,"."),2)</f>
        <v>adload/installmonster</v>
      </c>
      <c r="AZ70" s="10" t="str" cm="1">
        <f t="array" ref="AZ70:BA70">_xlfn.TEXTSPLIT(AY70,"/")</f>
        <v>adload</v>
      </c>
      <c r="BA70" s="10" t="str">
        <v>installmonster</v>
      </c>
    </row>
    <row r="71" spans="1:55">
      <c r="A71" s="10" t="s">
        <v>7</v>
      </c>
      <c r="B71" s="10" t="s">
        <v>396</v>
      </c>
      <c r="C71" s="10" t="str" cm="1">
        <f t="array" ref="C71">_xlfn.CHOOSECOLS(_xlfn.TEXTSPLIT(B71,"."),2)</f>
        <v>installmonster/bundler</v>
      </c>
      <c r="D71" s="10" t="str" cm="1">
        <f t="array" ref="D71:E71">_xlfn.TEXTSPLIT(C71,"/")</f>
        <v>installmonster</v>
      </c>
      <c r="E71" s="10" t="str">
        <v>bundler</v>
      </c>
      <c r="I71" s="10" t="s">
        <v>8</v>
      </c>
      <c r="J71" s="10" t="s">
        <v>820</v>
      </c>
      <c r="K71" s="10" t="str" cm="1">
        <f t="array" ref="K71">_xlfn.CHOOSECOLS(_xlfn.TEXTSPLIT(J71,"."),2)</f>
        <v>ekstak/crcf</v>
      </c>
      <c r="L71" s="10" t="str" cm="1">
        <f t="array" ref="L71:M71">_xlfn.TEXTSPLIT(K71,"/")</f>
        <v>ekstak</v>
      </c>
      <c r="M71" s="10" t="str">
        <v>crcf</v>
      </c>
      <c r="Q71" s="10" t="s">
        <v>9</v>
      </c>
      <c r="R71" s="10" t="s">
        <v>1248</v>
      </c>
      <c r="S71" s="10" t="str" cm="1">
        <f t="array" ref="S71">_xlfn.CHOOSECOLS(_xlfn.TEXTSPLIT(R71,"."),2)</f>
        <v>startpage/adwaresig</v>
      </c>
      <c r="T71" s="10" t="str" cm="1">
        <f t="array" ref="T71:U71">_xlfn.TEXTSPLIT(S71,"/")</f>
        <v>startpage</v>
      </c>
      <c r="U71" s="10" t="str">
        <v>adwaresig</v>
      </c>
      <c r="Y71" s="10" t="s">
        <v>10</v>
      </c>
      <c r="Z71" s="10" t="s">
        <v>396</v>
      </c>
      <c r="AA71" s="10" t="str" cm="1">
        <f t="array" ref="AA71">_xlfn.CHOOSECOLS(_xlfn.TEXTSPLIT(Z71,"."),2)</f>
        <v>installmonster/bundler</v>
      </c>
      <c r="AB71" s="10" t="str" cm="1">
        <f t="array" ref="AB71:AC71">_xlfn.TEXTSPLIT(AA71,"/")</f>
        <v>installmonster</v>
      </c>
      <c r="AC71" s="10" t="str">
        <v>bundler</v>
      </c>
      <c r="AG71" s="10" t="s">
        <v>11</v>
      </c>
      <c r="AH71" s="10" t="s">
        <v>2358</v>
      </c>
      <c r="AI71" s="10" t="str" cm="1">
        <f t="array" ref="AI71">_xlfn.CHOOSECOLS(_xlfn.TEXTSPLIT(AH71,"."),2)</f>
        <v>chapak/dicv</v>
      </c>
      <c r="AJ71" s="10" t="str" cm="1">
        <f t="array" ref="AJ71:AK71">_xlfn.TEXTSPLIT(AI71,"/")</f>
        <v>chapak</v>
      </c>
      <c r="AK71" s="10" t="str">
        <v>dicv</v>
      </c>
      <c r="AO71" s="10" t="s">
        <v>12</v>
      </c>
      <c r="AP71" s="10" t="s">
        <v>2377</v>
      </c>
      <c r="AQ71" s="10" t="str" cm="1">
        <f t="array" ref="AQ71">_xlfn.CHOOSECOLS(_xlfn.TEXTSPLIT(AP71,"."),2)</f>
        <v>msil/msilperseus</v>
      </c>
      <c r="AR71" s="10" t="str" cm="1">
        <f t="array" ref="AR71:AS71">_xlfn.TEXTSPLIT(AQ71,"/")</f>
        <v>msil</v>
      </c>
      <c r="AS71" s="10" t="str">
        <v>msilperseus</v>
      </c>
      <c r="AW71" s="10" t="s">
        <v>13</v>
      </c>
      <c r="AX71" s="10" t="s">
        <v>2814</v>
      </c>
      <c r="AY71" s="10" t="str" cm="1">
        <f t="array" ref="AY71">_xlfn.CHOOSECOLS(_xlfn.TEXTSPLIT(AX71,"."),2)</f>
        <v>adload/installmonster</v>
      </c>
      <c r="AZ71" s="10" t="str" cm="1">
        <f t="array" ref="AZ71:BA71">_xlfn.TEXTSPLIT(AY71,"/")</f>
        <v>adload</v>
      </c>
      <c r="BA71" s="10" t="str">
        <v>installmonster</v>
      </c>
    </row>
    <row r="72" spans="1:55">
      <c r="A72" s="10" t="s">
        <v>7</v>
      </c>
      <c r="B72" s="10" t="s">
        <v>396</v>
      </c>
      <c r="C72" s="10" t="str" cm="1">
        <f t="array" ref="C72">_xlfn.CHOOSECOLS(_xlfn.TEXTSPLIT(B72,"."),2)</f>
        <v>installmonster/bundler</v>
      </c>
      <c r="D72" s="10" t="str" cm="1">
        <f t="array" ref="D72:E72">_xlfn.TEXTSPLIT(C72,"/")</f>
        <v>installmonster</v>
      </c>
      <c r="E72" s="10" t="str">
        <v>bundler</v>
      </c>
      <c r="I72" s="10" t="s">
        <v>8</v>
      </c>
      <c r="J72" s="10" t="s">
        <v>820</v>
      </c>
      <c r="K72" s="10" t="str" cm="1">
        <f t="array" ref="K72">_xlfn.CHOOSECOLS(_xlfn.TEXTSPLIT(J72,"."),2)</f>
        <v>ekstak/crcf</v>
      </c>
      <c r="L72" s="10" t="str" cm="1">
        <f t="array" ref="L72:M72">_xlfn.TEXTSPLIT(K72,"/")</f>
        <v>ekstak</v>
      </c>
      <c r="M72" s="10" t="str">
        <v>crcf</v>
      </c>
      <c r="Q72" s="10" t="s">
        <v>9</v>
      </c>
      <c r="R72" s="10" t="s">
        <v>1248</v>
      </c>
      <c r="S72" s="10" t="str" cm="1">
        <f t="array" ref="S72">_xlfn.CHOOSECOLS(_xlfn.TEXTSPLIT(R72,"."),2)</f>
        <v>startpage/adwaresig</v>
      </c>
      <c r="T72" s="10" t="str" cm="1">
        <f t="array" ref="T72:U72">_xlfn.TEXTSPLIT(S72,"/")</f>
        <v>startpage</v>
      </c>
      <c r="U72" s="10" t="str">
        <v>adwaresig</v>
      </c>
      <c r="Y72" s="10" t="s">
        <v>10</v>
      </c>
      <c r="Z72" s="10" t="s">
        <v>396</v>
      </c>
      <c r="AA72" s="10" t="str" cm="1">
        <f t="array" ref="AA72">_xlfn.CHOOSECOLS(_xlfn.TEXTSPLIT(Z72,"."),2)</f>
        <v>installmonster/bundler</v>
      </c>
      <c r="AB72" s="10" t="str" cm="1">
        <f t="array" ref="AB72:AC72">_xlfn.TEXTSPLIT(AA72,"/")</f>
        <v>installmonster</v>
      </c>
      <c r="AC72" s="10" t="str">
        <v>bundler</v>
      </c>
      <c r="AG72" s="10" t="s">
        <v>11</v>
      </c>
      <c r="AH72" s="10" t="s">
        <v>2361</v>
      </c>
      <c r="AI72" s="10" t="str" cm="1">
        <f t="array" ref="AI72">_xlfn.CHOOSECOLS(_xlfn.TEXTSPLIT(AH72,"."),2)</f>
        <v>bundler/chapak</v>
      </c>
      <c r="AJ72" s="10" t="str" cm="1">
        <f t="array" ref="AJ72:AK72">_xlfn.TEXTSPLIT(AI72,"/")</f>
        <v>bundler</v>
      </c>
      <c r="AK72" s="10" t="str">
        <v>chapak</v>
      </c>
      <c r="AO72" s="10" t="s">
        <v>12</v>
      </c>
      <c r="AP72" s="10" t="s">
        <v>2602</v>
      </c>
      <c r="AQ72" s="10" t="str" cm="1">
        <f t="array" ref="AQ72">_xlfn.CHOOSECOLS(_xlfn.TEXTSPLIT(AP72,"."),2)</f>
        <v>msil/nancrat</v>
      </c>
      <c r="AR72" s="10" t="str" cm="1">
        <f t="array" ref="AR72:AS72">_xlfn.TEXTSPLIT(AQ72,"/")</f>
        <v>msil</v>
      </c>
      <c r="AS72" s="10" t="str">
        <v>nancrat</v>
      </c>
      <c r="AW72" s="10" t="s">
        <v>13</v>
      </c>
      <c r="AX72" s="10" t="s">
        <v>2816</v>
      </c>
      <c r="AY72" s="10" t="str" cm="1">
        <f t="array" ref="AY72">_xlfn.CHOOSECOLS(_xlfn.TEXTSPLIT(AX72,"."),2)</f>
        <v>adload/nsis</v>
      </c>
      <c r="AZ72" s="10" t="str" cm="1">
        <f t="array" ref="AZ72:BA72">_xlfn.TEXTSPLIT(AY72,"/")</f>
        <v>adload</v>
      </c>
      <c r="BA72" s="10" t="str">
        <v>nsis</v>
      </c>
    </row>
    <row r="73" spans="1:55">
      <c r="A73" s="10" t="s">
        <v>7</v>
      </c>
      <c r="B73" s="10" t="s">
        <v>396</v>
      </c>
      <c r="C73" s="10" t="str" cm="1">
        <f t="array" ref="C73">_xlfn.CHOOSECOLS(_xlfn.TEXTSPLIT(B73,"."),2)</f>
        <v>installmonster/bundler</v>
      </c>
      <c r="D73" s="10" t="str" cm="1">
        <f t="array" ref="D73:E73">_xlfn.TEXTSPLIT(C73,"/")</f>
        <v>installmonster</v>
      </c>
      <c r="E73" s="10" t="str">
        <v>bundler</v>
      </c>
      <c r="I73" s="10" t="s">
        <v>8</v>
      </c>
      <c r="J73" s="10" t="s">
        <v>820</v>
      </c>
      <c r="K73" s="10" t="str" cm="1">
        <f t="array" ref="K73">_xlfn.CHOOSECOLS(_xlfn.TEXTSPLIT(J73,"."),2)</f>
        <v>ekstak/crcf</v>
      </c>
      <c r="L73" s="10" t="str" cm="1">
        <f t="array" ref="L73:M73">_xlfn.TEXTSPLIT(K73,"/")</f>
        <v>ekstak</v>
      </c>
      <c r="M73" s="10" t="str">
        <v>crcf</v>
      </c>
      <c r="Q73" s="10" t="s">
        <v>9</v>
      </c>
      <c r="R73" s="10" t="s">
        <v>1248</v>
      </c>
      <c r="S73" s="10" t="str" cm="1">
        <f t="array" ref="S73">_xlfn.CHOOSECOLS(_xlfn.TEXTSPLIT(R73,"."),2)</f>
        <v>startpage/adwaresig</v>
      </c>
      <c r="T73" s="10" t="str" cm="1">
        <f t="array" ref="T73:U73">_xlfn.TEXTSPLIT(S73,"/")</f>
        <v>startpage</v>
      </c>
      <c r="U73" s="10" t="str">
        <v>adwaresig</v>
      </c>
      <c r="Y73" s="10" t="s">
        <v>10</v>
      </c>
      <c r="Z73" s="10" t="s">
        <v>396</v>
      </c>
      <c r="AA73" s="10" t="str" cm="1">
        <f t="array" ref="AA73">_xlfn.CHOOSECOLS(_xlfn.TEXTSPLIT(Z73,"."),2)</f>
        <v>installmonster/bundler</v>
      </c>
      <c r="AB73" s="10" t="str" cm="1">
        <f t="array" ref="AB73:AC73">_xlfn.TEXTSPLIT(AA73,"/")</f>
        <v>installmonster</v>
      </c>
      <c r="AC73" s="10" t="str">
        <v>bundler</v>
      </c>
      <c r="AG73" s="10" t="s">
        <v>11</v>
      </c>
      <c r="AH73" s="10" t="s">
        <v>2361</v>
      </c>
      <c r="AI73" s="10" t="str" cm="1">
        <f t="array" ref="AI73">_xlfn.CHOOSECOLS(_xlfn.TEXTSPLIT(AH73,"."),2)</f>
        <v>bundler/chapak</v>
      </c>
      <c r="AJ73" s="10" t="str" cm="1">
        <f t="array" ref="AJ73:AK73">_xlfn.TEXTSPLIT(AI73,"/")</f>
        <v>bundler</v>
      </c>
      <c r="AK73" s="10" t="str">
        <v>chapak</v>
      </c>
      <c r="AO73" s="10" t="s">
        <v>12</v>
      </c>
      <c r="AP73" s="10" t="s">
        <v>2516</v>
      </c>
      <c r="AQ73" s="10" t="str" cm="1">
        <f t="array" ref="AQ73">_xlfn.CHOOSECOLS(_xlfn.TEXTSPLIT(AP73,"."),2)</f>
        <v>msil/nanobot</v>
      </c>
      <c r="AR73" s="10" t="str" cm="1">
        <f t="array" ref="AR73:AS73">_xlfn.TEXTSPLIT(AQ73,"/")</f>
        <v>msil</v>
      </c>
      <c r="AS73" s="10" t="str">
        <v>nanobot</v>
      </c>
      <c r="AW73" s="10" t="s">
        <v>13</v>
      </c>
      <c r="AX73" s="10" t="s">
        <v>2816</v>
      </c>
      <c r="AY73" s="10" t="str" cm="1">
        <f t="array" ref="AY73">_xlfn.CHOOSECOLS(_xlfn.TEXTSPLIT(AX73,"."),2)</f>
        <v>adload/nsis</v>
      </c>
      <c r="AZ73" s="10" t="str" cm="1">
        <f t="array" ref="AZ73:BA73">_xlfn.TEXTSPLIT(AY73,"/")</f>
        <v>adload</v>
      </c>
      <c r="BA73" s="10" t="str">
        <v>nsis</v>
      </c>
    </row>
    <row r="74" spans="1:55">
      <c r="A74" s="10" t="s">
        <v>7</v>
      </c>
      <c r="B74" s="10" t="s">
        <v>396</v>
      </c>
      <c r="C74" s="10" t="str" cm="1">
        <f t="array" ref="C74">_xlfn.CHOOSECOLS(_xlfn.TEXTSPLIT(B74,"."),2)</f>
        <v>installmonster/bundler</v>
      </c>
      <c r="D74" s="10" t="str" cm="1">
        <f t="array" ref="D74:E74">_xlfn.TEXTSPLIT(C74,"/")</f>
        <v>installmonster</v>
      </c>
      <c r="E74" s="10" t="str">
        <v>bundler</v>
      </c>
      <c r="I74" s="10" t="s">
        <v>8</v>
      </c>
      <c r="J74" s="10" t="s">
        <v>820</v>
      </c>
      <c r="K74" s="10" t="str" cm="1">
        <f t="array" ref="K74">_xlfn.CHOOSECOLS(_xlfn.TEXTSPLIT(J74,"."),2)</f>
        <v>ekstak/crcf</v>
      </c>
      <c r="L74" s="10" t="str" cm="1">
        <f t="array" ref="L74:M74">_xlfn.TEXTSPLIT(K74,"/")</f>
        <v>ekstak</v>
      </c>
      <c r="M74" s="10" t="str">
        <v>crcf</v>
      </c>
      <c r="Q74" s="10" t="s">
        <v>9</v>
      </c>
      <c r="R74" s="10" t="s">
        <v>1248</v>
      </c>
      <c r="S74" s="10" t="str" cm="1">
        <f t="array" ref="S74">_xlfn.CHOOSECOLS(_xlfn.TEXTSPLIT(R74,"."),2)</f>
        <v>startpage/adwaresig</v>
      </c>
      <c r="T74" s="10" t="str" cm="1">
        <f t="array" ref="T74:U74">_xlfn.TEXTSPLIT(S74,"/")</f>
        <v>startpage</v>
      </c>
      <c r="U74" s="10" t="str">
        <v>adwaresig</v>
      </c>
      <c r="Y74" s="10" t="s">
        <v>10</v>
      </c>
      <c r="Z74" s="10" t="s">
        <v>396</v>
      </c>
      <c r="AA74" s="10" t="str" cm="1">
        <f t="array" ref="AA74">_xlfn.CHOOSECOLS(_xlfn.TEXTSPLIT(Z74,"."),2)</f>
        <v>installmonster/bundler</v>
      </c>
      <c r="AB74" s="10" t="str" cm="1">
        <f t="array" ref="AB74:AC74">_xlfn.TEXTSPLIT(AA74,"/")</f>
        <v>installmonster</v>
      </c>
      <c r="AC74" s="10" t="str">
        <v>bundler</v>
      </c>
      <c r="AG74" s="10" t="s">
        <v>11</v>
      </c>
      <c r="AH74" s="10" t="s">
        <v>2365</v>
      </c>
      <c r="AI74" s="10" t="str" cm="1">
        <f t="array" ref="AI74">_xlfn.CHOOSECOLS(_xlfn.TEXTSPLIT(AH74,"."),2)</f>
        <v>khalesi/loki</v>
      </c>
      <c r="AJ74" s="10" t="str" cm="1">
        <f t="array" ref="AJ74:AK74">_xlfn.TEXTSPLIT(AI74,"/")</f>
        <v>khalesi</v>
      </c>
      <c r="AK74" s="10" t="str">
        <v>loki</v>
      </c>
      <c r="AO74" s="10" t="s">
        <v>12</v>
      </c>
      <c r="AP74" s="10" t="s">
        <v>2648</v>
      </c>
      <c r="AQ74" s="10" t="str" cm="1">
        <f t="array" ref="AQ74">_xlfn.CHOOSECOLS(_xlfn.TEXTSPLIT(AP74,"."),2)</f>
        <v>msil/negasteal</v>
      </c>
      <c r="AR74" s="10" t="str" cm="1">
        <f t="array" ref="AR74:AS74">_xlfn.TEXTSPLIT(AQ74,"/")</f>
        <v>msil</v>
      </c>
      <c r="AS74" s="10" t="str">
        <v>negasteal</v>
      </c>
      <c r="AW74" s="10" t="s">
        <v>13</v>
      </c>
      <c r="AX74" s="10" t="s">
        <v>2816</v>
      </c>
      <c r="AY74" s="10" t="str" cm="1">
        <f t="array" ref="AY74">_xlfn.CHOOSECOLS(_xlfn.TEXTSPLIT(AX74,"."),2)</f>
        <v>adload/nsis</v>
      </c>
      <c r="AZ74" s="10" t="str" cm="1">
        <f t="array" ref="AZ74:BA74">_xlfn.TEXTSPLIT(AY74,"/")</f>
        <v>adload</v>
      </c>
      <c r="BA74" s="10" t="str">
        <v>nsis</v>
      </c>
    </row>
    <row r="75" spans="1:55">
      <c r="A75" s="10" t="s">
        <v>7</v>
      </c>
      <c r="B75" s="10" t="s">
        <v>396</v>
      </c>
      <c r="C75" s="10" t="str" cm="1">
        <f t="array" ref="C75">_xlfn.CHOOSECOLS(_xlfn.TEXTSPLIT(B75,"."),2)</f>
        <v>installmonster/bundler</v>
      </c>
      <c r="D75" s="10" t="str" cm="1">
        <f t="array" ref="D75:E75">_xlfn.TEXTSPLIT(C75,"/")</f>
        <v>installmonster</v>
      </c>
      <c r="E75" s="10" t="str">
        <v>bundler</v>
      </c>
      <c r="I75" s="10" t="s">
        <v>8</v>
      </c>
      <c r="J75" s="10" t="s">
        <v>820</v>
      </c>
      <c r="K75" s="10" t="str" cm="1">
        <f t="array" ref="K75">_xlfn.CHOOSECOLS(_xlfn.TEXTSPLIT(J75,"."),2)</f>
        <v>ekstak/crcf</v>
      </c>
      <c r="L75" s="10" t="str" cm="1">
        <f t="array" ref="L75:M75">_xlfn.TEXTSPLIT(K75,"/")</f>
        <v>ekstak</v>
      </c>
      <c r="M75" s="10" t="str">
        <v>crcf</v>
      </c>
      <c r="Q75" s="10" t="s">
        <v>9</v>
      </c>
      <c r="R75" s="10" t="s">
        <v>1248</v>
      </c>
      <c r="S75" s="10" t="str" cm="1">
        <f t="array" ref="S75">_xlfn.CHOOSECOLS(_xlfn.TEXTSPLIT(R75,"."),2)</f>
        <v>startpage/adwaresig</v>
      </c>
      <c r="T75" s="10" t="str" cm="1">
        <f t="array" ref="T75:U75">_xlfn.TEXTSPLIT(S75,"/")</f>
        <v>startpage</v>
      </c>
      <c r="U75" s="10" t="str">
        <v>adwaresig</v>
      </c>
      <c r="Y75" s="10" t="s">
        <v>10</v>
      </c>
      <c r="Z75" s="10" t="s">
        <v>396</v>
      </c>
      <c r="AA75" s="10" t="str" cm="1">
        <f t="array" ref="AA75">_xlfn.CHOOSECOLS(_xlfn.TEXTSPLIT(Z75,"."),2)</f>
        <v>installmonster/bundler</v>
      </c>
      <c r="AB75" s="10" t="str" cm="1">
        <f t="array" ref="AB75:AC75">_xlfn.TEXTSPLIT(AA75,"/")</f>
        <v>installmonster</v>
      </c>
      <c r="AC75" s="10" t="str">
        <v>bundler</v>
      </c>
      <c r="AG75" s="10" t="s">
        <v>11</v>
      </c>
      <c r="AH75" s="10" t="s">
        <v>2369</v>
      </c>
      <c r="AI75" s="10" t="str" cm="1">
        <f t="array" ref="AI75">_xlfn.CHOOSECOLS(_xlfn.TEXTSPLIT(AH75,"."),2)</f>
        <v>fareit/hermes</v>
      </c>
      <c r="AJ75" s="10" t="str" cm="1">
        <f t="array" ref="AJ75:AK75">_xlfn.TEXTSPLIT(AI75,"/")</f>
        <v>fareit</v>
      </c>
      <c r="AK75" s="10" t="str">
        <v>hermes</v>
      </c>
      <c r="AO75" s="10" t="s">
        <v>12</v>
      </c>
      <c r="AP75" s="10" t="s">
        <v>2606</v>
      </c>
      <c r="AQ75" s="10" t="str" cm="1">
        <f t="array" ref="AQ75">_xlfn.CHOOSECOLS(_xlfn.TEXTSPLIT(AP75,"."),2)</f>
        <v>msil/netwire</v>
      </c>
      <c r="AR75" s="10" t="str" cm="1">
        <f t="array" ref="AR75:AS75">_xlfn.TEXTSPLIT(AQ75,"/")</f>
        <v>msil</v>
      </c>
      <c r="AS75" s="10" t="str">
        <v>netwire</v>
      </c>
      <c r="AW75" s="10" t="s">
        <v>13</v>
      </c>
      <c r="AX75" s="10" t="s">
        <v>2816</v>
      </c>
      <c r="AY75" s="10" t="str" cm="1">
        <f t="array" ref="AY75">_xlfn.CHOOSECOLS(_xlfn.TEXTSPLIT(AX75,"."),2)</f>
        <v>adload/nsis</v>
      </c>
      <c r="AZ75" s="10" t="str" cm="1">
        <f t="array" ref="AZ75:BA75">_xlfn.TEXTSPLIT(AY75,"/")</f>
        <v>adload</v>
      </c>
      <c r="BA75" s="10" t="str">
        <v>nsis</v>
      </c>
    </row>
    <row r="76" spans="1:55">
      <c r="A76" s="10" t="s">
        <v>7</v>
      </c>
      <c r="B76" s="10" t="s">
        <v>396</v>
      </c>
      <c r="C76" s="10" t="str" cm="1">
        <f t="array" ref="C76">_xlfn.CHOOSECOLS(_xlfn.TEXTSPLIT(B76,"."),2)</f>
        <v>installmonster/bundler</v>
      </c>
      <c r="D76" s="10" t="str" cm="1">
        <f t="array" ref="D76:E76">_xlfn.TEXTSPLIT(C76,"/")</f>
        <v>installmonster</v>
      </c>
      <c r="E76" s="10" t="str">
        <v>bundler</v>
      </c>
      <c r="I76" s="10" t="s">
        <v>8</v>
      </c>
      <c r="J76" s="10" t="s">
        <v>820</v>
      </c>
      <c r="K76" s="10" t="str" cm="1">
        <f t="array" ref="K76">_xlfn.CHOOSECOLS(_xlfn.TEXTSPLIT(J76,"."),2)</f>
        <v>ekstak/crcf</v>
      </c>
      <c r="L76" s="10" t="str" cm="1">
        <f t="array" ref="L76:M76">_xlfn.TEXTSPLIT(K76,"/")</f>
        <v>ekstak</v>
      </c>
      <c r="M76" s="10" t="str">
        <v>crcf</v>
      </c>
      <c r="Q76" s="10" t="s">
        <v>9</v>
      </c>
      <c r="R76" s="10" t="s">
        <v>1248</v>
      </c>
      <c r="S76" s="10" t="str" cm="1">
        <f t="array" ref="S76">_xlfn.CHOOSECOLS(_xlfn.TEXTSPLIT(R76,"."),2)</f>
        <v>startpage/adwaresig</v>
      </c>
      <c r="T76" s="10" t="str" cm="1">
        <f t="array" ref="T76:U76">_xlfn.TEXTSPLIT(S76,"/")</f>
        <v>startpage</v>
      </c>
      <c r="U76" s="10" t="str">
        <v>adwaresig</v>
      </c>
      <c r="Y76" s="10" t="s">
        <v>10</v>
      </c>
      <c r="Z76" s="10" t="s">
        <v>396</v>
      </c>
      <c r="AA76" s="10" t="str" cm="1">
        <f t="array" ref="AA76">_xlfn.CHOOSECOLS(_xlfn.TEXTSPLIT(Z76,"."),2)</f>
        <v>installmonster/bundler</v>
      </c>
      <c r="AB76" s="10" t="str" cm="1">
        <f t="array" ref="AB76:AC76">_xlfn.TEXTSPLIT(AA76,"/")</f>
        <v>installmonster</v>
      </c>
      <c r="AC76" s="10" t="str">
        <v>bundler</v>
      </c>
      <c r="AG76" s="10" t="s">
        <v>11</v>
      </c>
      <c r="AH76" s="10" t="s">
        <v>2371</v>
      </c>
      <c r="AI76" s="10" t="str" cm="1">
        <f t="array" ref="AI76">_xlfn.CHOOSECOLS(_xlfn.TEXTSPLIT(AH76,"."),2)</f>
        <v>fareit/loki</v>
      </c>
      <c r="AJ76" s="10" t="str" cm="1">
        <f t="array" ref="AJ76:AK76">_xlfn.TEXTSPLIT(AI76,"/")</f>
        <v>fareit</v>
      </c>
      <c r="AK76" s="10" t="str">
        <v>loki</v>
      </c>
      <c r="AO76" s="10" t="s">
        <v>12</v>
      </c>
      <c r="AP76" s="10" t="s">
        <v>2596</v>
      </c>
      <c r="AQ76" s="10" t="str" cm="1">
        <f t="array" ref="AQ76">_xlfn.CHOOSECOLS(_xlfn.TEXTSPLIT(AP76,"."),2)</f>
        <v>msil/packy</v>
      </c>
      <c r="AR76" s="10" t="str" cm="1">
        <f t="array" ref="AR76:AS76">_xlfn.TEXTSPLIT(AQ76,"/")</f>
        <v>msil</v>
      </c>
      <c r="AS76" s="10" t="str">
        <v>packy</v>
      </c>
      <c r="AW76" s="10" t="s">
        <v>13</v>
      </c>
      <c r="AX76" s="10" t="s">
        <v>2816</v>
      </c>
      <c r="AY76" s="10" t="str" cm="1">
        <f t="array" ref="AY76">_xlfn.CHOOSECOLS(_xlfn.TEXTSPLIT(AX76,"."),2)</f>
        <v>adload/nsis</v>
      </c>
      <c r="AZ76" s="10" t="str" cm="1">
        <f t="array" ref="AZ76:BA76">_xlfn.TEXTSPLIT(AY76,"/")</f>
        <v>adload</v>
      </c>
      <c r="BA76" s="10" t="str">
        <v>nsis</v>
      </c>
    </row>
    <row r="77" spans="1:55">
      <c r="A77" s="10" t="s">
        <v>7</v>
      </c>
      <c r="B77" s="10" t="s">
        <v>396</v>
      </c>
      <c r="C77" s="10" t="str" cm="1">
        <f t="array" ref="C77">_xlfn.CHOOSECOLS(_xlfn.TEXTSPLIT(B77,"."),2)</f>
        <v>installmonster/bundler</v>
      </c>
      <c r="D77" s="10" t="str" cm="1">
        <f t="array" ref="D77:E77">_xlfn.TEXTSPLIT(C77,"/")</f>
        <v>installmonster</v>
      </c>
      <c r="E77" s="10" t="str">
        <v>bundler</v>
      </c>
      <c r="I77" s="10" t="s">
        <v>8</v>
      </c>
      <c r="J77" s="10" t="s">
        <v>820</v>
      </c>
      <c r="K77" s="10" t="str" cm="1">
        <f t="array" ref="K77">_xlfn.CHOOSECOLS(_xlfn.TEXTSPLIT(J77,"."),2)</f>
        <v>ekstak/crcf</v>
      </c>
      <c r="L77" s="10" t="str" cm="1">
        <f t="array" ref="L77:M77">_xlfn.TEXTSPLIT(K77,"/")</f>
        <v>ekstak</v>
      </c>
      <c r="M77" s="10" t="str">
        <v>crcf</v>
      </c>
      <c r="Q77" s="10" t="s">
        <v>9</v>
      </c>
      <c r="R77" s="10" t="s">
        <v>1248</v>
      </c>
      <c r="S77" s="10" t="str" cm="1">
        <f t="array" ref="S77">_xlfn.CHOOSECOLS(_xlfn.TEXTSPLIT(R77,"."),2)</f>
        <v>startpage/adwaresig</v>
      </c>
      <c r="T77" s="10" t="str" cm="1">
        <f t="array" ref="T77:U77">_xlfn.TEXTSPLIT(S77,"/")</f>
        <v>startpage</v>
      </c>
      <c r="U77" s="10" t="str">
        <v>adwaresig</v>
      </c>
      <c r="Y77" s="10" t="s">
        <v>10</v>
      </c>
      <c r="Z77" s="10" t="s">
        <v>396</v>
      </c>
      <c r="AA77" s="10" t="str" cm="1">
        <f t="array" ref="AA77">_xlfn.CHOOSECOLS(_xlfn.TEXTSPLIT(Z77,"."),2)</f>
        <v>installmonster/bundler</v>
      </c>
      <c r="AB77" s="10" t="str" cm="1">
        <f t="array" ref="AB77:AC77">_xlfn.TEXTSPLIT(AA77,"/")</f>
        <v>installmonster</v>
      </c>
      <c r="AC77" s="10" t="str">
        <v>bundler</v>
      </c>
      <c r="AG77" s="10" t="s">
        <v>11</v>
      </c>
      <c r="AH77" s="10" t="s">
        <v>2367</v>
      </c>
      <c r="AI77" s="10" t="str" cm="1">
        <f t="array" ref="AI77">_xlfn.CHOOSECOLS(_xlfn.TEXTSPLIT(AH77,"."),2)</f>
        <v>androm/hermes</v>
      </c>
      <c r="AJ77" s="10" t="str" cm="1">
        <f t="array" ref="AJ77:AK77">_xlfn.TEXTSPLIT(AI77,"/")</f>
        <v>androm</v>
      </c>
      <c r="AK77" s="10" t="str">
        <v>hermes</v>
      </c>
      <c r="AO77" s="10" t="s">
        <v>12</v>
      </c>
      <c r="AP77" s="10" t="s">
        <v>2596</v>
      </c>
      <c r="AQ77" s="10" t="str" cm="1">
        <f t="array" ref="AQ77">_xlfn.CHOOSECOLS(_xlfn.TEXTSPLIT(AP77,"."),2)</f>
        <v>msil/packy</v>
      </c>
      <c r="AR77" s="10" t="str" cm="1">
        <f t="array" ref="AR77:AS77">_xlfn.TEXTSPLIT(AQ77,"/")</f>
        <v>msil</v>
      </c>
      <c r="AS77" s="10" t="str">
        <v>packy</v>
      </c>
      <c r="AW77" s="10" t="s">
        <v>13</v>
      </c>
      <c r="AX77" s="10" t="s">
        <v>2816</v>
      </c>
      <c r="AY77" s="10" t="str" cm="1">
        <f t="array" ref="AY77">_xlfn.CHOOSECOLS(_xlfn.TEXTSPLIT(AX77,"."),2)</f>
        <v>adload/nsis</v>
      </c>
      <c r="AZ77" s="10" t="str" cm="1">
        <f t="array" ref="AZ77:BA77">_xlfn.TEXTSPLIT(AY77,"/")</f>
        <v>adload</v>
      </c>
      <c r="BA77" s="10" t="str">
        <v>nsis</v>
      </c>
    </row>
    <row r="78" spans="1:55">
      <c r="A78" s="10" t="s">
        <v>7</v>
      </c>
      <c r="B78" s="10" t="s">
        <v>396</v>
      </c>
      <c r="C78" s="10" t="str" cm="1">
        <f t="array" ref="C78">_xlfn.CHOOSECOLS(_xlfn.TEXTSPLIT(B78,"."),2)</f>
        <v>installmonster/bundler</v>
      </c>
      <c r="D78" s="10" t="str" cm="1">
        <f t="array" ref="D78:E78">_xlfn.TEXTSPLIT(C78,"/")</f>
        <v>installmonster</v>
      </c>
      <c r="E78" s="10" t="str">
        <v>bundler</v>
      </c>
      <c r="I78" s="10" t="s">
        <v>8</v>
      </c>
      <c r="J78" s="10" t="s">
        <v>820</v>
      </c>
      <c r="K78" s="10" t="str" cm="1">
        <f t="array" ref="K78">_xlfn.CHOOSECOLS(_xlfn.TEXTSPLIT(J78,"."),2)</f>
        <v>ekstak/crcf</v>
      </c>
      <c r="L78" s="10" t="str" cm="1">
        <f t="array" ref="L78:M78">_xlfn.TEXTSPLIT(K78,"/")</f>
        <v>ekstak</v>
      </c>
      <c r="M78" s="10" t="str">
        <v>crcf</v>
      </c>
      <c r="Q78" s="10" t="s">
        <v>9</v>
      </c>
      <c r="R78" s="10" t="s">
        <v>1248</v>
      </c>
      <c r="S78" s="10" t="str" cm="1">
        <f t="array" ref="S78">_xlfn.CHOOSECOLS(_xlfn.TEXTSPLIT(R78,"."),2)</f>
        <v>startpage/adwaresig</v>
      </c>
      <c r="T78" s="10" t="str" cm="1">
        <f t="array" ref="T78:U78">_xlfn.TEXTSPLIT(S78,"/")</f>
        <v>startpage</v>
      </c>
      <c r="U78" s="10" t="str">
        <v>adwaresig</v>
      </c>
      <c r="Y78" s="10" t="s">
        <v>10</v>
      </c>
      <c r="Z78" s="10" t="s">
        <v>396</v>
      </c>
      <c r="AA78" s="10" t="str" cm="1">
        <f t="array" ref="AA78">_xlfn.CHOOSECOLS(_xlfn.TEXTSPLIT(Z78,"."),2)</f>
        <v>installmonster/bundler</v>
      </c>
      <c r="AB78" s="10" t="str" cm="1">
        <f t="array" ref="AB78:AC78">_xlfn.TEXTSPLIT(AA78,"/")</f>
        <v>installmonster</v>
      </c>
      <c r="AC78" s="10" t="str">
        <v>bundler</v>
      </c>
      <c r="AG78" s="10" t="s">
        <v>11</v>
      </c>
      <c r="AH78" s="10" t="s">
        <v>2377</v>
      </c>
      <c r="AI78" s="10" t="str" cm="1">
        <f t="array" ref="AI78">_xlfn.CHOOSECOLS(_xlfn.TEXTSPLIT(AH78,"."),2)</f>
        <v>msil/msilperseus</v>
      </c>
      <c r="AJ78" s="10" t="str" cm="1">
        <f t="array" ref="AJ78:AK78">_xlfn.TEXTSPLIT(AI78,"/")</f>
        <v>msil</v>
      </c>
      <c r="AK78" s="10" t="str">
        <v>msilperseus</v>
      </c>
      <c r="AO78" s="10" t="s">
        <v>12</v>
      </c>
      <c r="AP78" s="10" t="s">
        <v>2596</v>
      </c>
      <c r="AQ78" s="10" t="str" cm="1">
        <f t="array" ref="AQ78">_xlfn.CHOOSECOLS(_xlfn.TEXTSPLIT(AP78,"."),2)</f>
        <v>msil/packy</v>
      </c>
      <c r="AR78" s="10" t="str" cm="1">
        <f t="array" ref="AR78:AS78">_xlfn.TEXTSPLIT(AQ78,"/")</f>
        <v>msil</v>
      </c>
      <c r="AS78" s="10" t="str">
        <v>packy</v>
      </c>
      <c r="AW78" s="10" t="s">
        <v>13</v>
      </c>
      <c r="AX78" s="10" t="s">
        <v>2816</v>
      </c>
      <c r="AY78" s="10" t="str" cm="1">
        <f t="array" ref="AY78">_xlfn.CHOOSECOLS(_xlfn.TEXTSPLIT(AX78,"."),2)</f>
        <v>adload/nsis</v>
      </c>
      <c r="AZ78" s="10" t="str" cm="1">
        <f t="array" ref="AZ78:BA78">_xlfn.TEXTSPLIT(AY78,"/")</f>
        <v>adload</v>
      </c>
      <c r="BA78" s="10" t="str">
        <v>nsis</v>
      </c>
    </row>
    <row r="79" spans="1:55">
      <c r="A79" s="10" t="s">
        <v>7</v>
      </c>
      <c r="B79" s="10" t="s">
        <v>396</v>
      </c>
      <c r="C79" s="10" t="str" cm="1">
        <f t="array" ref="C79">_xlfn.CHOOSECOLS(_xlfn.TEXTSPLIT(B79,"."),2)</f>
        <v>installmonster/bundler</v>
      </c>
      <c r="D79" s="10" t="str" cm="1">
        <f t="array" ref="D79:E79">_xlfn.TEXTSPLIT(C79,"/")</f>
        <v>installmonster</v>
      </c>
      <c r="E79" s="10" t="str">
        <v>bundler</v>
      </c>
      <c r="I79" s="10" t="s">
        <v>8</v>
      </c>
      <c r="J79" s="10" t="s">
        <v>820</v>
      </c>
      <c r="K79" s="10" t="str" cm="1">
        <f t="array" ref="K79">_xlfn.CHOOSECOLS(_xlfn.TEXTSPLIT(J79,"."),2)</f>
        <v>ekstak/crcf</v>
      </c>
      <c r="L79" s="10" t="str" cm="1">
        <f t="array" ref="L79:M79">_xlfn.TEXTSPLIT(K79,"/")</f>
        <v>ekstak</v>
      </c>
      <c r="M79" s="10" t="str">
        <v>crcf</v>
      </c>
      <c r="Q79" s="10" t="s">
        <v>9</v>
      </c>
      <c r="R79" s="10" t="s">
        <v>1248</v>
      </c>
      <c r="S79" s="10" t="str" cm="1">
        <f t="array" ref="S79">_xlfn.CHOOSECOLS(_xlfn.TEXTSPLIT(R79,"."),2)</f>
        <v>startpage/adwaresig</v>
      </c>
      <c r="T79" s="10" t="str" cm="1">
        <f t="array" ref="T79:U79">_xlfn.TEXTSPLIT(S79,"/")</f>
        <v>startpage</v>
      </c>
      <c r="U79" s="10" t="str">
        <v>adwaresig</v>
      </c>
      <c r="Y79" s="10" t="s">
        <v>10</v>
      </c>
      <c r="Z79" s="10" t="s">
        <v>396</v>
      </c>
      <c r="AA79" s="10" t="str" cm="1">
        <f t="array" ref="AA79">_xlfn.CHOOSECOLS(_xlfn.TEXTSPLIT(Z79,"."),2)</f>
        <v>installmonster/bundler</v>
      </c>
      <c r="AB79" s="10" t="str" cm="1">
        <f t="array" ref="AB79:AC79">_xlfn.TEXTSPLIT(AA79,"/")</f>
        <v>installmonster</v>
      </c>
      <c r="AC79" s="10" t="str">
        <v>bundler</v>
      </c>
      <c r="AG79" s="10" t="s">
        <v>11</v>
      </c>
      <c r="AH79" s="10" t="s">
        <v>2374</v>
      </c>
      <c r="AI79" s="10" t="str" cm="1">
        <f t="array" ref="AI79">_xlfn.CHOOSECOLS(_xlfn.TEXTSPLIT(AH79,"."),2)</f>
        <v>msil/nanocore</v>
      </c>
      <c r="AJ79" s="10" t="str" cm="1">
        <f t="array" ref="AJ79:AK79">_xlfn.TEXTSPLIT(AI79,"/")</f>
        <v>msil</v>
      </c>
      <c r="AK79" s="10" t="str">
        <v>nanocore</v>
      </c>
      <c r="AO79" s="10" t="s">
        <v>12</v>
      </c>
      <c r="AP79" s="10" t="s">
        <v>2596</v>
      </c>
      <c r="AQ79" s="10" t="str" cm="1">
        <f t="array" ref="AQ79">_xlfn.CHOOSECOLS(_xlfn.TEXTSPLIT(AP79,"."),2)</f>
        <v>msil/packy</v>
      </c>
      <c r="AR79" s="10" t="str" cm="1">
        <f t="array" ref="AR79:AS79">_xlfn.TEXTSPLIT(AQ79,"/")</f>
        <v>msil</v>
      </c>
      <c r="AS79" s="10" t="str">
        <v>packy</v>
      </c>
      <c r="AW79" s="10" t="s">
        <v>13</v>
      </c>
      <c r="AX79" s="10" t="s">
        <v>2816</v>
      </c>
      <c r="AY79" s="10" t="str" cm="1">
        <f t="array" ref="AY79">_xlfn.CHOOSECOLS(_xlfn.TEXTSPLIT(AX79,"."),2)</f>
        <v>adload/nsis</v>
      </c>
      <c r="AZ79" s="10" t="str" cm="1">
        <f t="array" ref="AZ79:BA79">_xlfn.TEXTSPLIT(AY79,"/")</f>
        <v>adload</v>
      </c>
      <c r="BA79" s="10" t="str">
        <v>nsis</v>
      </c>
    </row>
    <row r="80" spans="1:55">
      <c r="A80" s="10" t="s">
        <v>7</v>
      </c>
      <c r="B80" s="10" t="s">
        <v>396</v>
      </c>
      <c r="C80" s="10" t="str" cm="1">
        <f t="array" ref="C80">_xlfn.CHOOSECOLS(_xlfn.TEXTSPLIT(B80,"."),2)</f>
        <v>installmonster/bundler</v>
      </c>
      <c r="D80" s="10" t="str" cm="1">
        <f t="array" ref="D80:E80">_xlfn.TEXTSPLIT(C80,"/")</f>
        <v>installmonster</v>
      </c>
      <c r="E80" s="10" t="str">
        <v>bundler</v>
      </c>
      <c r="I80" s="10" t="s">
        <v>8</v>
      </c>
      <c r="J80" s="10" t="s">
        <v>820</v>
      </c>
      <c r="K80" s="10" t="str" cm="1">
        <f t="array" ref="K80">_xlfn.CHOOSECOLS(_xlfn.TEXTSPLIT(J80,"."),2)</f>
        <v>ekstak/crcf</v>
      </c>
      <c r="L80" s="10" t="str" cm="1">
        <f t="array" ref="L80:M80">_xlfn.TEXTSPLIT(K80,"/")</f>
        <v>ekstak</v>
      </c>
      <c r="M80" s="10" t="str">
        <v>crcf</v>
      </c>
      <c r="Q80" s="10" t="s">
        <v>9</v>
      </c>
      <c r="R80" s="10" t="s">
        <v>1248</v>
      </c>
      <c r="S80" s="10" t="str" cm="1">
        <f t="array" ref="S80">_xlfn.CHOOSECOLS(_xlfn.TEXTSPLIT(R80,"."),2)</f>
        <v>startpage/adwaresig</v>
      </c>
      <c r="T80" s="10" t="str" cm="1">
        <f t="array" ref="T80:U80">_xlfn.TEXTSPLIT(S80,"/")</f>
        <v>startpage</v>
      </c>
      <c r="U80" s="10" t="str">
        <v>adwaresig</v>
      </c>
      <c r="Y80" s="10" t="s">
        <v>10</v>
      </c>
      <c r="Z80" s="10" t="s">
        <v>396</v>
      </c>
      <c r="AA80" s="10" t="str" cm="1">
        <f t="array" ref="AA80">_xlfn.CHOOSECOLS(_xlfn.TEXTSPLIT(Z80,"."),2)</f>
        <v>installmonster/bundler</v>
      </c>
      <c r="AB80" s="10" t="str" cm="1">
        <f t="array" ref="AB80:AC80">_xlfn.TEXTSPLIT(AA80,"/")</f>
        <v>installmonster</v>
      </c>
      <c r="AC80" s="10" t="str">
        <v>bundler</v>
      </c>
      <c r="AG80" s="10" t="s">
        <v>11</v>
      </c>
      <c r="AH80" s="10" t="s">
        <v>2380</v>
      </c>
      <c r="AI80" s="10" t="str" cm="1">
        <f t="array" ref="AI80">_xlfn.CHOOSECOLS(_xlfn.TEXTSPLIT(AH80,"."),2)</f>
        <v>bundler/bundlerx</v>
      </c>
      <c r="AJ80" s="10" t="str" cm="1">
        <f t="array" ref="AJ80:AK80">_xlfn.TEXTSPLIT(AI80,"/")</f>
        <v>bundler</v>
      </c>
      <c r="AK80" s="10" t="str">
        <v>bundlerx</v>
      </c>
      <c r="AO80" s="10" t="s">
        <v>12</v>
      </c>
      <c r="AP80" s="10" t="s">
        <v>2596</v>
      </c>
      <c r="AQ80" s="10" t="str" cm="1">
        <f t="array" ref="AQ80">_xlfn.CHOOSECOLS(_xlfn.TEXTSPLIT(AP80,"."),2)</f>
        <v>msil/packy</v>
      </c>
      <c r="AR80" s="10" t="str" cm="1">
        <f t="array" ref="AR80:AS80">_xlfn.TEXTSPLIT(AQ80,"/")</f>
        <v>msil</v>
      </c>
      <c r="AS80" s="10" t="str">
        <v>packy</v>
      </c>
      <c r="AW80" s="10" t="s">
        <v>13</v>
      </c>
      <c r="AX80" s="10" t="s">
        <v>2816</v>
      </c>
      <c r="AY80" s="10" t="str" cm="1">
        <f t="array" ref="AY80">_xlfn.CHOOSECOLS(_xlfn.TEXTSPLIT(AX80,"."),2)</f>
        <v>adload/nsis</v>
      </c>
      <c r="AZ80" s="10" t="str" cm="1">
        <f t="array" ref="AZ80:BA80">_xlfn.TEXTSPLIT(AY80,"/")</f>
        <v>adload</v>
      </c>
      <c r="BA80" s="10" t="str">
        <v>nsis</v>
      </c>
    </row>
    <row r="81" spans="1:53">
      <c r="A81" s="10" t="s">
        <v>7</v>
      </c>
      <c r="B81" s="10" t="s">
        <v>396</v>
      </c>
      <c r="C81" s="10" t="str" cm="1">
        <f t="array" ref="C81">_xlfn.CHOOSECOLS(_xlfn.TEXTSPLIT(B81,"."),2)</f>
        <v>installmonster/bundler</v>
      </c>
      <c r="D81" s="10" t="str" cm="1">
        <f t="array" ref="D81:E81">_xlfn.TEXTSPLIT(C81,"/")</f>
        <v>installmonster</v>
      </c>
      <c r="E81" s="10" t="str">
        <v>bundler</v>
      </c>
      <c r="I81" s="10" t="s">
        <v>8</v>
      </c>
      <c r="J81" s="10" t="s">
        <v>820</v>
      </c>
      <c r="K81" s="10" t="str" cm="1">
        <f t="array" ref="K81">_xlfn.CHOOSECOLS(_xlfn.TEXTSPLIT(J81,"."),2)</f>
        <v>ekstak/crcf</v>
      </c>
      <c r="L81" s="10" t="str" cm="1">
        <f t="array" ref="L81:M81">_xlfn.TEXTSPLIT(K81,"/")</f>
        <v>ekstak</v>
      </c>
      <c r="M81" s="10" t="str">
        <v>crcf</v>
      </c>
      <c r="Q81" s="10" t="s">
        <v>9</v>
      </c>
      <c r="R81" s="10" t="s">
        <v>1248</v>
      </c>
      <c r="S81" s="10" t="str" cm="1">
        <f t="array" ref="S81">_xlfn.CHOOSECOLS(_xlfn.TEXTSPLIT(R81,"."),2)</f>
        <v>startpage/adwaresig</v>
      </c>
      <c r="T81" s="10" t="str" cm="1">
        <f t="array" ref="T81:U81">_xlfn.TEXTSPLIT(S81,"/")</f>
        <v>startpage</v>
      </c>
      <c r="U81" s="10" t="str">
        <v>adwaresig</v>
      </c>
      <c r="Y81" s="10" t="s">
        <v>10</v>
      </c>
      <c r="Z81" s="10" t="s">
        <v>396</v>
      </c>
      <c r="AA81" s="10" t="str" cm="1">
        <f t="array" ref="AA81">_xlfn.CHOOSECOLS(_xlfn.TEXTSPLIT(Z81,"."),2)</f>
        <v>installmonster/bundler</v>
      </c>
      <c r="AB81" s="10" t="str" cm="1">
        <f t="array" ref="AB81:AC81">_xlfn.TEXTSPLIT(AA81,"/")</f>
        <v>installmonster</v>
      </c>
      <c r="AC81" s="10" t="str">
        <v>bundler</v>
      </c>
      <c r="AG81" s="10" t="s">
        <v>11</v>
      </c>
      <c r="AH81" s="10" t="s">
        <v>2180</v>
      </c>
      <c r="AI81" s="10" t="str" cm="1">
        <f t="array" ref="AI81">_xlfn.CHOOSECOLS(_xlfn.TEXTSPLIT(AH81,"."),2)</f>
        <v>chapak/istartsurf</v>
      </c>
      <c r="AJ81" s="10" t="str" cm="1">
        <f t="array" ref="AJ81:AK81">_xlfn.TEXTSPLIT(AI81,"/")</f>
        <v>chapak</v>
      </c>
      <c r="AK81" s="10" t="str">
        <v>istartsurf</v>
      </c>
      <c r="AO81" s="10" t="s">
        <v>12</v>
      </c>
      <c r="AP81" s="10" t="s">
        <v>2571</v>
      </c>
      <c r="AQ81" s="10" t="str" cm="1">
        <f t="array" ref="AQ81">_xlfn.CHOOSECOLS(_xlfn.TEXTSPLIT(AP81,"."),2)</f>
        <v>msil/quasar</v>
      </c>
      <c r="AR81" s="10" t="str" cm="1">
        <f t="array" ref="AR81:AS81">_xlfn.TEXTSPLIT(AQ81,"/")</f>
        <v>msil</v>
      </c>
      <c r="AS81" s="10" t="str">
        <v>quasar</v>
      </c>
      <c r="AW81" s="10" t="s">
        <v>13</v>
      </c>
      <c r="AX81" s="10" t="s">
        <v>2816</v>
      </c>
      <c r="AY81" s="10" t="str" cm="1">
        <f t="array" ref="AY81">_xlfn.CHOOSECOLS(_xlfn.TEXTSPLIT(AX81,"."),2)</f>
        <v>adload/nsis</v>
      </c>
      <c r="AZ81" s="10" t="str" cm="1">
        <f t="array" ref="AZ81:BA81">_xlfn.TEXTSPLIT(AY81,"/")</f>
        <v>adload</v>
      </c>
      <c r="BA81" s="10" t="str">
        <v>nsis</v>
      </c>
    </row>
    <row r="82" spans="1:53">
      <c r="A82" s="10" t="s">
        <v>7</v>
      </c>
      <c r="B82" s="10" t="s">
        <v>396</v>
      </c>
      <c r="C82" s="10" t="str" cm="1">
        <f t="array" ref="C82">_xlfn.CHOOSECOLS(_xlfn.TEXTSPLIT(B82,"."),2)</f>
        <v>installmonster/bundler</v>
      </c>
      <c r="D82" s="10" t="str" cm="1">
        <f t="array" ref="D82:E82">_xlfn.TEXTSPLIT(C82,"/")</f>
        <v>installmonster</v>
      </c>
      <c r="E82" s="10" t="str">
        <v>bundler</v>
      </c>
      <c r="I82" s="10" t="s">
        <v>8</v>
      </c>
      <c r="J82" s="10" t="s">
        <v>820</v>
      </c>
      <c r="K82" s="10" t="str" cm="1">
        <f t="array" ref="K82">_xlfn.CHOOSECOLS(_xlfn.TEXTSPLIT(J82,"."),2)</f>
        <v>ekstak/crcf</v>
      </c>
      <c r="L82" s="10" t="str" cm="1">
        <f t="array" ref="L82:M82">_xlfn.TEXTSPLIT(K82,"/")</f>
        <v>ekstak</v>
      </c>
      <c r="M82" s="10" t="str">
        <v>crcf</v>
      </c>
      <c r="Q82" s="10" t="s">
        <v>9</v>
      </c>
      <c r="R82" s="10" t="s">
        <v>1248</v>
      </c>
      <c r="S82" s="10" t="str" cm="1">
        <f t="array" ref="S82">_xlfn.CHOOSECOLS(_xlfn.TEXTSPLIT(R82,"."),2)</f>
        <v>startpage/adwaresig</v>
      </c>
      <c r="T82" s="10" t="str" cm="1">
        <f t="array" ref="T82:U82">_xlfn.TEXTSPLIT(S82,"/")</f>
        <v>startpage</v>
      </c>
      <c r="U82" s="10" t="str">
        <v>adwaresig</v>
      </c>
      <c r="Y82" s="10" t="s">
        <v>10</v>
      </c>
      <c r="Z82" s="10" t="s">
        <v>396</v>
      </c>
      <c r="AA82" s="10" t="str" cm="1">
        <f t="array" ref="AA82">_xlfn.CHOOSECOLS(_xlfn.TEXTSPLIT(Z82,"."),2)</f>
        <v>installmonster/bundler</v>
      </c>
      <c r="AB82" s="10" t="str" cm="1">
        <f t="array" ref="AB82:AC82">_xlfn.TEXTSPLIT(AA82,"/")</f>
        <v>installmonster</v>
      </c>
      <c r="AC82" s="10" t="str">
        <v>bundler</v>
      </c>
      <c r="AG82" s="10" t="s">
        <v>11</v>
      </c>
      <c r="AH82" s="10" t="s">
        <v>2180</v>
      </c>
      <c r="AI82" s="10" t="str" cm="1">
        <f t="array" ref="AI82">_xlfn.CHOOSECOLS(_xlfn.TEXTSPLIT(AH82,"."),2)</f>
        <v>chapak/istartsurf</v>
      </c>
      <c r="AJ82" s="10" t="str" cm="1">
        <f t="array" ref="AJ82:AK82">_xlfn.TEXTSPLIT(AI82,"/")</f>
        <v>chapak</v>
      </c>
      <c r="AK82" s="10" t="str">
        <v>istartsurf</v>
      </c>
      <c r="AO82" s="10" t="s">
        <v>12</v>
      </c>
      <c r="AP82" s="10" t="s">
        <v>2722</v>
      </c>
      <c r="AQ82" s="10" t="str" cm="1">
        <f t="array" ref="AQ82">_xlfn.CHOOSECOLS(_xlfn.TEXTSPLIT(AP82,"."),2)</f>
        <v>msil/r002c0pbm24</v>
      </c>
      <c r="AR82" s="10" t="str" cm="1">
        <f t="array" ref="AR82:AS82">_xlfn.TEXTSPLIT(AQ82,"/")</f>
        <v>msil</v>
      </c>
      <c r="AS82" s="10" t="str">
        <v>r002c0pbm24</v>
      </c>
      <c r="AW82" s="10" t="s">
        <v>13</v>
      </c>
      <c r="AX82" s="10" t="s">
        <v>2816</v>
      </c>
      <c r="AY82" s="10" t="str" cm="1">
        <f t="array" ref="AY82">_xlfn.CHOOSECOLS(_xlfn.TEXTSPLIT(AX82,"."),2)</f>
        <v>adload/nsis</v>
      </c>
      <c r="AZ82" s="10" t="str" cm="1">
        <f t="array" ref="AZ82:BA82">_xlfn.TEXTSPLIT(AY82,"/")</f>
        <v>adload</v>
      </c>
      <c r="BA82" s="10" t="str">
        <v>nsis</v>
      </c>
    </row>
    <row r="83" spans="1:53">
      <c r="A83" s="10" t="s">
        <v>7</v>
      </c>
      <c r="B83" s="10" t="s">
        <v>396</v>
      </c>
      <c r="C83" s="10" t="str" cm="1">
        <f t="array" ref="C83">_xlfn.CHOOSECOLS(_xlfn.TEXTSPLIT(B83,"."),2)</f>
        <v>installmonster/bundler</v>
      </c>
      <c r="D83" s="10" t="str" cm="1">
        <f t="array" ref="D83:E83">_xlfn.TEXTSPLIT(C83,"/")</f>
        <v>installmonster</v>
      </c>
      <c r="E83" s="10" t="str">
        <v>bundler</v>
      </c>
      <c r="I83" s="10" t="s">
        <v>8</v>
      </c>
      <c r="J83" s="10" t="s">
        <v>820</v>
      </c>
      <c r="K83" s="10" t="str" cm="1">
        <f t="array" ref="K83">_xlfn.CHOOSECOLS(_xlfn.TEXTSPLIT(J83,"."),2)</f>
        <v>ekstak/crcf</v>
      </c>
      <c r="L83" s="10" t="str" cm="1">
        <f t="array" ref="L83:M83">_xlfn.TEXTSPLIT(K83,"/")</f>
        <v>ekstak</v>
      </c>
      <c r="M83" s="10" t="str">
        <v>crcf</v>
      </c>
      <c r="Q83" s="10" t="s">
        <v>9</v>
      </c>
      <c r="R83" s="10" t="s">
        <v>1248</v>
      </c>
      <c r="S83" s="10" t="str" cm="1">
        <f t="array" ref="S83">_xlfn.CHOOSECOLS(_xlfn.TEXTSPLIT(R83,"."),2)</f>
        <v>startpage/adwaresig</v>
      </c>
      <c r="T83" s="10" t="str" cm="1">
        <f t="array" ref="T83:U83">_xlfn.TEXTSPLIT(S83,"/")</f>
        <v>startpage</v>
      </c>
      <c r="U83" s="10" t="str">
        <v>adwaresig</v>
      </c>
      <c r="Y83" s="10" t="s">
        <v>10</v>
      </c>
      <c r="Z83" s="10" t="s">
        <v>396</v>
      </c>
      <c r="AA83" s="10" t="str" cm="1">
        <f t="array" ref="AA83">_xlfn.CHOOSECOLS(_xlfn.TEXTSPLIT(Z83,"."),2)</f>
        <v>installmonster/bundler</v>
      </c>
      <c r="AB83" s="10" t="str" cm="1">
        <f t="array" ref="AB83:AC83">_xlfn.TEXTSPLIT(AA83,"/")</f>
        <v>installmonster</v>
      </c>
      <c r="AC83" s="10" t="str">
        <v>bundler</v>
      </c>
      <c r="AG83" s="10" t="s">
        <v>11</v>
      </c>
      <c r="AH83" s="10" t="s">
        <v>2193</v>
      </c>
      <c r="AI83" s="10" t="str" cm="1">
        <f t="array" ref="AI83">_xlfn.CHOOSECOLS(_xlfn.TEXTSPLIT(AH83,"."),2)</f>
        <v>bundler/istartsurf</v>
      </c>
      <c r="AJ83" s="10" t="str" cm="1">
        <f t="array" ref="AJ83:AK83">_xlfn.TEXTSPLIT(AI83,"/")</f>
        <v>bundler</v>
      </c>
      <c r="AK83" s="10" t="str">
        <v>istartsurf</v>
      </c>
      <c r="AO83" s="10" t="s">
        <v>12</v>
      </c>
      <c r="AP83" s="10" t="s">
        <v>2397</v>
      </c>
      <c r="AQ83" s="10" t="str" cm="1">
        <f t="array" ref="AQ83">_xlfn.CHOOSECOLS(_xlfn.TEXTSPLIT(AP83,"."),2)</f>
        <v>msil/razy</v>
      </c>
      <c r="AR83" s="10" t="str" cm="1">
        <f t="array" ref="AR83:AS83">_xlfn.TEXTSPLIT(AQ83,"/")</f>
        <v>msil</v>
      </c>
      <c r="AS83" s="10" t="str">
        <v>razy</v>
      </c>
      <c r="AW83" s="10" t="s">
        <v>13</v>
      </c>
      <c r="AX83" s="10" t="s">
        <v>2816</v>
      </c>
      <c r="AY83" s="10" t="str" cm="1">
        <f t="array" ref="AY83">_xlfn.CHOOSECOLS(_xlfn.TEXTSPLIT(AX83,"."),2)</f>
        <v>adload/nsis</v>
      </c>
      <c r="AZ83" s="10" t="str" cm="1">
        <f t="array" ref="AZ83:BA83">_xlfn.TEXTSPLIT(AY83,"/")</f>
        <v>adload</v>
      </c>
      <c r="BA83" s="10" t="str">
        <v>nsis</v>
      </c>
    </row>
    <row r="84" spans="1:53">
      <c r="A84" s="10" t="s">
        <v>7</v>
      </c>
      <c r="B84" s="10" t="s">
        <v>396</v>
      </c>
      <c r="C84" s="10" t="str" cm="1">
        <f t="array" ref="C84">_xlfn.CHOOSECOLS(_xlfn.TEXTSPLIT(B84,"."),2)</f>
        <v>installmonster/bundler</v>
      </c>
      <c r="D84" s="10" t="str" cm="1">
        <f t="array" ref="D84:E84">_xlfn.TEXTSPLIT(C84,"/")</f>
        <v>installmonster</v>
      </c>
      <c r="E84" s="10" t="str">
        <v>bundler</v>
      </c>
      <c r="I84" s="10" t="s">
        <v>8</v>
      </c>
      <c r="J84" s="10" t="s">
        <v>820</v>
      </c>
      <c r="K84" s="10" t="str" cm="1">
        <f t="array" ref="K84">_xlfn.CHOOSECOLS(_xlfn.TEXTSPLIT(J84,"."),2)</f>
        <v>ekstak/crcf</v>
      </c>
      <c r="L84" s="10" t="str" cm="1">
        <f t="array" ref="L84:M84">_xlfn.TEXTSPLIT(K84,"/")</f>
        <v>ekstak</v>
      </c>
      <c r="M84" s="10" t="str">
        <v>crcf</v>
      </c>
      <c r="Q84" s="10" t="s">
        <v>9</v>
      </c>
      <c r="R84" s="10" t="s">
        <v>1248</v>
      </c>
      <c r="S84" s="10" t="str" cm="1">
        <f t="array" ref="S84">_xlfn.CHOOSECOLS(_xlfn.TEXTSPLIT(R84,"."),2)</f>
        <v>startpage/adwaresig</v>
      </c>
      <c r="T84" s="10" t="str" cm="1">
        <f t="array" ref="T84:U84">_xlfn.TEXTSPLIT(S84,"/")</f>
        <v>startpage</v>
      </c>
      <c r="U84" s="10" t="str">
        <v>adwaresig</v>
      </c>
      <c r="Y84" s="10" t="s">
        <v>10</v>
      </c>
      <c r="Z84" s="10" t="s">
        <v>396</v>
      </c>
      <c r="AA84" s="10" t="str" cm="1">
        <f t="array" ref="AA84">_xlfn.CHOOSECOLS(_xlfn.TEXTSPLIT(Z84,"."),2)</f>
        <v>installmonster/bundler</v>
      </c>
      <c r="AB84" s="10" t="str" cm="1">
        <f t="array" ref="AB84:AC84">_xlfn.TEXTSPLIT(AA84,"/")</f>
        <v>installmonster</v>
      </c>
      <c r="AC84" s="10" t="str">
        <v>bundler</v>
      </c>
      <c r="AG84" s="10" t="s">
        <v>11</v>
      </c>
      <c r="AH84" s="10" t="s">
        <v>2193</v>
      </c>
      <c r="AI84" s="10" t="str" cm="1">
        <f t="array" ref="AI84">_xlfn.CHOOSECOLS(_xlfn.TEXTSPLIT(AH84,"."),2)</f>
        <v>bundler/istartsurf</v>
      </c>
      <c r="AJ84" s="10" t="str" cm="1">
        <f t="array" ref="AJ84:AK84">_xlfn.TEXTSPLIT(AI84,"/")</f>
        <v>bundler</v>
      </c>
      <c r="AK84" s="10" t="str">
        <v>istartsurf</v>
      </c>
      <c r="AO84" s="10" t="s">
        <v>12</v>
      </c>
      <c r="AP84" s="10" t="s">
        <v>2397</v>
      </c>
      <c r="AQ84" s="10" t="str" cm="1">
        <f t="array" ref="AQ84">_xlfn.CHOOSECOLS(_xlfn.TEXTSPLIT(AP84,"."),2)</f>
        <v>msil/razy</v>
      </c>
      <c r="AR84" s="10" t="str" cm="1">
        <f t="array" ref="AR84:AS84">_xlfn.TEXTSPLIT(AQ84,"/")</f>
        <v>msil</v>
      </c>
      <c r="AS84" s="10" t="str">
        <v>razy</v>
      </c>
      <c r="AW84" s="10" t="s">
        <v>13</v>
      </c>
      <c r="AX84" s="10" t="s">
        <v>2816</v>
      </c>
      <c r="AY84" s="10" t="str" cm="1">
        <f t="array" ref="AY84">_xlfn.CHOOSECOLS(_xlfn.TEXTSPLIT(AX84,"."),2)</f>
        <v>adload/nsis</v>
      </c>
      <c r="AZ84" s="10" t="str" cm="1">
        <f t="array" ref="AZ84:BA84">_xlfn.TEXTSPLIT(AY84,"/")</f>
        <v>adload</v>
      </c>
      <c r="BA84" s="10" t="str">
        <v>nsis</v>
      </c>
    </row>
    <row r="85" spans="1:53">
      <c r="A85" s="10" t="s">
        <v>7</v>
      </c>
      <c r="B85" s="10" t="s">
        <v>396</v>
      </c>
      <c r="C85" s="10" t="str" cm="1">
        <f t="array" ref="C85">_xlfn.CHOOSECOLS(_xlfn.TEXTSPLIT(B85,"."),2)</f>
        <v>installmonster/bundler</v>
      </c>
      <c r="D85" s="10" t="str" cm="1">
        <f t="array" ref="D85:E85">_xlfn.TEXTSPLIT(C85,"/")</f>
        <v>installmonster</v>
      </c>
      <c r="E85" s="10" t="str">
        <v>bundler</v>
      </c>
      <c r="I85" s="10" t="s">
        <v>8</v>
      </c>
      <c r="J85" s="10" t="s">
        <v>820</v>
      </c>
      <c r="K85" s="10" t="str" cm="1">
        <f t="array" ref="K85">_xlfn.CHOOSECOLS(_xlfn.TEXTSPLIT(J85,"."),2)</f>
        <v>ekstak/crcf</v>
      </c>
      <c r="L85" s="10" t="str" cm="1">
        <f t="array" ref="L85:M85">_xlfn.TEXTSPLIT(K85,"/")</f>
        <v>ekstak</v>
      </c>
      <c r="M85" s="10" t="str">
        <v>crcf</v>
      </c>
      <c r="Q85" s="10" t="s">
        <v>9</v>
      </c>
      <c r="R85" s="10" t="s">
        <v>1248</v>
      </c>
      <c r="S85" s="10" t="str" cm="1">
        <f t="array" ref="S85">_xlfn.CHOOSECOLS(_xlfn.TEXTSPLIT(R85,"."),2)</f>
        <v>startpage/adwaresig</v>
      </c>
      <c r="T85" s="10" t="str" cm="1">
        <f t="array" ref="T85:U85">_xlfn.TEXTSPLIT(S85,"/")</f>
        <v>startpage</v>
      </c>
      <c r="U85" s="10" t="str">
        <v>adwaresig</v>
      </c>
      <c r="Y85" s="10" t="s">
        <v>10</v>
      </c>
      <c r="Z85" s="10" t="s">
        <v>396</v>
      </c>
      <c r="AA85" s="10" t="str" cm="1">
        <f t="array" ref="AA85">_xlfn.CHOOSECOLS(_xlfn.TEXTSPLIT(Z85,"."),2)</f>
        <v>installmonster/bundler</v>
      </c>
      <c r="AB85" s="10" t="str" cm="1">
        <f t="array" ref="AB85:AC85">_xlfn.TEXTSPLIT(AA85,"/")</f>
        <v>installmonster</v>
      </c>
      <c r="AC85" s="10" t="str">
        <v>bundler</v>
      </c>
      <c r="AO85" s="10" t="s">
        <v>12</v>
      </c>
      <c r="AP85" s="10" t="s">
        <v>2397</v>
      </c>
      <c r="AQ85" s="10" t="str" cm="1">
        <f t="array" ref="AQ85">_xlfn.CHOOSECOLS(_xlfn.TEXTSPLIT(AP85,"."),2)</f>
        <v>msil/razy</v>
      </c>
      <c r="AR85" s="10" t="str" cm="1">
        <f t="array" ref="AR85:AS85">_xlfn.TEXTSPLIT(AQ85,"/")</f>
        <v>msil</v>
      </c>
      <c r="AS85" s="10" t="str">
        <v>razy</v>
      </c>
      <c r="AW85" s="10" t="s">
        <v>13</v>
      </c>
      <c r="AX85" s="10" t="s">
        <v>2816</v>
      </c>
      <c r="AY85" s="10" t="str" cm="1">
        <f t="array" ref="AY85">_xlfn.CHOOSECOLS(_xlfn.TEXTSPLIT(AX85,"."),2)</f>
        <v>adload/nsis</v>
      </c>
      <c r="AZ85" s="10" t="str" cm="1">
        <f t="array" ref="AZ85:BA85">_xlfn.TEXTSPLIT(AY85,"/")</f>
        <v>adload</v>
      </c>
      <c r="BA85" s="10" t="str">
        <v>nsis</v>
      </c>
    </row>
    <row r="86" spans="1:53">
      <c r="A86" s="10" t="s">
        <v>7</v>
      </c>
      <c r="B86" s="10" t="s">
        <v>396</v>
      </c>
      <c r="C86" s="10" t="str" cm="1">
        <f t="array" ref="C86">_xlfn.CHOOSECOLS(_xlfn.TEXTSPLIT(B86,"."),2)</f>
        <v>installmonster/bundler</v>
      </c>
      <c r="D86" s="10" t="str" cm="1">
        <f t="array" ref="D86:E86">_xlfn.TEXTSPLIT(C86,"/")</f>
        <v>installmonster</v>
      </c>
      <c r="E86" s="10" t="str">
        <v>bundler</v>
      </c>
      <c r="I86" s="10" t="s">
        <v>8</v>
      </c>
      <c r="J86" s="10" t="s">
        <v>820</v>
      </c>
      <c r="K86" s="10" t="str" cm="1">
        <f t="array" ref="K86">_xlfn.CHOOSECOLS(_xlfn.TEXTSPLIT(J86,"."),2)</f>
        <v>ekstak/crcf</v>
      </c>
      <c r="L86" s="10" t="str" cm="1">
        <f t="array" ref="L86:M86">_xlfn.TEXTSPLIT(K86,"/")</f>
        <v>ekstak</v>
      </c>
      <c r="M86" s="10" t="str">
        <v>crcf</v>
      </c>
      <c r="Q86" s="10" t="s">
        <v>9</v>
      </c>
      <c r="R86" s="10" t="s">
        <v>1248</v>
      </c>
      <c r="S86" s="10" t="str" cm="1">
        <f t="array" ref="S86">_xlfn.CHOOSECOLS(_xlfn.TEXTSPLIT(R86,"."),2)</f>
        <v>startpage/adwaresig</v>
      </c>
      <c r="T86" s="10" t="str" cm="1">
        <f t="array" ref="T86:U86">_xlfn.TEXTSPLIT(S86,"/")</f>
        <v>startpage</v>
      </c>
      <c r="U86" s="10" t="str">
        <v>adwaresig</v>
      </c>
      <c r="Y86" s="10" t="s">
        <v>10</v>
      </c>
      <c r="Z86" s="10" t="s">
        <v>396</v>
      </c>
      <c r="AA86" s="10" t="str" cm="1">
        <f t="array" ref="AA86">_xlfn.CHOOSECOLS(_xlfn.TEXTSPLIT(Z86,"."),2)</f>
        <v>installmonster/bundler</v>
      </c>
      <c r="AB86" s="10" t="str" cm="1">
        <f t="array" ref="AB86:AC86">_xlfn.TEXTSPLIT(AA86,"/")</f>
        <v>installmonster</v>
      </c>
      <c r="AC86" s="10" t="str">
        <v>bundler</v>
      </c>
      <c r="AO86" s="10" t="s">
        <v>12</v>
      </c>
      <c r="AP86" s="10" t="s">
        <v>2397</v>
      </c>
      <c r="AQ86" s="10" t="str" cm="1">
        <f t="array" ref="AQ86">_xlfn.CHOOSECOLS(_xlfn.TEXTSPLIT(AP86,"."),2)</f>
        <v>msil/razy</v>
      </c>
      <c r="AR86" s="10" t="str" cm="1">
        <f t="array" ref="AR86:AS86">_xlfn.TEXTSPLIT(AQ86,"/")</f>
        <v>msil</v>
      </c>
      <c r="AS86" s="10" t="str">
        <v>razy</v>
      </c>
      <c r="AW86" s="10" t="s">
        <v>13</v>
      </c>
      <c r="AX86" s="10" t="s">
        <v>2816</v>
      </c>
      <c r="AY86" s="10" t="str" cm="1">
        <f t="array" ref="AY86">_xlfn.CHOOSECOLS(_xlfn.TEXTSPLIT(AX86,"."),2)</f>
        <v>adload/nsis</v>
      </c>
      <c r="AZ86" s="10" t="str" cm="1">
        <f t="array" ref="AZ86:BA86">_xlfn.TEXTSPLIT(AY86,"/")</f>
        <v>adload</v>
      </c>
      <c r="BA86" s="10" t="str">
        <v>nsis</v>
      </c>
    </row>
    <row r="87" spans="1:53">
      <c r="A87" s="10" t="s">
        <v>7</v>
      </c>
      <c r="B87" s="10" t="s">
        <v>396</v>
      </c>
      <c r="C87" s="10" t="str" cm="1">
        <f t="array" ref="C87">_xlfn.CHOOSECOLS(_xlfn.TEXTSPLIT(B87,"."),2)</f>
        <v>installmonster/bundler</v>
      </c>
      <c r="D87" s="10" t="str" cm="1">
        <f t="array" ref="D87:E87">_xlfn.TEXTSPLIT(C87,"/")</f>
        <v>installmonster</v>
      </c>
      <c r="E87" s="10" t="str">
        <v>bundler</v>
      </c>
      <c r="I87" s="10" t="s">
        <v>8</v>
      </c>
      <c r="J87" s="10" t="s">
        <v>820</v>
      </c>
      <c r="K87" s="10" t="str" cm="1">
        <f t="array" ref="K87">_xlfn.CHOOSECOLS(_xlfn.TEXTSPLIT(J87,"."),2)</f>
        <v>ekstak/crcf</v>
      </c>
      <c r="L87" s="10" t="str" cm="1">
        <f t="array" ref="L87:M87">_xlfn.TEXTSPLIT(K87,"/")</f>
        <v>ekstak</v>
      </c>
      <c r="M87" s="10" t="str">
        <v>crcf</v>
      </c>
      <c r="Q87" s="10" t="s">
        <v>9</v>
      </c>
      <c r="R87" s="10" t="s">
        <v>1248</v>
      </c>
      <c r="S87" s="10" t="str" cm="1">
        <f t="array" ref="S87">_xlfn.CHOOSECOLS(_xlfn.TEXTSPLIT(R87,"."),2)</f>
        <v>startpage/adwaresig</v>
      </c>
      <c r="T87" s="10" t="str" cm="1">
        <f t="array" ref="T87:U87">_xlfn.TEXTSPLIT(S87,"/")</f>
        <v>startpage</v>
      </c>
      <c r="U87" s="10" t="str">
        <v>adwaresig</v>
      </c>
      <c r="Y87" s="10" t="s">
        <v>10</v>
      </c>
      <c r="Z87" s="10" t="s">
        <v>396</v>
      </c>
      <c r="AA87" s="10" t="str" cm="1">
        <f t="array" ref="AA87">_xlfn.CHOOSECOLS(_xlfn.TEXTSPLIT(Z87,"."),2)</f>
        <v>installmonster/bundler</v>
      </c>
      <c r="AB87" s="10" t="str" cm="1">
        <f t="array" ref="AB87:AC87">_xlfn.TEXTSPLIT(AA87,"/")</f>
        <v>installmonster</v>
      </c>
      <c r="AC87" s="10" t="str">
        <v>bundler</v>
      </c>
      <c r="AO87" s="10" t="s">
        <v>12</v>
      </c>
      <c r="AP87" s="10" t="s">
        <v>2397</v>
      </c>
      <c r="AQ87" s="10" t="str" cm="1">
        <f t="array" ref="AQ87">_xlfn.CHOOSECOLS(_xlfn.TEXTSPLIT(AP87,"."),2)</f>
        <v>msil/razy</v>
      </c>
      <c r="AR87" s="10" t="str" cm="1">
        <f t="array" ref="AR87:AS87">_xlfn.TEXTSPLIT(AQ87,"/")</f>
        <v>msil</v>
      </c>
      <c r="AS87" s="10" t="str">
        <v>razy</v>
      </c>
      <c r="AW87" s="10" t="s">
        <v>13</v>
      </c>
      <c r="AX87" s="10" t="s">
        <v>2816</v>
      </c>
      <c r="AY87" s="10" t="str" cm="1">
        <f t="array" ref="AY87">_xlfn.CHOOSECOLS(_xlfn.TEXTSPLIT(AX87,"."),2)</f>
        <v>adload/nsis</v>
      </c>
      <c r="AZ87" s="10" t="str" cm="1">
        <f t="array" ref="AZ87:BA87">_xlfn.TEXTSPLIT(AY87,"/")</f>
        <v>adload</v>
      </c>
      <c r="BA87" s="10" t="str">
        <v>nsis</v>
      </c>
    </row>
    <row r="88" spans="1:53">
      <c r="A88" s="10" t="s">
        <v>7</v>
      </c>
      <c r="B88" s="10" t="s">
        <v>396</v>
      </c>
      <c r="C88" s="10" t="str" cm="1">
        <f t="array" ref="C88">_xlfn.CHOOSECOLS(_xlfn.TEXTSPLIT(B88,"."),2)</f>
        <v>installmonster/bundler</v>
      </c>
      <c r="D88" s="10" t="str" cm="1">
        <f t="array" ref="D88:E88">_xlfn.TEXTSPLIT(C88,"/")</f>
        <v>installmonster</v>
      </c>
      <c r="E88" s="10" t="str">
        <v>bundler</v>
      </c>
      <c r="I88" s="10" t="s">
        <v>8</v>
      </c>
      <c r="J88" s="10" t="s">
        <v>820</v>
      </c>
      <c r="K88" s="10" t="str" cm="1">
        <f t="array" ref="K88">_xlfn.CHOOSECOLS(_xlfn.TEXTSPLIT(J88,"."),2)</f>
        <v>ekstak/crcf</v>
      </c>
      <c r="L88" s="10" t="str" cm="1">
        <f t="array" ref="L88:M88">_xlfn.TEXTSPLIT(K88,"/")</f>
        <v>ekstak</v>
      </c>
      <c r="M88" s="10" t="str">
        <v>crcf</v>
      </c>
      <c r="Q88" s="10" t="s">
        <v>9</v>
      </c>
      <c r="R88" s="10" t="s">
        <v>1248</v>
      </c>
      <c r="S88" s="10" t="str" cm="1">
        <f t="array" ref="S88">_xlfn.CHOOSECOLS(_xlfn.TEXTSPLIT(R88,"."),2)</f>
        <v>startpage/adwaresig</v>
      </c>
      <c r="T88" s="10" t="str" cm="1">
        <f t="array" ref="T88:U88">_xlfn.TEXTSPLIT(S88,"/")</f>
        <v>startpage</v>
      </c>
      <c r="U88" s="10" t="str">
        <v>adwaresig</v>
      </c>
      <c r="Y88" s="10" t="s">
        <v>10</v>
      </c>
      <c r="Z88" s="10" t="s">
        <v>396</v>
      </c>
      <c r="AA88" s="10" t="str" cm="1">
        <f t="array" ref="AA88">_xlfn.CHOOSECOLS(_xlfn.TEXTSPLIT(Z88,"."),2)</f>
        <v>installmonster/bundler</v>
      </c>
      <c r="AB88" s="10" t="str" cm="1">
        <f t="array" ref="AB88:AC88">_xlfn.TEXTSPLIT(AA88,"/")</f>
        <v>installmonster</v>
      </c>
      <c r="AC88" s="10" t="str">
        <v>bundler</v>
      </c>
      <c r="AO88" s="10" t="s">
        <v>12</v>
      </c>
      <c r="AP88" s="10" t="s">
        <v>2397</v>
      </c>
      <c r="AQ88" s="10" t="str" cm="1">
        <f t="array" ref="AQ88">_xlfn.CHOOSECOLS(_xlfn.TEXTSPLIT(AP88,"."),2)</f>
        <v>msil/razy</v>
      </c>
      <c r="AR88" s="10" t="str" cm="1">
        <f t="array" ref="AR88:AS88">_xlfn.TEXTSPLIT(AQ88,"/")</f>
        <v>msil</v>
      </c>
      <c r="AS88" s="10" t="str">
        <v>razy</v>
      </c>
      <c r="AW88" s="10" t="s">
        <v>13</v>
      </c>
      <c r="AX88" s="10" t="s">
        <v>2903</v>
      </c>
      <c r="AY88" s="10" t="str" cm="1">
        <f t="array" ref="AY88">_xlfn.CHOOSECOLS(_xlfn.TEXTSPLIT(AX88,"."),2)</f>
        <v>productkey/passview</v>
      </c>
      <c r="AZ88" s="10" t="str" cm="1">
        <f t="array" ref="AZ88:BA88">_xlfn.TEXTSPLIT(AY88,"/")</f>
        <v>productkey</v>
      </c>
      <c r="BA88" s="10" t="str">
        <v>passview</v>
      </c>
    </row>
    <row r="89" spans="1:53">
      <c r="A89" s="10" t="s">
        <v>7</v>
      </c>
      <c r="B89" s="10" t="s">
        <v>396</v>
      </c>
      <c r="C89" s="10" t="str" cm="1">
        <f t="array" ref="C89">_xlfn.CHOOSECOLS(_xlfn.TEXTSPLIT(B89,"."),2)</f>
        <v>installmonster/bundler</v>
      </c>
      <c r="D89" s="10" t="str" cm="1">
        <f t="array" ref="D89:E89">_xlfn.TEXTSPLIT(C89,"/")</f>
        <v>installmonster</v>
      </c>
      <c r="E89" s="10" t="str">
        <v>bundler</v>
      </c>
      <c r="I89" s="10" t="s">
        <v>8</v>
      </c>
      <c r="J89" s="10" t="s">
        <v>820</v>
      </c>
      <c r="K89" s="10" t="str" cm="1">
        <f t="array" ref="K89">_xlfn.CHOOSECOLS(_xlfn.TEXTSPLIT(J89,"."),2)</f>
        <v>ekstak/crcf</v>
      </c>
      <c r="L89" s="10" t="str" cm="1">
        <f t="array" ref="L89:M89">_xlfn.TEXTSPLIT(K89,"/")</f>
        <v>ekstak</v>
      </c>
      <c r="M89" s="10" t="str">
        <v>crcf</v>
      </c>
      <c r="Q89" s="10" t="s">
        <v>9</v>
      </c>
      <c r="R89" s="10" t="s">
        <v>1248</v>
      </c>
      <c r="S89" s="10" t="str" cm="1">
        <f t="array" ref="S89">_xlfn.CHOOSECOLS(_xlfn.TEXTSPLIT(R89,"."),2)</f>
        <v>startpage/adwaresig</v>
      </c>
      <c r="T89" s="10" t="str" cm="1">
        <f t="array" ref="T89:U89">_xlfn.TEXTSPLIT(S89,"/")</f>
        <v>startpage</v>
      </c>
      <c r="U89" s="10" t="str">
        <v>adwaresig</v>
      </c>
      <c r="Y89" s="10" t="s">
        <v>10</v>
      </c>
      <c r="Z89" s="10" t="s">
        <v>396</v>
      </c>
      <c r="AA89" s="10" t="str" cm="1">
        <f t="array" ref="AA89">_xlfn.CHOOSECOLS(_xlfn.TEXTSPLIT(Z89,"."),2)</f>
        <v>installmonster/bundler</v>
      </c>
      <c r="AB89" s="10" t="str" cm="1">
        <f t="array" ref="AB89:AC89">_xlfn.TEXTSPLIT(AA89,"/")</f>
        <v>installmonster</v>
      </c>
      <c r="AC89" s="10" t="str">
        <v>bundler</v>
      </c>
      <c r="AO89" s="10" t="s">
        <v>12</v>
      </c>
      <c r="AP89" s="10" t="s">
        <v>2397</v>
      </c>
      <c r="AQ89" s="10" t="str" cm="1">
        <f t="array" ref="AQ89">_xlfn.CHOOSECOLS(_xlfn.TEXTSPLIT(AP89,"."),2)</f>
        <v>msil/razy</v>
      </c>
      <c r="AR89" s="10" t="str" cm="1">
        <f t="array" ref="AR89:AS89">_xlfn.TEXTSPLIT(AQ89,"/")</f>
        <v>msil</v>
      </c>
      <c r="AS89" s="10" t="str">
        <v>razy</v>
      </c>
      <c r="AW89" s="10" t="s">
        <v>13</v>
      </c>
      <c r="AX89" s="10" t="s">
        <v>2914</v>
      </c>
      <c r="AY89" s="10" t="str" cm="1">
        <f t="array" ref="AY89">_xlfn.CHOOSECOLS(_xlfn.TEXTSPLIT(AX89,"."),2)</f>
        <v>adject/winsecsrv</v>
      </c>
      <c r="AZ89" s="10" t="str" cm="1">
        <f t="array" ref="AZ89:BA89">_xlfn.TEXTSPLIT(AY89,"/")</f>
        <v>adject</v>
      </c>
      <c r="BA89" s="10" t="str">
        <v>winsecsrv</v>
      </c>
    </row>
    <row r="90" spans="1:53">
      <c r="A90" s="10" t="s">
        <v>7</v>
      </c>
      <c r="B90" s="10" t="s">
        <v>396</v>
      </c>
      <c r="C90" s="10" t="str" cm="1">
        <f t="array" ref="C90">_xlfn.CHOOSECOLS(_xlfn.TEXTSPLIT(B90,"."),2)</f>
        <v>installmonster/bundler</v>
      </c>
      <c r="D90" s="10" t="str" cm="1">
        <f t="array" ref="D90:E90">_xlfn.TEXTSPLIT(C90,"/")</f>
        <v>installmonster</v>
      </c>
      <c r="E90" s="10" t="str">
        <v>bundler</v>
      </c>
      <c r="I90" s="10" t="s">
        <v>8</v>
      </c>
      <c r="J90" s="10" t="s">
        <v>820</v>
      </c>
      <c r="K90" s="10" t="str" cm="1">
        <f t="array" ref="K90">_xlfn.CHOOSECOLS(_xlfn.TEXTSPLIT(J90,"."),2)</f>
        <v>ekstak/crcf</v>
      </c>
      <c r="L90" s="10" t="str" cm="1">
        <f t="array" ref="L90:M90">_xlfn.TEXTSPLIT(K90,"/")</f>
        <v>ekstak</v>
      </c>
      <c r="M90" s="10" t="str">
        <v>crcf</v>
      </c>
      <c r="Q90" s="10" t="s">
        <v>9</v>
      </c>
      <c r="R90" s="10" t="s">
        <v>1248</v>
      </c>
      <c r="S90" s="10" t="str" cm="1">
        <f t="array" ref="S90">_xlfn.CHOOSECOLS(_xlfn.TEXTSPLIT(R90,"."),2)</f>
        <v>startpage/adwaresig</v>
      </c>
      <c r="T90" s="10" t="str" cm="1">
        <f t="array" ref="T90:U90">_xlfn.TEXTSPLIT(S90,"/")</f>
        <v>startpage</v>
      </c>
      <c r="U90" s="10" t="str">
        <v>adwaresig</v>
      </c>
      <c r="Y90" s="10" t="s">
        <v>10</v>
      </c>
      <c r="Z90" s="10" t="s">
        <v>396</v>
      </c>
      <c r="AA90" s="10" t="str" cm="1">
        <f t="array" ref="AA90">_xlfn.CHOOSECOLS(_xlfn.TEXTSPLIT(Z90,"."),2)</f>
        <v>installmonster/bundler</v>
      </c>
      <c r="AB90" s="10" t="str" cm="1">
        <f t="array" ref="AB90:AC90">_xlfn.TEXTSPLIT(AA90,"/")</f>
        <v>installmonster</v>
      </c>
      <c r="AC90" s="10" t="str">
        <v>bundler</v>
      </c>
      <c r="AO90" s="10" t="s">
        <v>12</v>
      </c>
      <c r="AP90" s="10" t="s">
        <v>2397</v>
      </c>
      <c r="AQ90" s="10" t="str" cm="1">
        <f t="array" ref="AQ90">_xlfn.CHOOSECOLS(_xlfn.TEXTSPLIT(AP90,"."),2)</f>
        <v>msil/razy</v>
      </c>
      <c r="AR90" s="10" t="str" cm="1">
        <f t="array" ref="AR90:AS90">_xlfn.TEXTSPLIT(AQ90,"/")</f>
        <v>msil</v>
      </c>
      <c r="AS90" s="10" t="str">
        <v>razy</v>
      </c>
      <c r="AW90" s="10" t="s">
        <v>13</v>
      </c>
      <c r="AX90" s="10" t="s">
        <v>2997</v>
      </c>
      <c r="AY90" s="10" t="str" cm="1">
        <f t="array" ref="AY90">_xlfn.CHOOSECOLS(_xlfn.TEXTSPLIT(AX90,"."),2)</f>
        <v>adload/installmonster</v>
      </c>
      <c r="AZ90" s="10" t="str" cm="1">
        <f t="array" ref="AZ90:BA90">_xlfn.TEXTSPLIT(AY90,"/")</f>
        <v>adload</v>
      </c>
      <c r="BA90" s="10" t="str">
        <v>installmonster</v>
      </c>
    </row>
    <row r="91" spans="1:53">
      <c r="A91" s="10" t="s">
        <v>7</v>
      </c>
      <c r="B91" s="10" t="s">
        <v>396</v>
      </c>
      <c r="C91" s="10" t="str" cm="1">
        <f t="array" ref="C91">_xlfn.CHOOSECOLS(_xlfn.TEXTSPLIT(B91,"."),2)</f>
        <v>installmonster/bundler</v>
      </c>
      <c r="D91" s="10" t="str" cm="1">
        <f t="array" ref="D91:E91">_xlfn.TEXTSPLIT(C91,"/")</f>
        <v>installmonster</v>
      </c>
      <c r="E91" s="10" t="str">
        <v>bundler</v>
      </c>
      <c r="I91" s="10" t="s">
        <v>8</v>
      </c>
      <c r="J91" s="10" t="s">
        <v>820</v>
      </c>
      <c r="K91" s="10" t="str" cm="1">
        <f t="array" ref="K91">_xlfn.CHOOSECOLS(_xlfn.TEXTSPLIT(J91,"."),2)</f>
        <v>ekstak/crcf</v>
      </c>
      <c r="L91" s="10" t="str" cm="1">
        <f t="array" ref="L91:M91">_xlfn.TEXTSPLIT(K91,"/")</f>
        <v>ekstak</v>
      </c>
      <c r="M91" s="10" t="str">
        <v>crcf</v>
      </c>
      <c r="Q91" s="10" t="s">
        <v>9</v>
      </c>
      <c r="R91" s="10" t="s">
        <v>1248</v>
      </c>
      <c r="S91" s="10" t="str" cm="1">
        <f t="array" ref="S91">_xlfn.CHOOSECOLS(_xlfn.TEXTSPLIT(R91,"."),2)</f>
        <v>startpage/adwaresig</v>
      </c>
      <c r="T91" s="10" t="str" cm="1">
        <f t="array" ref="T91:U91">_xlfn.TEXTSPLIT(S91,"/")</f>
        <v>startpage</v>
      </c>
      <c r="U91" s="10" t="str">
        <v>adwaresig</v>
      </c>
      <c r="Y91" s="10" t="s">
        <v>10</v>
      </c>
      <c r="Z91" s="10" t="s">
        <v>396</v>
      </c>
      <c r="AA91" s="10" t="str" cm="1">
        <f t="array" ref="AA91">_xlfn.CHOOSECOLS(_xlfn.TEXTSPLIT(Z91,"."),2)</f>
        <v>installmonster/bundler</v>
      </c>
      <c r="AB91" s="10" t="str" cm="1">
        <f t="array" ref="AB91:AC91">_xlfn.TEXTSPLIT(AA91,"/")</f>
        <v>installmonster</v>
      </c>
      <c r="AC91" s="10" t="str">
        <v>bundler</v>
      </c>
      <c r="AO91" s="10" t="s">
        <v>12</v>
      </c>
      <c r="AP91" s="10" t="s">
        <v>2397</v>
      </c>
      <c r="AQ91" s="10" t="str" cm="1">
        <f t="array" ref="AQ91">_xlfn.CHOOSECOLS(_xlfn.TEXTSPLIT(AP91,"."),2)</f>
        <v>msil/razy</v>
      </c>
      <c r="AR91" s="10" t="str" cm="1">
        <f t="array" ref="AR91:AS91">_xlfn.TEXTSPLIT(AQ91,"/")</f>
        <v>msil</v>
      </c>
      <c r="AS91" s="10" t="str">
        <v>razy</v>
      </c>
      <c r="AW91" s="10" t="s">
        <v>13</v>
      </c>
      <c r="AX91" s="10" t="s">
        <v>2999</v>
      </c>
      <c r="AY91" s="10" t="str" cm="1">
        <f t="array" ref="AY91">_xlfn.CHOOSECOLS(_xlfn.TEXTSPLIT(AX91,"."),2)</f>
        <v>adload/nsis</v>
      </c>
      <c r="AZ91" s="10" t="str" cm="1">
        <f t="array" ref="AZ91:BA91">_xlfn.TEXTSPLIT(AY91,"/")</f>
        <v>adload</v>
      </c>
      <c r="BA91" s="10" t="str">
        <v>nsis</v>
      </c>
    </row>
    <row r="92" spans="1:53">
      <c r="A92" s="10" t="s">
        <v>7</v>
      </c>
      <c r="B92" s="10" t="s">
        <v>396</v>
      </c>
      <c r="C92" s="10" t="str" cm="1">
        <f t="array" ref="C92">_xlfn.CHOOSECOLS(_xlfn.TEXTSPLIT(B92,"."),2)</f>
        <v>installmonster/bundler</v>
      </c>
      <c r="D92" s="10" t="str" cm="1">
        <f t="array" ref="D92:E92">_xlfn.TEXTSPLIT(C92,"/")</f>
        <v>installmonster</v>
      </c>
      <c r="E92" s="10" t="str">
        <v>bundler</v>
      </c>
      <c r="I92" s="10" t="s">
        <v>8</v>
      </c>
      <c r="J92" s="10" t="s">
        <v>820</v>
      </c>
      <c r="K92" s="10" t="str" cm="1">
        <f t="array" ref="K92">_xlfn.CHOOSECOLS(_xlfn.TEXTSPLIT(J92,"."),2)</f>
        <v>ekstak/crcf</v>
      </c>
      <c r="L92" s="10" t="str" cm="1">
        <f t="array" ref="L92:M92">_xlfn.TEXTSPLIT(K92,"/")</f>
        <v>ekstak</v>
      </c>
      <c r="M92" s="10" t="str">
        <v>crcf</v>
      </c>
      <c r="Q92" s="10" t="s">
        <v>9</v>
      </c>
      <c r="R92" s="10" t="s">
        <v>1248</v>
      </c>
      <c r="S92" s="10" t="str" cm="1">
        <f t="array" ref="S92">_xlfn.CHOOSECOLS(_xlfn.TEXTSPLIT(R92,"."),2)</f>
        <v>startpage/adwaresig</v>
      </c>
      <c r="T92" s="10" t="str" cm="1">
        <f t="array" ref="T92:U92">_xlfn.TEXTSPLIT(S92,"/")</f>
        <v>startpage</v>
      </c>
      <c r="U92" s="10" t="str">
        <v>adwaresig</v>
      </c>
      <c r="Y92" s="10" t="s">
        <v>10</v>
      </c>
      <c r="Z92" s="10" t="s">
        <v>396</v>
      </c>
      <c r="AA92" s="10" t="str" cm="1">
        <f t="array" ref="AA92">_xlfn.CHOOSECOLS(_xlfn.TEXTSPLIT(Z92,"."),2)</f>
        <v>installmonster/bundler</v>
      </c>
      <c r="AB92" s="10" t="str" cm="1">
        <f t="array" ref="AB92:AC92">_xlfn.TEXTSPLIT(AA92,"/")</f>
        <v>installmonster</v>
      </c>
      <c r="AC92" s="10" t="str">
        <v>bundler</v>
      </c>
      <c r="AO92" s="10" t="s">
        <v>12</v>
      </c>
      <c r="AP92" s="10" t="s">
        <v>2397</v>
      </c>
      <c r="AQ92" s="10" t="str" cm="1">
        <f t="array" ref="AQ92">_xlfn.CHOOSECOLS(_xlfn.TEXTSPLIT(AP92,"."),2)</f>
        <v>msil/razy</v>
      </c>
      <c r="AR92" s="10" t="str" cm="1">
        <f t="array" ref="AR92:AS92">_xlfn.TEXTSPLIT(AQ92,"/")</f>
        <v>msil</v>
      </c>
      <c r="AS92" s="10" t="str">
        <v>razy</v>
      </c>
      <c r="AW92" s="10" t="s">
        <v>13</v>
      </c>
      <c r="AX92" s="10" t="s">
        <v>2999</v>
      </c>
      <c r="AY92" s="10" t="str" cm="1">
        <f t="array" ref="AY92">_xlfn.CHOOSECOLS(_xlfn.TEXTSPLIT(AX92,"."),2)</f>
        <v>adload/nsis</v>
      </c>
      <c r="AZ92" s="10" t="str" cm="1">
        <f t="array" ref="AZ92:BA92">_xlfn.TEXTSPLIT(AY92,"/")</f>
        <v>adload</v>
      </c>
      <c r="BA92" s="10" t="str">
        <v>nsis</v>
      </c>
    </row>
    <row r="93" spans="1:53">
      <c r="A93" s="10" t="s">
        <v>7</v>
      </c>
      <c r="B93" s="10" t="s">
        <v>396</v>
      </c>
      <c r="C93" s="10" t="str" cm="1">
        <f t="array" ref="C93">_xlfn.CHOOSECOLS(_xlfn.TEXTSPLIT(B93,"."),2)</f>
        <v>installmonster/bundler</v>
      </c>
      <c r="D93" s="10" t="str" cm="1">
        <f t="array" ref="D93:E93">_xlfn.TEXTSPLIT(C93,"/")</f>
        <v>installmonster</v>
      </c>
      <c r="E93" s="10" t="str">
        <v>bundler</v>
      </c>
      <c r="I93" s="10" t="s">
        <v>8</v>
      </c>
      <c r="J93" s="10" t="s">
        <v>820</v>
      </c>
      <c r="K93" s="10" t="str" cm="1">
        <f t="array" ref="K93">_xlfn.CHOOSECOLS(_xlfn.TEXTSPLIT(J93,"."),2)</f>
        <v>ekstak/crcf</v>
      </c>
      <c r="L93" s="10" t="str" cm="1">
        <f t="array" ref="L93:M93">_xlfn.TEXTSPLIT(K93,"/")</f>
        <v>ekstak</v>
      </c>
      <c r="M93" s="10" t="str">
        <v>crcf</v>
      </c>
      <c r="Q93" s="10" t="s">
        <v>9</v>
      </c>
      <c r="R93" s="10" t="s">
        <v>1248</v>
      </c>
      <c r="S93" s="10" t="str" cm="1">
        <f t="array" ref="S93">_xlfn.CHOOSECOLS(_xlfn.TEXTSPLIT(R93,"."),2)</f>
        <v>startpage/adwaresig</v>
      </c>
      <c r="T93" s="10" t="str" cm="1">
        <f t="array" ref="T93:U93">_xlfn.TEXTSPLIT(S93,"/")</f>
        <v>startpage</v>
      </c>
      <c r="U93" s="10" t="str">
        <v>adwaresig</v>
      </c>
      <c r="Y93" s="10" t="s">
        <v>10</v>
      </c>
      <c r="Z93" s="10" t="s">
        <v>396</v>
      </c>
      <c r="AA93" s="10" t="str" cm="1">
        <f t="array" ref="AA93">_xlfn.CHOOSECOLS(_xlfn.TEXTSPLIT(Z93,"."),2)</f>
        <v>installmonster/bundler</v>
      </c>
      <c r="AB93" s="10" t="str" cm="1">
        <f t="array" ref="AB93:AC93">_xlfn.TEXTSPLIT(AA93,"/")</f>
        <v>installmonster</v>
      </c>
      <c r="AC93" s="10" t="str">
        <v>bundler</v>
      </c>
      <c r="AO93" s="10" t="s">
        <v>12</v>
      </c>
      <c r="AP93" s="10" t="s">
        <v>2397</v>
      </c>
      <c r="AQ93" s="10" t="str" cm="1">
        <f t="array" ref="AQ93">_xlfn.CHOOSECOLS(_xlfn.TEXTSPLIT(AP93,"."),2)</f>
        <v>msil/razy</v>
      </c>
      <c r="AR93" s="10" t="str" cm="1">
        <f t="array" ref="AR93:AS93">_xlfn.TEXTSPLIT(AQ93,"/")</f>
        <v>msil</v>
      </c>
      <c r="AS93" s="10" t="str">
        <v>razy</v>
      </c>
      <c r="AW93" s="10" t="s">
        <v>13</v>
      </c>
      <c r="AX93" s="10" t="s">
        <v>2783</v>
      </c>
      <c r="AY93" s="10" t="str" cm="1">
        <f t="array" ref="AY93">_xlfn.CHOOSECOLS(_xlfn.TEXTSPLIT(AX93,"."),2)</f>
        <v>adwarex/chapak</v>
      </c>
      <c r="AZ93" s="10" t="str" cm="1">
        <f t="array" ref="AZ93:BA93">_xlfn.TEXTSPLIT(AY93,"/")</f>
        <v>adwarex</v>
      </c>
      <c r="BA93" s="10" t="str">
        <v>chapak</v>
      </c>
    </row>
    <row r="94" spans="1:53">
      <c r="A94" s="10" t="s">
        <v>7</v>
      </c>
      <c r="B94" s="10" t="s">
        <v>396</v>
      </c>
      <c r="C94" s="10" t="str" cm="1">
        <f t="array" ref="C94">_xlfn.CHOOSECOLS(_xlfn.TEXTSPLIT(B94,"."),2)</f>
        <v>installmonster/bundler</v>
      </c>
      <c r="D94" s="10" t="str" cm="1">
        <f t="array" ref="D94:E94">_xlfn.TEXTSPLIT(C94,"/")</f>
        <v>installmonster</v>
      </c>
      <c r="E94" s="10" t="str">
        <v>bundler</v>
      </c>
      <c r="I94" s="10" t="s">
        <v>8</v>
      </c>
      <c r="J94" s="10" t="s">
        <v>820</v>
      </c>
      <c r="K94" s="10" t="str" cm="1">
        <f t="array" ref="K94">_xlfn.CHOOSECOLS(_xlfn.TEXTSPLIT(J94,"."),2)</f>
        <v>ekstak/crcf</v>
      </c>
      <c r="L94" s="10" t="str" cm="1">
        <f t="array" ref="L94:M94">_xlfn.TEXTSPLIT(K94,"/")</f>
        <v>ekstak</v>
      </c>
      <c r="M94" s="10" t="str">
        <v>crcf</v>
      </c>
      <c r="Q94" s="10" t="s">
        <v>9</v>
      </c>
      <c r="R94" s="10" t="s">
        <v>1248</v>
      </c>
      <c r="S94" s="10" t="str" cm="1">
        <f t="array" ref="S94">_xlfn.CHOOSECOLS(_xlfn.TEXTSPLIT(R94,"."),2)</f>
        <v>startpage/adwaresig</v>
      </c>
      <c r="T94" s="10" t="str" cm="1">
        <f t="array" ref="T94:U94">_xlfn.TEXTSPLIT(S94,"/")</f>
        <v>startpage</v>
      </c>
      <c r="U94" s="10" t="str">
        <v>adwaresig</v>
      </c>
      <c r="Y94" s="10" t="s">
        <v>10</v>
      </c>
      <c r="Z94" s="10" t="s">
        <v>396</v>
      </c>
      <c r="AA94" s="10" t="str" cm="1">
        <f t="array" ref="AA94">_xlfn.CHOOSECOLS(_xlfn.TEXTSPLIT(Z94,"."),2)</f>
        <v>installmonster/bundler</v>
      </c>
      <c r="AB94" s="10" t="str" cm="1">
        <f t="array" ref="AB94:AC94">_xlfn.TEXTSPLIT(AA94,"/")</f>
        <v>installmonster</v>
      </c>
      <c r="AC94" s="10" t="str">
        <v>bundler</v>
      </c>
      <c r="AO94" s="10" t="s">
        <v>12</v>
      </c>
      <c r="AP94" s="10" t="s">
        <v>2397</v>
      </c>
      <c r="AQ94" s="10" t="str" cm="1">
        <f t="array" ref="AQ94">_xlfn.CHOOSECOLS(_xlfn.TEXTSPLIT(AP94,"."),2)</f>
        <v>msil/razy</v>
      </c>
      <c r="AR94" s="10" t="str" cm="1">
        <f t="array" ref="AR94:AS94">_xlfn.TEXTSPLIT(AQ94,"/")</f>
        <v>msil</v>
      </c>
      <c r="AS94" s="10" t="str">
        <v>razy</v>
      </c>
      <c r="AW94" s="10" t="s">
        <v>13</v>
      </c>
      <c r="AX94" s="10" t="s">
        <v>2778</v>
      </c>
      <c r="AY94" s="10" t="str" cm="1">
        <f t="array" ref="AY94">_xlfn.CHOOSECOLS(_xlfn.TEXTSPLIT(AX94,"."),2)</f>
        <v>bundler/adwarex</v>
      </c>
      <c r="AZ94" s="10" t="str" cm="1">
        <f t="array" ref="AZ94:BA94">_xlfn.TEXTSPLIT(AY94,"/")</f>
        <v>bundler</v>
      </c>
      <c r="BA94" s="10" t="str">
        <v>adwarex</v>
      </c>
    </row>
    <row r="95" spans="1:53">
      <c r="A95" s="10" t="s">
        <v>7</v>
      </c>
      <c r="B95" s="10" t="s">
        <v>396</v>
      </c>
      <c r="C95" s="10" t="str" cm="1">
        <f t="array" ref="C95">_xlfn.CHOOSECOLS(_xlfn.TEXTSPLIT(B95,"."),2)</f>
        <v>installmonster/bundler</v>
      </c>
      <c r="D95" s="10" t="str" cm="1">
        <f t="array" ref="D95:E95">_xlfn.TEXTSPLIT(C95,"/")</f>
        <v>installmonster</v>
      </c>
      <c r="E95" s="10" t="str">
        <v>bundler</v>
      </c>
      <c r="I95" s="10" t="s">
        <v>8</v>
      </c>
      <c r="J95" s="10" t="s">
        <v>820</v>
      </c>
      <c r="K95" s="10" t="str" cm="1">
        <f t="array" ref="K95">_xlfn.CHOOSECOLS(_xlfn.TEXTSPLIT(J95,"."),2)</f>
        <v>ekstak/crcf</v>
      </c>
      <c r="L95" s="10" t="str" cm="1">
        <f t="array" ref="L95:M95">_xlfn.TEXTSPLIT(K95,"/")</f>
        <v>ekstak</v>
      </c>
      <c r="M95" s="10" t="str">
        <v>crcf</v>
      </c>
      <c r="Q95" s="10" t="s">
        <v>9</v>
      </c>
      <c r="R95" s="10" t="s">
        <v>1248</v>
      </c>
      <c r="S95" s="10" t="str" cm="1">
        <f t="array" ref="S95">_xlfn.CHOOSECOLS(_xlfn.TEXTSPLIT(R95,"."),2)</f>
        <v>startpage/adwaresig</v>
      </c>
      <c r="T95" s="10" t="str" cm="1">
        <f t="array" ref="T95:U95">_xlfn.TEXTSPLIT(S95,"/")</f>
        <v>startpage</v>
      </c>
      <c r="U95" s="10" t="str">
        <v>adwaresig</v>
      </c>
      <c r="Y95" s="10" t="s">
        <v>10</v>
      </c>
      <c r="Z95" s="10" t="s">
        <v>396</v>
      </c>
      <c r="AA95" s="10" t="str" cm="1">
        <f t="array" ref="AA95">_xlfn.CHOOSECOLS(_xlfn.TEXTSPLIT(Z95,"."),2)</f>
        <v>installmonster/bundler</v>
      </c>
      <c r="AB95" s="10" t="str" cm="1">
        <f t="array" ref="AB95:AC95">_xlfn.TEXTSPLIT(AA95,"/")</f>
        <v>installmonster</v>
      </c>
      <c r="AC95" s="10" t="str">
        <v>bundler</v>
      </c>
      <c r="AO95" s="10" t="s">
        <v>12</v>
      </c>
      <c r="AP95" s="10" t="s">
        <v>2526</v>
      </c>
      <c r="AQ95" s="10" t="str" cm="1">
        <f t="array" ref="AQ95">_xlfn.CHOOSECOLS(_xlfn.TEXTSPLIT(AP95,"."),2)</f>
        <v>msil/scarsi</v>
      </c>
      <c r="AR95" s="10" t="str" cm="1">
        <f t="array" ref="AR95:AS95">_xlfn.TEXTSPLIT(AQ95,"/")</f>
        <v>msil</v>
      </c>
      <c r="AS95" s="10" t="str">
        <v>scarsi</v>
      </c>
      <c r="AW95" s="10" t="s">
        <v>13</v>
      </c>
      <c r="AX95" s="10" t="s">
        <v>3008</v>
      </c>
      <c r="AY95" s="10" t="str" cm="1">
        <f t="array" ref="AY95">_xlfn.CHOOSECOLS(_xlfn.TEXTSPLIT(AX95,"."),2)</f>
        <v>bundler/bundlerx</v>
      </c>
      <c r="AZ95" s="10" t="str" cm="1">
        <f t="array" ref="AZ95:BA95">_xlfn.TEXTSPLIT(AY95,"/")</f>
        <v>bundler</v>
      </c>
      <c r="BA95" s="10" t="str">
        <v>bundlerx</v>
      </c>
    </row>
    <row r="96" spans="1:53">
      <c r="A96" s="10" t="s">
        <v>7</v>
      </c>
      <c r="B96" s="10" t="s">
        <v>396</v>
      </c>
      <c r="C96" s="10" t="str" cm="1">
        <f t="array" ref="C96">_xlfn.CHOOSECOLS(_xlfn.TEXTSPLIT(B96,"."),2)</f>
        <v>installmonster/bundler</v>
      </c>
      <c r="D96" s="10" t="str" cm="1">
        <f t="array" ref="D96:E96">_xlfn.TEXTSPLIT(C96,"/")</f>
        <v>installmonster</v>
      </c>
      <c r="E96" s="10" t="str">
        <v>bundler</v>
      </c>
      <c r="I96" s="10" t="s">
        <v>8</v>
      </c>
      <c r="J96" s="10" t="s">
        <v>820</v>
      </c>
      <c r="K96" s="10" t="str" cm="1">
        <f t="array" ref="K96">_xlfn.CHOOSECOLS(_xlfn.TEXTSPLIT(J96,"."),2)</f>
        <v>ekstak/crcf</v>
      </c>
      <c r="L96" s="10" t="str" cm="1">
        <f t="array" ref="L96:M96">_xlfn.TEXTSPLIT(K96,"/")</f>
        <v>ekstak</v>
      </c>
      <c r="M96" s="10" t="str">
        <v>crcf</v>
      </c>
      <c r="Q96" s="10" t="s">
        <v>9</v>
      </c>
      <c r="R96" s="10" t="s">
        <v>1248</v>
      </c>
      <c r="S96" s="10" t="str" cm="1">
        <f t="array" ref="S96">_xlfn.CHOOSECOLS(_xlfn.TEXTSPLIT(R96,"."),2)</f>
        <v>startpage/adwaresig</v>
      </c>
      <c r="T96" s="10" t="str" cm="1">
        <f t="array" ref="T96:U96">_xlfn.TEXTSPLIT(S96,"/")</f>
        <v>startpage</v>
      </c>
      <c r="U96" s="10" t="str">
        <v>adwaresig</v>
      </c>
      <c r="Y96" s="10" t="s">
        <v>10</v>
      </c>
      <c r="Z96" s="10" t="s">
        <v>396</v>
      </c>
      <c r="AA96" s="10" t="str" cm="1">
        <f t="array" ref="AA96">_xlfn.CHOOSECOLS(_xlfn.TEXTSPLIT(Z96,"."),2)</f>
        <v>installmonster/bundler</v>
      </c>
      <c r="AB96" s="10" t="str" cm="1">
        <f t="array" ref="AB96:AC96">_xlfn.TEXTSPLIT(AA96,"/")</f>
        <v>installmonster</v>
      </c>
      <c r="AC96" s="10" t="str">
        <v>bundler</v>
      </c>
      <c r="AO96" s="10" t="s">
        <v>12</v>
      </c>
      <c r="AP96" s="10" t="s">
        <v>2526</v>
      </c>
      <c r="AQ96" s="10" t="str" cm="1">
        <f t="array" ref="AQ96">_xlfn.CHOOSECOLS(_xlfn.TEXTSPLIT(AP96,"."),2)</f>
        <v>msil/scarsi</v>
      </c>
      <c r="AR96" s="10" t="str" cm="1">
        <f t="array" ref="AR96:AS96">_xlfn.TEXTSPLIT(AQ96,"/")</f>
        <v>msil</v>
      </c>
      <c r="AS96" s="10" t="str">
        <v>scarsi</v>
      </c>
      <c r="AW96" s="10" t="s">
        <v>13</v>
      </c>
      <c r="AX96" s="10" t="s">
        <v>2361</v>
      </c>
      <c r="AY96" s="10" t="str" cm="1">
        <f t="array" ref="AY96">_xlfn.CHOOSECOLS(_xlfn.TEXTSPLIT(AX96,"."),2)</f>
        <v>bundler/chapak</v>
      </c>
      <c r="AZ96" s="10" t="str" cm="1">
        <f t="array" ref="AZ96:BA96">_xlfn.TEXTSPLIT(AY96,"/")</f>
        <v>bundler</v>
      </c>
      <c r="BA96" s="10" t="str">
        <v>chapak</v>
      </c>
    </row>
    <row r="97" spans="1:53">
      <c r="A97" s="10" t="s">
        <v>7</v>
      </c>
      <c r="B97" s="10" t="s">
        <v>396</v>
      </c>
      <c r="C97" s="10" t="str" cm="1">
        <f t="array" ref="C97">_xlfn.CHOOSECOLS(_xlfn.TEXTSPLIT(B97,"."),2)</f>
        <v>installmonster/bundler</v>
      </c>
      <c r="D97" s="10" t="str" cm="1">
        <f t="array" ref="D97:E97">_xlfn.TEXTSPLIT(C97,"/")</f>
        <v>installmonster</v>
      </c>
      <c r="E97" s="10" t="str">
        <v>bundler</v>
      </c>
      <c r="I97" s="10" t="s">
        <v>8</v>
      </c>
      <c r="J97" s="10" t="s">
        <v>820</v>
      </c>
      <c r="K97" s="10" t="str" cm="1">
        <f t="array" ref="K97">_xlfn.CHOOSECOLS(_xlfn.TEXTSPLIT(J97,"."),2)</f>
        <v>ekstak/crcf</v>
      </c>
      <c r="L97" s="10" t="str" cm="1">
        <f t="array" ref="L97:M97">_xlfn.TEXTSPLIT(K97,"/")</f>
        <v>ekstak</v>
      </c>
      <c r="M97" s="10" t="str">
        <v>crcf</v>
      </c>
      <c r="Q97" s="10" t="s">
        <v>9</v>
      </c>
      <c r="R97" s="10" t="s">
        <v>1248</v>
      </c>
      <c r="S97" s="10" t="str" cm="1">
        <f t="array" ref="S97">_xlfn.CHOOSECOLS(_xlfn.TEXTSPLIT(R97,"."),2)</f>
        <v>startpage/adwaresig</v>
      </c>
      <c r="T97" s="10" t="str" cm="1">
        <f t="array" ref="T97:U97">_xlfn.TEXTSPLIT(S97,"/")</f>
        <v>startpage</v>
      </c>
      <c r="U97" s="10" t="str">
        <v>adwaresig</v>
      </c>
      <c r="Y97" s="10" t="s">
        <v>10</v>
      </c>
      <c r="Z97" s="10" t="s">
        <v>396</v>
      </c>
      <c r="AA97" s="10" t="str" cm="1">
        <f t="array" ref="AA97">_xlfn.CHOOSECOLS(_xlfn.TEXTSPLIT(Z97,"."),2)</f>
        <v>installmonster/bundler</v>
      </c>
      <c r="AB97" s="10" t="str" cm="1">
        <f t="array" ref="AB97:AC97">_xlfn.TEXTSPLIT(AA97,"/")</f>
        <v>installmonster</v>
      </c>
      <c r="AC97" s="10" t="str">
        <v>bundler</v>
      </c>
      <c r="AO97" s="10" t="s">
        <v>12</v>
      </c>
      <c r="AP97" s="10" t="s">
        <v>2634</v>
      </c>
      <c r="AQ97" s="10" t="str" cm="1">
        <f t="array" ref="AQ97">_xlfn.CHOOSECOLS(_xlfn.TEXTSPLIT(AP97,"."),2)</f>
        <v>msil/skeeyah</v>
      </c>
      <c r="AR97" s="10" t="str" cm="1">
        <f t="array" ref="AR97:AS97">_xlfn.TEXTSPLIT(AQ97,"/")</f>
        <v>msil</v>
      </c>
      <c r="AS97" s="10" t="str">
        <v>skeeyah</v>
      </c>
      <c r="AW97" s="10" t="s">
        <v>13</v>
      </c>
      <c r="AX97" s="10" t="s">
        <v>2193</v>
      </c>
      <c r="AY97" s="10" t="str" cm="1">
        <f t="array" ref="AY97">_xlfn.CHOOSECOLS(_xlfn.TEXTSPLIT(AX97,"."),2)</f>
        <v>bundler/istartsurf</v>
      </c>
      <c r="AZ97" s="10" t="str" cm="1">
        <f t="array" ref="AZ97:BA97">_xlfn.TEXTSPLIT(AY97,"/")</f>
        <v>bundler</v>
      </c>
      <c r="BA97" s="10" t="str">
        <v>istartsurf</v>
      </c>
    </row>
    <row r="98" spans="1:53">
      <c r="A98" s="10" t="s">
        <v>7</v>
      </c>
      <c r="B98" s="10" t="s">
        <v>396</v>
      </c>
      <c r="C98" s="10" t="str" cm="1">
        <f t="array" ref="C98">_xlfn.CHOOSECOLS(_xlfn.TEXTSPLIT(B98,"."),2)</f>
        <v>installmonster/bundler</v>
      </c>
      <c r="D98" s="10" t="str" cm="1">
        <f t="array" ref="D98:E98">_xlfn.TEXTSPLIT(C98,"/")</f>
        <v>installmonster</v>
      </c>
      <c r="E98" s="10" t="str">
        <v>bundler</v>
      </c>
      <c r="I98" s="10" t="s">
        <v>8</v>
      </c>
      <c r="J98" s="10" t="s">
        <v>820</v>
      </c>
      <c r="K98" s="10" t="str" cm="1">
        <f t="array" ref="K98">_xlfn.CHOOSECOLS(_xlfn.TEXTSPLIT(J98,"."),2)</f>
        <v>ekstak/crcf</v>
      </c>
      <c r="L98" s="10" t="str" cm="1">
        <f t="array" ref="L98:M98">_xlfn.TEXTSPLIT(K98,"/")</f>
        <v>ekstak</v>
      </c>
      <c r="M98" s="10" t="str">
        <v>crcf</v>
      </c>
      <c r="Q98" s="10" t="s">
        <v>9</v>
      </c>
      <c r="R98" s="10" t="s">
        <v>1248</v>
      </c>
      <c r="S98" s="10" t="str" cm="1">
        <f t="array" ref="S98">_xlfn.CHOOSECOLS(_xlfn.TEXTSPLIT(R98,"."),2)</f>
        <v>startpage/adwaresig</v>
      </c>
      <c r="T98" s="10" t="str" cm="1">
        <f t="array" ref="T98:U98">_xlfn.TEXTSPLIT(S98,"/")</f>
        <v>startpage</v>
      </c>
      <c r="U98" s="10" t="str">
        <v>adwaresig</v>
      </c>
      <c r="Y98" s="10" t="s">
        <v>10</v>
      </c>
      <c r="Z98" s="10" t="s">
        <v>396</v>
      </c>
      <c r="AA98" s="10" t="str" cm="1">
        <f t="array" ref="AA98">_xlfn.CHOOSECOLS(_xlfn.TEXTSPLIT(Z98,"."),2)</f>
        <v>installmonster/bundler</v>
      </c>
      <c r="AB98" s="10" t="str" cm="1">
        <f t="array" ref="AB98:AC98">_xlfn.TEXTSPLIT(AA98,"/")</f>
        <v>installmonster</v>
      </c>
      <c r="AC98" s="10" t="str">
        <v>bundler</v>
      </c>
      <c r="AO98" s="10" t="s">
        <v>12</v>
      </c>
      <c r="AP98" s="10" t="s">
        <v>2497</v>
      </c>
      <c r="AQ98" s="10" t="str" cm="1">
        <f t="array" ref="AQ98">_xlfn.CHOOSECOLS(_xlfn.TEXTSPLIT(AP98,"."),2)</f>
        <v>msil/stealer</v>
      </c>
      <c r="AR98" s="10" t="str" cm="1">
        <f t="array" ref="AR98:AS98">_xlfn.TEXTSPLIT(AQ98,"/")</f>
        <v>msil</v>
      </c>
      <c r="AS98" s="10" t="str">
        <v>stealer</v>
      </c>
      <c r="AW98" s="10" t="s">
        <v>13</v>
      </c>
      <c r="AX98" s="10" t="s">
        <v>2984</v>
      </c>
      <c r="AY98" s="10" t="str" cm="1">
        <f t="array" ref="AY98">_xlfn.CHOOSECOLS(_xlfn.TEXTSPLIT(AX98,"."),2)</f>
        <v>bundler/prepscram</v>
      </c>
      <c r="AZ98" s="10" t="str" cm="1">
        <f t="array" ref="AZ98:BA98">_xlfn.TEXTSPLIT(AY98,"/")</f>
        <v>bundler</v>
      </c>
      <c r="BA98" s="10" t="str">
        <v>prepscram</v>
      </c>
    </row>
    <row r="99" spans="1:53">
      <c r="A99" s="10" t="s">
        <v>7</v>
      </c>
      <c r="B99" s="10" t="s">
        <v>396</v>
      </c>
      <c r="C99" s="10" t="str" cm="1">
        <f t="array" ref="C99">_xlfn.CHOOSECOLS(_xlfn.TEXTSPLIT(B99,"."),2)</f>
        <v>installmonster/bundler</v>
      </c>
      <c r="D99" s="10" t="str" cm="1">
        <f t="array" ref="D99:E99">_xlfn.TEXTSPLIT(C99,"/")</f>
        <v>installmonster</v>
      </c>
      <c r="E99" s="10" t="str">
        <v>bundler</v>
      </c>
      <c r="I99" s="10" t="s">
        <v>8</v>
      </c>
      <c r="J99" s="10" t="s">
        <v>820</v>
      </c>
      <c r="K99" s="10" t="str" cm="1">
        <f t="array" ref="K99">_xlfn.CHOOSECOLS(_xlfn.TEXTSPLIT(J99,"."),2)</f>
        <v>ekstak/crcf</v>
      </c>
      <c r="L99" s="10" t="str" cm="1">
        <f t="array" ref="L99:M99">_xlfn.TEXTSPLIT(K99,"/")</f>
        <v>ekstak</v>
      </c>
      <c r="M99" s="10" t="str">
        <v>crcf</v>
      </c>
      <c r="Q99" s="10" t="s">
        <v>9</v>
      </c>
      <c r="R99" s="10" t="s">
        <v>1248</v>
      </c>
      <c r="S99" s="10" t="str" cm="1">
        <f t="array" ref="S99">_xlfn.CHOOSECOLS(_xlfn.TEXTSPLIT(R99,"."),2)</f>
        <v>startpage/adwaresig</v>
      </c>
      <c r="T99" s="10" t="str" cm="1">
        <f t="array" ref="T99:U99">_xlfn.TEXTSPLIT(S99,"/")</f>
        <v>startpage</v>
      </c>
      <c r="U99" s="10" t="str">
        <v>adwaresig</v>
      </c>
      <c r="Y99" s="10" t="s">
        <v>10</v>
      </c>
      <c r="Z99" s="10" t="s">
        <v>396</v>
      </c>
      <c r="AA99" s="10" t="str" cm="1">
        <f t="array" ref="AA99">_xlfn.CHOOSECOLS(_xlfn.TEXTSPLIT(Z99,"."),2)</f>
        <v>installmonster/bundler</v>
      </c>
      <c r="AB99" s="10" t="str" cm="1">
        <f t="array" ref="AB99:AC99">_xlfn.TEXTSPLIT(AA99,"/")</f>
        <v>installmonster</v>
      </c>
      <c r="AC99" s="10" t="str">
        <v>bundler</v>
      </c>
      <c r="AO99" s="10" t="s">
        <v>12</v>
      </c>
      <c r="AP99" s="10" t="s">
        <v>2497</v>
      </c>
      <c r="AQ99" s="10" t="str" cm="1">
        <f t="array" ref="AQ99">_xlfn.CHOOSECOLS(_xlfn.TEXTSPLIT(AP99,"."),2)</f>
        <v>msil/stealer</v>
      </c>
      <c r="AR99" s="10" t="str" cm="1">
        <f t="array" ref="AR99:AS99">_xlfn.TEXTSPLIT(AQ99,"/")</f>
        <v>msil</v>
      </c>
      <c r="AS99" s="10" t="str">
        <v>stealer</v>
      </c>
      <c r="AW99" s="10" t="s">
        <v>13</v>
      </c>
      <c r="AX99" s="10" t="s">
        <v>2795</v>
      </c>
      <c r="AY99" s="10" t="str" cm="1">
        <f t="array" ref="AY99">_xlfn.CHOOSECOLS(_xlfn.TEXTSPLIT(AX99,"."),2)</f>
        <v>bundler/vittalia</v>
      </c>
      <c r="AZ99" s="10" t="str" cm="1">
        <f t="array" ref="AZ99:BA99">_xlfn.TEXTSPLIT(AY99,"/")</f>
        <v>bundler</v>
      </c>
      <c r="BA99" s="10" t="str">
        <v>vittalia</v>
      </c>
    </row>
    <row r="100" spans="1:53">
      <c r="A100" s="10" t="s">
        <v>7</v>
      </c>
      <c r="B100" s="10" t="s">
        <v>396</v>
      </c>
      <c r="C100" s="10" t="str" cm="1">
        <f t="array" ref="C100">_xlfn.CHOOSECOLS(_xlfn.TEXTSPLIT(B100,"."),2)</f>
        <v>installmonster/bundler</v>
      </c>
      <c r="D100" s="10" t="str" cm="1">
        <f t="array" ref="D100:E100">_xlfn.TEXTSPLIT(C100,"/")</f>
        <v>installmonster</v>
      </c>
      <c r="E100" s="10" t="str">
        <v>bundler</v>
      </c>
      <c r="I100" s="10" t="s">
        <v>8</v>
      </c>
      <c r="J100" s="10" t="s">
        <v>820</v>
      </c>
      <c r="K100" s="10" t="str" cm="1">
        <f t="array" ref="K100">_xlfn.CHOOSECOLS(_xlfn.TEXTSPLIT(J100,"."),2)</f>
        <v>ekstak/crcf</v>
      </c>
      <c r="L100" s="10" t="str" cm="1">
        <f t="array" ref="L100:M100">_xlfn.TEXTSPLIT(K100,"/")</f>
        <v>ekstak</v>
      </c>
      <c r="M100" s="10" t="str">
        <v>crcf</v>
      </c>
      <c r="Q100" s="10" t="s">
        <v>9</v>
      </c>
      <c r="R100" s="10" t="s">
        <v>1248</v>
      </c>
      <c r="S100" s="10" t="str" cm="1">
        <f t="array" ref="S100">_xlfn.CHOOSECOLS(_xlfn.TEXTSPLIT(R100,"."),2)</f>
        <v>startpage/adwaresig</v>
      </c>
      <c r="T100" s="10" t="str" cm="1">
        <f t="array" ref="T100:U100">_xlfn.TEXTSPLIT(S100,"/")</f>
        <v>startpage</v>
      </c>
      <c r="U100" s="10" t="str">
        <v>adwaresig</v>
      </c>
      <c r="Y100" s="10" t="s">
        <v>10</v>
      </c>
      <c r="Z100" s="10" t="s">
        <v>396</v>
      </c>
      <c r="AA100" s="10" t="str" cm="1">
        <f t="array" ref="AA100">_xlfn.CHOOSECOLS(_xlfn.TEXTSPLIT(Z100,"."),2)</f>
        <v>installmonster/bundler</v>
      </c>
      <c r="AB100" s="10" t="str" cm="1">
        <f t="array" ref="AB100:AC100">_xlfn.TEXTSPLIT(AA100,"/")</f>
        <v>installmonster</v>
      </c>
      <c r="AC100" s="10" t="str">
        <v>bundler</v>
      </c>
      <c r="AO100" s="10" t="s">
        <v>12</v>
      </c>
      <c r="AP100" s="10" t="s">
        <v>2497</v>
      </c>
      <c r="AQ100" s="10" t="str" cm="1">
        <f t="array" ref="AQ100">_xlfn.CHOOSECOLS(_xlfn.TEXTSPLIT(AP100,"."),2)</f>
        <v>msil/stealer</v>
      </c>
      <c r="AR100" s="10" t="str" cm="1">
        <f t="array" ref="AR100:AS100">_xlfn.TEXTSPLIT(AQ100,"/")</f>
        <v>msil</v>
      </c>
      <c r="AS100" s="10" t="str">
        <v>stealer</v>
      </c>
      <c r="AW100" s="10" t="s">
        <v>13</v>
      </c>
      <c r="AX100" s="10" t="s">
        <v>2235</v>
      </c>
      <c r="AY100" s="10" t="str" cm="1">
        <f t="array" ref="AY100">_xlfn.CHOOSECOLS(_xlfn.TEXTSPLIT(AX100,"."),2)</f>
        <v>chapak/bundler</v>
      </c>
      <c r="AZ100" s="10" t="str" cm="1">
        <f t="array" ref="AZ100:BA100">_xlfn.TEXTSPLIT(AY100,"/")</f>
        <v>chapak</v>
      </c>
      <c r="BA100" s="10" t="str">
        <v>bundler</v>
      </c>
    </row>
    <row r="101" spans="1:53">
      <c r="A101" s="10" t="s">
        <v>7</v>
      </c>
      <c r="B101" s="10" t="s">
        <v>396</v>
      </c>
      <c r="C101" s="10" t="str" cm="1">
        <f t="array" ref="C101">_xlfn.CHOOSECOLS(_xlfn.TEXTSPLIT(B101,"."),2)</f>
        <v>installmonster/bundler</v>
      </c>
      <c r="D101" s="10" t="str" cm="1">
        <f t="array" ref="D101:E101">_xlfn.TEXTSPLIT(C101,"/")</f>
        <v>installmonster</v>
      </c>
      <c r="E101" s="10" t="str">
        <v>bundler</v>
      </c>
      <c r="I101" s="10" t="s">
        <v>8</v>
      </c>
      <c r="J101" s="10" t="s">
        <v>820</v>
      </c>
      <c r="K101" s="10" t="str" cm="1">
        <f t="array" ref="K101">_xlfn.CHOOSECOLS(_xlfn.TEXTSPLIT(J101,"."),2)</f>
        <v>ekstak/crcf</v>
      </c>
      <c r="L101" s="10" t="str" cm="1">
        <f t="array" ref="L101:M101">_xlfn.TEXTSPLIT(K101,"/")</f>
        <v>ekstak</v>
      </c>
      <c r="M101" s="10" t="str">
        <v>crcf</v>
      </c>
      <c r="Q101" s="10" t="s">
        <v>9</v>
      </c>
      <c r="R101" s="10" t="s">
        <v>1248</v>
      </c>
      <c r="S101" s="10" t="str" cm="1">
        <f t="array" ref="S101">_xlfn.CHOOSECOLS(_xlfn.TEXTSPLIT(R101,"."),2)</f>
        <v>startpage/adwaresig</v>
      </c>
      <c r="T101" s="10" t="str" cm="1">
        <f t="array" ref="T101:U101">_xlfn.TEXTSPLIT(S101,"/")</f>
        <v>startpage</v>
      </c>
      <c r="U101" s="10" t="str">
        <v>adwaresig</v>
      </c>
      <c r="Y101" s="10" t="s">
        <v>10</v>
      </c>
      <c r="Z101" s="10" t="s">
        <v>396</v>
      </c>
      <c r="AA101" s="10" t="str" cm="1">
        <f t="array" ref="AA101">_xlfn.CHOOSECOLS(_xlfn.TEXTSPLIT(Z101,"."),2)</f>
        <v>installmonster/bundler</v>
      </c>
      <c r="AB101" s="10" t="str" cm="1">
        <f t="array" ref="AB101:AC101">_xlfn.TEXTSPLIT(AA101,"/")</f>
        <v>installmonster</v>
      </c>
      <c r="AC101" s="10" t="str">
        <v>bundler</v>
      </c>
      <c r="AO101" s="10" t="s">
        <v>12</v>
      </c>
      <c r="AP101" s="10" t="s">
        <v>2614</v>
      </c>
      <c r="AQ101" s="10" t="str" cm="1">
        <f t="array" ref="AQ101">_xlfn.CHOOSECOLS(_xlfn.TEXTSPLIT(AP101,"."),2)</f>
        <v>msil/tepfer</v>
      </c>
      <c r="AR101" s="10" t="str" cm="1">
        <f t="array" ref="AR101:AS101">_xlfn.TEXTSPLIT(AQ101,"/")</f>
        <v>msil</v>
      </c>
      <c r="AS101" s="10" t="str">
        <v>tepfer</v>
      </c>
      <c r="AW101" s="10" t="s">
        <v>13</v>
      </c>
      <c r="AX101" s="10" t="s">
        <v>2745</v>
      </c>
      <c r="AY101" s="10" t="str" cm="1">
        <f t="array" ref="AY101">_xlfn.CHOOSECOLS(_xlfn.TEXTSPLIT(AX101,"."),2)</f>
        <v>chapak/cyef</v>
      </c>
      <c r="AZ101" s="10" t="str" cm="1">
        <f t="array" ref="AZ101:BA101">_xlfn.TEXTSPLIT(AY101,"/")</f>
        <v>chapak</v>
      </c>
      <c r="BA101" s="10" t="str">
        <v>cyef</v>
      </c>
    </row>
    <row r="102" spans="1:53">
      <c r="A102" s="10" t="s">
        <v>7</v>
      </c>
      <c r="B102" s="10" t="s">
        <v>396</v>
      </c>
      <c r="C102" s="10" t="str" cm="1">
        <f t="array" ref="C102">_xlfn.CHOOSECOLS(_xlfn.TEXTSPLIT(B102,"."),2)</f>
        <v>installmonster/bundler</v>
      </c>
      <c r="D102" s="10" t="str" cm="1">
        <f t="array" ref="D102:E102">_xlfn.TEXTSPLIT(C102,"/")</f>
        <v>installmonster</v>
      </c>
      <c r="E102" s="10" t="str">
        <v>bundler</v>
      </c>
      <c r="I102" s="10" t="s">
        <v>8</v>
      </c>
      <c r="J102" s="10" t="s">
        <v>820</v>
      </c>
      <c r="K102" s="10" t="str" cm="1">
        <f t="array" ref="K102">_xlfn.CHOOSECOLS(_xlfn.TEXTSPLIT(J102,"."),2)</f>
        <v>ekstak/crcf</v>
      </c>
      <c r="L102" s="10" t="str" cm="1">
        <f t="array" ref="L102:M102">_xlfn.TEXTSPLIT(K102,"/")</f>
        <v>ekstak</v>
      </c>
      <c r="M102" s="10" t="str">
        <v>crcf</v>
      </c>
      <c r="Q102" s="10" t="s">
        <v>9</v>
      </c>
      <c r="R102" s="10" t="s">
        <v>1248</v>
      </c>
      <c r="S102" s="10" t="str" cm="1">
        <f t="array" ref="S102">_xlfn.CHOOSECOLS(_xlfn.TEXTSPLIT(R102,"."),2)</f>
        <v>startpage/adwaresig</v>
      </c>
      <c r="T102" s="10" t="str" cm="1">
        <f t="array" ref="T102:U102">_xlfn.TEXTSPLIT(S102,"/")</f>
        <v>startpage</v>
      </c>
      <c r="U102" s="10" t="str">
        <v>adwaresig</v>
      </c>
      <c r="Y102" s="10" t="s">
        <v>10</v>
      </c>
      <c r="Z102" s="10" t="s">
        <v>396</v>
      </c>
      <c r="AA102" s="10" t="str" cm="1">
        <f t="array" ref="AA102">_xlfn.CHOOSECOLS(_xlfn.TEXTSPLIT(Z102,"."),2)</f>
        <v>installmonster/bundler</v>
      </c>
      <c r="AB102" s="10" t="str" cm="1">
        <f t="array" ref="AB102:AC102">_xlfn.TEXTSPLIT(AA102,"/")</f>
        <v>installmonster</v>
      </c>
      <c r="AC102" s="10" t="str">
        <v>bundler</v>
      </c>
      <c r="AO102" s="10" t="s">
        <v>12</v>
      </c>
      <c r="AP102" s="10" t="s">
        <v>2529</v>
      </c>
      <c r="AQ102" s="10" t="str" cm="1">
        <f t="array" ref="AQ102">_xlfn.CHOOSECOLS(_xlfn.TEXTSPLIT(AP102,"."),2)</f>
        <v>msil/troldesh</v>
      </c>
      <c r="AR102" s="10" t="str" cm="1">
        <f t="array" ref="AR102:AS102">_xlfn.TEXTSPLIT(AQ102,"/")</f>
        <v>msil</v>
      </c>
      <c r="AS102" s="10" t="str">
        <v>troldesh</v>
      </c>
      <c r="AW102" s="10" t="s">
        <v>13</v>
      </c>
      <c r="AX102" s="10" t="s">
        <v>2745</v>
      </c>
      <c r="AY102" s="10" t="str" cm="1">
        <f t="array" ref="AY102">_xlfn.CHOOSECOLS(_xlfn.TEXTSPLIT(AX102,"."),2)</f>
        <v>chapak/cyef</v>
      </c>
      <c r="AZ102" s="10" t="str" cm="1">
        <f t="array" ref="AZ102:BA102">_xlfn.TEXTSPLIT(AY102,"/")</f>
        <v>chapak</v>
      </c>
      <c r="BA102" s="10" t="str">
        <v>cyef</v>
      </c>
    </row>
    <row r="103" spans="1:53">
      <c r="A103" s="10" t="s">
        <v>7</v>
      </c>
      <c r="B103" s="10" t="s">
        <v>396</v>
      </c>
      <c r="C103" s="10" t="str" cm="1">
        <f t="array" ref="C103">_xlfn.CHOOSECOLS(_xlfn.TEXTSPLIT(B103,"."),2)</f>
        <v>installmonster/bundler</v>
      </c>
      <c r="D103" s="10" t="str" cm="1">
        <f t="array" ref="D103:E103">_xlfn.TEXTSPLIT(C103,"/")</f>
        <v>installmonster</v>
      </c>
      <c r="E103" s="10" t="str">
        <v>bundler</v>
      </c>
      <c r="I103" s="10" t="s">
        <v>8</v>
      </c>
      <c r="J103" s="10" t="s">
        <v>820</v>
      </c>
      <c r="K103" s="10" t="str" cm="1">
        <f t="array" ref="K103">_xlfn.CHOOSECOLS(_xlfn.TEXTSPLIT(J103,"."),2)</f>
        <v>ekstak/crcf</v>
      </c>
      <c r="L103" s="10" t="str" cm="1">
        <f t="array" ref="L103:M103">_xlfn.TEXTSPLIT(K103,"/")</f>
        <v>ekstak</v>
      </c>
      <c r="M103" s="10" t="str">
        <v>crcf</v>
      </c>
      <c r="Q103" s="10" t="s">
        <v>9</v>
      </c>
      <c r="R103" s="10" t="s">
        <v>1248</v>
      </c>
      <c r="S103" s="10" t="str" cm="1">
        <f t="array" ref="S103">_xlfn.CHOOSECOLS(_xlfn.TEXTSPLIT(R103,"."),2)</f>
        <v>startpage/adwaresig</v>
      </c>
      <c r="T103" s="10" t="str" cm="1">
        <f t="array" ref="T103:U103">_xlfn.TEXTSPLIT(S103,"/")</f>
        <v>startpage</v>
      </c>
      <c r="U103" s="10" t="str">
        <v>adwaresig</v>
      </c>
      <c r="Y103" s="10" t="s">
        <v>10</v>
      </c>
      <c r="Z103" s="10" t="s">
        <v>396</v>
      </c>
      <c r="AA103" s="10" t="str" cm="1">
        <f t="array" ref="AA103">_xlfn.CHOOSECOLS(_xlfn.TEXTSPLIT(Z103,"."),2)</f>
        <v>installmonster/bundler</v>
      </c>
      <c r="AB103" s="10" t="str" cm="1">
        <f t="array" ref="AB103:AC103">_xlfn.TEXTSPLIT(AA103,"/")</f>
        <v>installmonster</v>
      </c>
      <c r="AC103" s="10" t="str">
        <v>bundler</v>
      </c>
      <c r="AO103" s="10" t="s">
        <v>12</v>
      </c>
      <c r="AP103" s="10" t="s">
        <v>2554</v>
      </c>
      <c r="AQ103" s="10" t="str" cm="1">
        <f t="array" ref="AQ103">_xlfn.CHOOSECOLS(_xlfn.TEXTSPLIT(AP103,"."),2)</f>
        <v>msil/zusy</v>
      </c>
      <c r="AR103" s="10" t="str" cm="1">
        <f t="array" ref="AR103:AS103">_xlfn.TEXTSPLIT(AQ103,"/")</f>
        <v>msil</v>
      </c>
      <c r="AS103" s="10" t="str">
        <v>zusy</v>
      </c>
      <c r="AW103" s="10" t="s">
        <v>13</v>
      </c>
      <c r="AX103" s="10" t="s">
        <v>2745</v>
      </c>
      <c r="AY103" s="10" t="str" cm="1">
        <f t="array" ref="AY103">_xlfn.CHOOSECOLS(_xlfn.TEXTSPLIT(AX103,"."),2)</f>
        <v>chapak/cyef</v>
      </c>
      <c r="AZ103" s="10" t="str" cm="1">
        <f t="array" ref="AZ103:BA103">_xlfn.TEXTSPLIT(AY103,"/")</f>
        <v>chapak</v>
      </c>
      <c r="BA103" s="10" t="str">
        <v>cyef</v>
      </c>
    </row>
    <row r="104" spans="1:53">
      <c r="A104" s="10" t="s">
        <v>7</v>
      </c>
      <c r="B104" s="10" t="s">
        <v>396</v>
      </c>
      <c r="C104" s="10" t="str" cm="1">
        <f t="array" ref="C104">_xlfn.CHOOSECOLS(_xlfn.TEXTSPLIT(B104,"."),2)</f>
        <v>installmonster/bundler</v>
      </c>
      <c r="D104" s="10" t="str" cm="1">
        <f t="array" ref="D104:E104">_xlfn.TEXTSPLIT(C104,"/")</f>
        <v>installmonster</v>
      </c>
      <c r="E104" s="10" t="str">
        <v>bundler</v>
      </c>
      <c r="I104" s="10" t="s">
        <v>8</v>
      </c>
      <c r="J104" s="10" t="s">
        <v>820</v>
      </c>
      <c r="K104" s="10" t="str" cm="1">
        <f t="array" ref="K104">_xlfn.CHOOSECOLS(_xlfn.TEXTSPLIT(J104,"."),2)</f>
        <v>ekstak/crcf</v>
      </c>
      <c r="L104" s="10" t="str" cm="1">
        <f t="array" ref="L104:M104">_xlfn.TEXTSPLIT(K104,"/")</f>
        <v>ekstak</v>
      </c>
      <c r="M104" s="10" t="str">
        <v>crcf</v>
      </c>
      <c r="Q104" s="10" t="s">
        <v>9</v>
      </c>
      <c r="R104" s="10" t="s">
        <v>1248</v>
      </c>
      <c r="S104" s="10" t="str" cm="1">
        <f t="array" ref="S104">_xlfn.CHOOSECOLS(_xlfn.TEXTSPLIT(R104,"."),2)</f>
        <v>startpage/adwaresig</v>
      </c>
      <c r="T104" s="10" t="str" cm="1">
        <f t="array" ref="T104:U104">_xlfn.TEXTSPLIT(S104,"/")</f>
        <v>startpage</v>
      </c>
      <c r="U104" s="10" t="str">
        <v>adwaresig</v>
      </c>
      <c r="Y104" s="10" t="s">
        <v>10</v>
      </c>
      <c r="Z104" s="10" t="s">
        <v>396</v>
      </c>
      <c r="AA104" s="10" t="str" cm="1">
        <f t="array" ref="AA104">_xlfn.CHOOSECOLS(_xlfn.TEXTSPLIT(Z104,"."),2)</f>
        <v>installmonster/bundler</v>
      </c>
      <c r="AB104" s="10" t="str" cm="1">
        <f t="array" ref="AB104:AC104">_xlfn.TEXTSPLIT(AA104,"/")</f>
        <v>installmonster</v>
      </c>
      <c r="AC104" s="10" t="str">
        <v>bundler</v>
      </c>
      <c r="AO104" s="10" t="s">
        <v>12</v>
      </c>
      <c r="AP104" s="10" t="s">
        <v>2554</v>
      </c>
      <c r="AQ104" s="10" t="str" cm="1">
        <f t="array" ref="AQ104">_xlfn.CHOOSECOLS(_xlfn.TEXTSPLIT(AP104,"."),2)</f>
        <v>msil/zusy</v>
      </c>
      <c r="AR104" s="10" t="str" cm="1">
        <f t="array" ref="AR104:AS104">_xlfn.TEXTSPLIT(AQ104,"/")</f>
        <v>msil</v>
      </c>
      <c r="AS104" s="10" t="str">
        <v>zusy</v>
      </c>
      <c r="AW104" s="10" t="s">
        <v>13</v>
      </c>
      <c r="AX104" s="10" t="s">
        <v>2180</v>
      </c>
      <c r="AY104" s="10" t="str" cm="1">
        <f t="array" ref="AY104">_xlfn.CHOOSECOLS(_xlfn.TEXTSPLIT(AX104,"."),2)</f>
        <v>chapak/istartsurf</v>
      </c>
      <c r="AZ104" s="10" t="str" cm="1">
        <f t="array" ref="AZ104:BA104">_xlfn.TEXTSPLIT(AY104,"/")</f>
        <v>chapak</v>
      </c>
      <c r="BA104" s="10" t="str">
        <v>istartsurf</v>
      </c>
    </row>
    <row r="105" spans="1:53">
      <c r="A105" s="10" t="s">
        <v>7</v>
      </c>
      <c r="B105" s="10" t="s">
        <v>396</v>
      </c>
      <c r="C105" s="10" t="str" cm="1">
        <f t="array" ref="C105">_xlfn.CHOOSECOLS(_xlfn.TEXTSPLIT(B105,"."),2)</f>
        <v>installmonster/bundler</v>
      </c>
      <c r="D105" s="10" t="str" cm="1">
        <f t="array" ref="D105:E105">_xlfn.TEXTSPLIT(C105,"/")</f>
        <v>installmonster</v>
      </c>
      <c r="E105" s="10" t="str">
        <v>bundler</v>
      </c>
      <c r="I105" s="10" t="s">
        <v>8</v>
      </c>
      <c r="J105" s="10" t="s">
        <v>820</v>
      </c>
      <c r="K105" s="10" t="str" cm="1">
        <f t="array" ref="K105">_xlfn.CHOOSECOLS(_xlfn.TEXTSPLIT(J105,"."),2)</f>
        <v>ekstak/crcf</v>
      </c>
      <c r="L105" s="10" t="str" cm="1">
        <f t="array" ref="L105:M105">_xlfn.TEXTSPLIT(K105,"/")</f>
        <v>ekstak</v>
      </c>
      <c r="M105" s="10" t="str">
        <v>crcf</v>
      </c>
      <c r="Q105" s="10" t="s">
        <v>9</v>
      </c>
      <c r="R105" s="10" t="s">
        <v>1248</v>
      </c>
      <c r="S105" s="10" t="str" cm="1">
        <f t="array" ref="S105">_xlfn.CHOOSECOLS(_xlfn.TEXTSPLIT(R105,"."),2)</f>
        <v>startpage/adwaresig</v>
      </c>
      <c r="T105" s="10" t="str" cm="1">
        <f t="array" ref="T105:U105">_xlfn.TEXTSPLIT(S105,"/")</f>
        <v>startpage</v>
      </c>
      <c r="U105" s="10" t="str">
        <v>adwaresig</v>
      </c>
      <c r="Y105" s="10" t="s">
        <v>10</v>
      </c>
      <c r="Z105" s="10" t="s">
        <v>396</v>
      </c>
      <c r="AA105" s="10" t="str" cm="1">
        <f t="array" ref="AA105">_xlfn.CHOOSECOLS(_xlfn.TEXTSPLIT(Z105,"."),2)</f>
        <v>installmonster/bundler</v>
      </c>
      <c r="AB105" s="10" t="str" cm="1">
        <f t="array" ref="AB105:AC105">_xlfn.TEXTSPLIT(AA105,"/")</f>
        <v>installmonster</v>
      </c>
      <c r="AC105" s="10" t="str">
        <v>bundler</v>
      </c>
      <c r="AO105" s="10" t="s">
        <v>12</v>
      </c>
      <c r="AP105" s="10" t="s">
        <v>2611</v>
      </c>
      <c r="AQ105" s="10" t="str" cm="1">
        <f t="array" ref="AQ105">_xlfn.CHOOSECOLS(_xlfn.TEXTSPLIT(AP105,"."),2)</f>
        <v>msilmamut/msil</v>
      </c>
      <c r="AR105" s="10" t="str" cm="1">
        <f t="array" ref="AR105:AS105">_xlfn.TEXTSPLIT(AQ105,"/")</f>
        <v>msilmamut</v>
      </c>
      <c r="AS105" s="10" t="str">
        <v>msil</v>
      </c>
      <c r="AW105" s="10" t="s">
        <v>13</v>
      </c>
      <c r="AX105" s="10" t="s">
        <v>2270</v>
      </c>
      <c r="AY105" s="10" t="str" cm="1">
        <f t="array" ref="AY105">_xlfn.CHOOSECOLS(_xlfn.TEXTSPLIT(AX105,"."),2)</f>
        <v>chapak/prepscram</v>
      </c>
      <c r="AZ105" s="10" t="str" cm="1">
        <f t="array" ref="AZ105:BA105">_xlfn.TEXTSPLIT(AY105,"/")</f>
        <v>chapak</v>
      </c>
      <c r="BA105" s="10" t="str">
        <v>prepscram</v>
      </c>
    </row>
    <row r="106" spans="1:53">
      <c r="A106" s="10" t="s">
        <v>7</v>
      </c>
      <c r="B106" s="10" t="s">
        <v>396</v>
      </c>
      <c r="C106" s="10" t="str" cm="1">
        <f t="array" ref="C106">_xlfn.CHOOSECOLS(_xlfn.TEXTSPLIT(B106,"."),2)</f>
        <v>installmonster/bundler</v>
      </c>
      <c r="D106" s="10" t="str" cm="1">
        <f t="array" ref="D106:E106">_xlfn.TEXTSPLIT(C106,"/")</f>
        <v>installmonster</v>
      </c>
      <c r="E106" s="10" t="str">
        <v>bundler</v>
      </c>
      <c r="I106" s="10" t="s">
        <v>8</v>
      </c>
      <c r="J106" s="10" t="s">
        <v>820</v>
      </c>
      <c r="K106" s="10" t="str" cm="1">
        <f t="array" ref="K106">_xlfn.CHOOSECOLS(_xlfn.TEXTSPLIT(J106,"."),2)</f>
        <v>ekstak/crcf</v>
      </c>
      <c r="L106" s="10" t="str" cm="1">
        <f t="array" ref="L106:M106">_xlfn.TEXTSPLIT(K106,"/")</f>
        <v>ekstak</v>
      </c>
      <c r="M106" s="10" t="str">
        <v>crcf</v>
      </c>
      <c r="Q106" s="10" t="s">
        <v>9</v>
      </c>
      <c r="R106" s="10" t="s">
        <v>1248</v>
      </c>
      <c r="S106" s="10" t="str" cm="1">
        <f t="array" ref="S106">_xlfn.CHOOSECOLS(_xlfn.TEXTSPLIT(R106,"."),2)</f>
        <v>startpage/adwaresig</v>
      </c>
      <c r="T106" s="10" t="str" cm="1">
        <f t="array" ref="T106:U106">_xlfn.TEXTSPLIT(S106,"/")</f>
        <v>startpage</v>
      </c>
      <c r="U106" s="10" t="str">
        <v>adwaresig</v>
      </c>
      <c r="Y106" s="10" t="s">
        <v>10</v>
      </c>
      <c r="Z106" s="10" t="s">
        <v>396</v>
      </c>
      <c r="AA106" s="10" t="str" cm="1">
        <f t="array" ref="AA106">_xlfn.CHOOSECOLS(_xlfn.TEXTSPLIT(Z106,"."),2)</f>
        <v>installmonster/bundler</v>
      </c>
      <c r="AB106" s="10" t="str" cm="1">
        <f t="array" ref="AB106:AC106">_xlfn.TEXTSPLIT(AA106,"/")</f>
        <v>installmonster</v>
      </c>
      <c r="AC106" s="10" t="str">
        <v>bundler</v>
      </c>
      <c r="AO106" s="10" t="s">
        <v>12</v>
      </c>
      <c r="AP106" s="10" t="s">
        <v>2600</v>
      </c>
      <c r="AQ106" s="10" t="str" cm="1">
        <f t="array" ref="AQ106">_xlfn.CHOOSECOLS(_xlfn.TEXTSPLIT(AP106,"."),2)</f>
        <v>msilperseus/msil</v>
      </c>
      <c r="AR106" s="10" t="str" cm="1">
        <f t="array" ref="AR106:AS106">_xlfn.TEXTSPLIT(AQ106,"/")</f>
        <v>msilperseus</v>
      </c>
      <c r="AS106" s="10" t="str">
        <v>msil</v>
      </c>
      <c r="AW106" s="10" t="s">
        <v>13</v>
      </c>
      <c r="AX106" s="10" t="s">
        <v>2770</v>
      </c>
      <c r="AY106" s="10" t="str" cm="1">
        <f t="array" ref="AY106">_xlfn.CHOOSECOLS(_xlfn.TEXTSPLIT(AX106,"."),2)</f>
        <v>chapak/r002c0oan24</v>
      </c>
      <c r="AZ106" s="10" t="str" cm="1">
        <f t="array" ref="AZ106:BA106">_xlfn.TEXTSPLIT(AY106,"/")</f>
        <v>chapak</v>
      </c>
      <c r="BA106" s="10" t="str">
        <v>r002c0oan24</v>
      </c>
    </row>
    <row r="107" spans="1:53">
      <c r="A107" s="10" t="s">
        <v>7</v>
      </c>
      <c r="B107" s="10" t="s">
        <v>396</v>
      </c>
      <c r="C107" s="10" t="str" cm="1">
        <f t="array" ref="C107">_xlfn.CHOOSECOLS(_xlfn.TEXTSPLIT(B107,"."),2)</f>
        <v>installmonster/bundler</v>
      </c>
      <c r="D107" s="10" t="str" cm="1">
        <f t="array" ref="D107:E107">_xlfn.TEXTSPLIT(C107,"/")</f>
        <v>installmonster</v>
      </c>
      <c r="E107" s="10" t="str">
        <v>bundler</v>
      </c>
      <c r="I107" s="10" t="s">
        <v>8</v>
      </c>
      <c r="J107" s="10" t="s">
        <v>820</v>
      </c>
      <c r="K107" s="10" t="str" cm="1">
        <f t="array" ref="K107">_xlfn.CHOOSECOLS(_xlfn.TEXTSPLIT(J107,"."),2)</f>
        <v>ekstak/crcf</v>
      </c>
      <c r="L107" s="10" t="str" cm="1">
        <f t="array" ref="L107:M107">_xlfn.TEXTSPLIT(K107,"/")</f>
        <v>ekstak</v>
      </c>
      <c r="M107" s="10" t="str">
        <v>crcf</v>
      </c>
      <c r="Q107" s="10" t="s">
        <v>9</v>
      </c>
      <c r="R107" s="10" t="s">
        <v>1248</v>
      </c>
      <c r="S107" s="10" t="str" cm="1">
        <f t="array" ref="S107">_xlfn.CHOOSECOLS(_xlfn.TEXTSPLIT(R107,"."),2)</f>
        <v>startpage/adwaresig</v>
      </c>
      <c r="T107" s="10" t="str" cm="1">
        <f t="array" ref="T107:U107">_xlfn.TEXTSPLIT(S107,"/")</f>
        <v>startpage</v>
      </c>
      <c r="U107" s="10" t="str">
        <v>adwaresig</v>
      </c>
      <c r="Y107" s="10" t="s">
        <v>10</v>
      </c>
      <c r="Z107" s="10" t="s">
        <v>396</v>
      </c>
      <c r="AA107" s="10" t="str" cm="1">
        <f t="array" ref="AA107">_xlfn.CHOOSECOLS(_xlfn.TEXTSPLIT(Z107,"."),2)</f>
        <v>installmonster/bundler</v>
      </c>
      <c r="AB107" s="10" t="str" cm="1">
        <f t="array" ref="AB107:AC107">_xlfn.TEXTSPLIT(AA107,"/")</f>
        <v>installmonster</v>
      </c>
      <c r="AC107" s="10" t="str">
        <v>bundler</v>
      </c>
      <c r="AO107" s="10" t="s">
        <v>12</v>
      </c>
      <c r="AP107" s="10" t="s">
        <v>2671</v>
      </c>
      <c r="AQ107" s="10" t="str" cm="1">
        <f t="array" ref="AQ107">_xlfn.CHOOSECOLS(_xlfn.TEXTSPLIT(AP107,"."),2)</f>
        <v>netseal/ursu</v>
      </c>
      <c r="AR107" s="10" t="str" cm="1">
        <f t="array" ref="AR107:AS107">_xlfn.TEXTSPLIT(AQ107,"/")</f>
        <v>netseal</v>
      </c>
      <c r="AS107" s="10" t="str">
        <v>ursu</v>
      </c>
      <c r="AW107" s="10" t="s">
        <v>13</v>
      </c>
      <c r="AX107" s="10" t="s">
        <v>2785</v>
      </c>
      <c r="AY107" s="10" t="str" cm="1">
        <f t="array" ref="AY107">_xlfn.CHOOSECOLS(_xlfn.TEXTSPLIT(AX107,"."),2)</f>
        <v>chapak/r002c0pb724</v>
      </c>
      <c r="AZ107" s="10" t="str" cm="1">
        <f t="array" ref="AZ107:BA107">_xlfn.TEXTSPLIT(AY107,"/")</f>
        <v>chapak</v>
      </c>
      <c r="BA107" s="10" t="str">
        <v>r002c0pb724</v>
      </c>
    </row>
    <row r="108" spans="1:53">
      <c r="A108" s="10" t="s">
        <v>7</v>
      </c>
      <c r="B108" s="10" t="s">
        <v>396</v>
      </c>
      <c r="C108" s="10" t="str" cm="1">
        <f t="array" ref="C108">_xlfn.CHOOSECOLS(_xlfn.TEXTSPLIT(B108,"."),2)</f>
        <v>installmonster/bundler</v>
      </c>
      <c r="D108" s="10" t="str" cm="1">
        <f t="array" ref="D108:E108">_xlfn.TEXTSPLIT(C108,"/")</f>
        <v>installmonster</v>
      </c>
      <c r="E108" s="10" t="str">
        <v>bundler</v>
      </c>
      <c r="I108" s="10" t="s">
        <v>8</v>
      </c>
      <c r="J108" s="10" t="s">
        <v>820</v>
      </c>
      <c r="K108" s="10" t="str" cm="1">
        <f t="array" ref="K108">_xlfn.CHOOSECOLS(_xlfn.TEXTSPLIT(J108,"."),2)</f>
        <v>ekstak/crcf</v>
      </c>
      <c r="L108" s="10" t="str" cm="1">
        <f t="array" ref="L108:M108">_xlfn.TEXTSPLIT(K108,"/")</f>
        <v>ekstak</v>
      </c>
      <c r="M108" s="10" t="str">
        <v>crcf</v>
      </c>
      <c r="Q108" s="10" t="s">
        <v>9</v>
      </c>
      <c r="R108" s="10" t="s">
        <v>1248</v>
      </c>
      <c r="S108" s="10" t="str" cm="1">
        <f t="array" ref="S108">_xlfn.CHOOSECOLS(_xlfn.TEXTSPLIT(R108,"."),2)</f>
        <v>startpage/adwaresig</v>
      </c>
      <c r="T108" s="10" t="str" cm="1">
        <f t="array" ref="T108:U108">_xlfn.TEXTSPLIT(S108,"/")</f>
        <v>startpage</v>
      </c>
      <c r="U108" s="10" t="str">
        <v>adwaresig</v>
      </c>
      <c r="Y108" s="10" t="s">
        <v>10</v>
      </c>
      <c r="Z108" s="10" t="s">
        <v>396</v>
      </c>
      <c r="AA108" s="10" t="str" cm="1">
        <f t="array" ref="AA108">_xlfn.CHOOSECOLS(_xlfn.TEXTSPLIT(Z108,"."),2)</f>
        <v>installmonster/bundler</v>
      </c>
      <c r="AB108" s="10" t="str" cm="1">
        <f t="array" ref="AB108:AC108">_xlfn.TEXTSPLIT(AA108,"/")</f>
        <v>installmonster</v>
      </c>
      <c r="AC108" s="10" t="str">
        <v>bundler</v>
      </c>
      <c r="AO108" s="10" t="s">
        <v>12</v>
      </c>
      <c r="AP108" s="10" t="s">
        <v>2428</v>
      </c>
      <c r="AQ108" s="10" t="str" cm="1">
        <f t="array" ref="AQ108">_xlfn.CHOOSECOLS(_xlfn.TEXTSPLIT(AP108,"."),2)</f>
        <v>noon/msil</v>
      </c>
      <c r="AR108" s="10" t="str" cm="1">
        <f t="array" ref="AR108:AS108">_xlfn.TEXTSPLIT(AQ108,"/")</f>
        <v>noon</v>
      </c>
      <c r="AS108" s="10" t="str">
        <v>msil</v>
      </c>
      <c r="AW108" s="10" t="s">
        <v>13</v>
      </c>
      <c r="AX108" s="10" t="s">
        <v>2743</v>
      </c>
      <c r="AY108" s="10" t="str" cm="1">
        <f t="array" ref="AY108">_xlfn.CHOOSECOLS(_xlfn.TEXTSPLIT(AX108,"."),2)</f>
        <v>cyaf/prepscram</v>
      </c>
      <c r="AZ108" s="10" t="str" cm="1">
        <f t="array" ref="AZ108:BA108">_xlfn.TEXTSPLIT(AY108,"/")</f>
        <v>cyaf</v>
      </c>
      <c r="BA108" s="10" t="str">
        <v>prepscram</v>
      </c>
    </row>
    <row r="109" spans="1:53">
      <c r="A109" s="10" t="s">
        <v>7</v>
      </c>
      <c r="B109" s="10" t="s">
        <v>396</v>
      </c>
      <c r="C109" s="10" t="str" cm="1">
        <f t="array" ref="C109">_xlfn.CHOOSECOLS(_xlfn.TEXTSPLIT(B109,"."),2)</f>
        <v>installmonster/bundler</v>
      </c>
      <c r="D109" s="10" t="str" cm="1">
        <f t="array" ref="D109:E109">_xlfn.TEXTSPLIT(C109,"/")</f>
        <v>installmonster</v>
      </c>
      <c r="E109" s="10" t="str">
        <v>bundler</v>
      </c>
      <c r="I109" s="10" t="s">
        <v>8</v>
      </c>
      <c r="J109" s="10" t="s">
        <v>820</v>
      </c>
      <c r="K109" s="10" t="str" cm="1">
        <f t="array" ref="K109">_xlfn.CHOOSECOLS(_xlfn.TEXTSPLIT(J109,"."),2)</f>
        <v>ekstak/crcf</v>
      </c>
      <c r="L109" s="10" t="str" cm="1">
        <f t="array" ref="L109:M109">_xlfn.TEXTSPLIT(K109,"/")</f>
        <v>ekstak</v>
      </c>
      <c r="M109" s="10" t="str">
        <v>crcf</v>
      </c>
      <c r="Q109" s="10" t="s">
        <v>9</v>
      </c>
      <c r="R109" s="10" t="s">
        <v>1248</v>
      </c>
      <c r="S109" s="10" t="str" cm="1">
        <f t="array" ref="S109">_xlfn.CHOOSECOLS(_xlfn.TEXTSPLIT(R109,"."),2)</f>
        <v>startpage/adwaresig</v>
      </c>
      <c r="T109" s="10" t="str" cm="1">
        <f t="array" ref="T109:U109">_xlfn.TEXTSPLIT(S109,"/")</f>
        <v>startpage</v>
      </c>
      <c r="U109" s="10" t="str">
        <v>adwaresig</v>
      </c>
      <c r="Y109" s="10" t="s">
        <v>10</v>
      </c>
      <c r="Z109" s="10" t="s">
        <v>396</v>
      </c>
      <c r="AA109" s="10" t="str" cm="1">
        <f t="array" ref="AA109">_xlfn.CHOOSECOLS(_xlfn.TEXTSPLIT(Z109,"."),2)</f>
        <v>installmonster/bundler</v>
      </c>
      <c r="AB109" s="10" t="str" cm="1">
        <f t="array" ref="AB109:AC109">_xlfn.TEXTSPLIT(AA109,"/")</f>
        <v>installmonster</v>
      </c>
      <c r="AC109" s="10" t="str">
        <v>bundler</v>
      </c>
      <c r="AO109" s="10" t="s">
        <v>12</v>
      </c>
      <c r="AP109" s="10" t="s">
        <v>2725</v>
      </c>
      <c r="AQ109" s="10" t="str" cm="1">
        <f t="array" ref="AQ109">_xlfn.CHOOSECOLS(_xlfn.TEXTSPLIT(AP109,"."),2)</f>
        <v>noon/ponystealer</v>
      </c>
      <c r="AR109" s="10" t="str" cm="1">
        <f t="array" ref="AR109:AS109">_xlfn.TEXTSPLIT(AQ109,"/")</f>
        <v>noon</v>
      </c>
      <c r="AS109" s="10" t="str">
        <v>ponystealer</v>
      </c>
      <c r="AW109" s="10" t="s">
        <v>13</v>
      </c>
      <c r="AX109" s="10" t="s">
        <v>2743</v>
      </c>
      <c r="AY109" s="10" t="str" cm="1">
        <f t="array" ref="AY109">_xlfn.CHOOSECOLS(_xlfn.TEXTSPLIT(AX109,"."),2)</f>
        <v>cyaf/prepscram</v>
      </c>
      <c r="AZ109" s="10" t="str" cm="1">
        <f t="array" ref="AZ109:BA109">_xlfn.TEXTSPLIT(AY109,"/")</f>
        <v>cyaf</v>
      </c>
      <c r="BA109" s="10" t="str">
        <v>prepscram</v>
      </c>
    </row>
    <row r="110" spans="1:53">
      <c r="A110" s="10" t="s">
        <v>7</v>
      </c>
      <c r="B110" s="10" t="s">
        <v>396</v>
      </c>
      <c r="C110" s="10" t="str" cm="1">
        <f t="array" ref="C110">_xlfn.CHOOSECOLS(_xlfn.TEXTSPLIT(B110,"."),2)</f>
        <v>installmonster/bundler</v>
      </c>
      <c r="D110" s="10" t="str" cm="1">
        <f t="array" ref="D110:E110">_xlfn.TEXTSPLIT(C110,"/")</f>
        <v>installmonster</v>
      </c>
      <c r="E110" s="10" t="str">
        <v>bundler</v>
      </c>
      <c r="I110" s="10" t="s">
        <v>8</v>
      </c>
      <c r="J110" s="10" t="s">
        <v>820</v>
      </c>
      <c r="K110" s="10" t="str" cm="1">
        <f t="array" ref="K110">_xlfn.CHOOSECOLS(_xlfn.TEXTSPLIT(J110,"."),2)</f>
        <v>ekstak/crcf</v>
      </c>
      <c r="L110" s="10" t="str" cm="1">
        <f t="array" ref="L110:M110">_xlfn.TEXTSPLIT(K110,"/")</f>
        <v>ekstak</v>
      </c>
      <c r="M110" s="10" t="str">
        <v>crcf</v>
      </c>
      <c r="Q110" s="10" t="s">
        <v>9</v>
      </c>
      <c r="R110" s="10" t="s">
        <v>1250</v>
      </c>
      <c r="S110" s="10" t="str" cm="1">
        <f t="array" ref="S110">_xlfn.CHOOSECOLS(_xlfn.TEXTSPLIT(R110,"."),2)</f>
        <v>startpage/bahf</v>
      </c>
      <c r="T110" s="10" t="str" cm="1">
        <f t="array" ref="T110:U110">_xlfn.TEXTSPLIT(S110,"/")</f>
        <v>startpage</v>
      </c>
      <c r="U110" s="10" t="str">
        <v>bahf</v>
      </c>
      <c r="Y110" s="10" t="s">
        <v>10</v>
      </c>
      <c r="Z110" s="10" t="s">
        <v>396</v>
      </c>
      <c r="AA110" s="10" t="str" cm="1">
        <f t="array" ref="AA110">_xlfn.CHOOSECOLS(_xlfn.TEXTSPLIT(Z110,"."),2)</f>
        <v>installmonster/bundler</v>
      </c>
      <c r="AB110" s="10" t="str" cm="1">
        <f t="array" ref="AB110:AC110">_xlfn.TEXTSPLIT(AA110,"/")</f>
        <v>installmonster</v>
      </c>
      <c r="AC110" s="10" t="str">
        <v>bundler</v>
      </c>
      <c r="AO110" s="10" t="s">
        <v>12</v>
      </c>
      <c r="AP110" s="10" t="s">
        <v>2725</v>
      </c>
      <c r="AQ110" s="10" t="str" cm="1">
        <f t="array" ref="AQ110">_xlfn.CHOOSECOLS(_xlfn.TEXTSPLIT(AP110,"."),2)</f>
        <v>noon/ponystealer</v>
      </c>
      <c r="AR110" s="10" t="str" cm="1">
        <f t="array" ref="AR110:AS110">_xlfn.TEXTSPLIT(AQ110,"/")</f>
        <v>noon</v>
      </c>
      <c r="AS110" s="10" t="str">
        <v>ponystealer</v>
      </c>
      <c r="AW110" s="10" t="s">
        <v>13</v>
      </c>
      <c r="AX110" s="10" t="s">
        <v>2743</v>
      </c>
      <c r="AY110" s="10" t="str" cm="1">
        <f t="array" ref="AY110">_xlfn.CHOOSECOLS(_xlfn.TEXTSPLIT(AX110,"."),2)</f>
        <v>cyaf/prepscram</v>
      </c>
      <c r="AZ110" s="10" t="str" cm="1">
        <f t="array" ref="AZ110:BA110">_xlfn.TEXTSPLIT(AY110,"/")</f>
        <v>cyaf</v>
      </c>
      <c r="BA110" s="10" t="str">
        <v>prepscram</v>
      </c>
    </row>
    <row r="111" spans="1:53">
      <c r="A111" s="10" t="s">
        <v>7</v>
      </c>
      <c r="B111" s="10" t="s">
        <v>396</v>
      </c>
      <c r="C111" s="10" t="str" cm="1">
        <f t="array" ref="C111">_xlfn.CHOOSECOLS(_xlfn.TEXTSPLIT(B111,"."),2)</f>
        <v>installmonster/bundler</v>
      </c>
      <c r="D111" s="10" t="str" cm="1">
        <f t="array" ref="D111:E111">_xlfn.TEXTSPLIT(C111,"/")</f>
        <v>installmonster</v>
      </c>
      <c r="E111" s="10" t="str">
        <v>bundler</v>
      </c>
      <c r="I111" s="10" t="s">
        <v>8</v>
      </c>
      <c r="J111" s="10" t="s">
        <v>820</v>
      </c>
      <c r="K111" s="10" t="str" cm="1">
        <f t="array" ref="K111">_xlfn.CHOOSECOLS(_xlfn.TEXTSPLIT(J111,"."),2)</f>
        <v>ekstak/crcf</v>
      </c>
      <c r="L111" s="10" t="str" cm="1">
        <f t="array" ref="L111:M111">_xlfn.TEXTSPLIT(K111,"/")</f>
        <v>ekstak</v>
      </c>
      <c r="M111" s="10" t="str">
        <v>crcf</v>
      </c>
      <c r="Q111" s="10" t="s">
        <v>9</v>
      </c>
      <c r="R111" s="10" t="s">
        <v>1250</v>
      </c>
      <c r="S111" s="10" t="str" cm="1">
        <f t="array" ref="S111">_xlfn.CHOOSECOLS(_xlfn.TEXTSPLIT(R111,"."),2)</f>
        <v>startpage/bahf</v>
      </c>
      <c r="T111" s="10" t="str" cm="1">
        <f t="array" ref="T111:U111">_xlfn.TEXTSPLIT(S111,"/")</f>
        <v>startpage</v>
      </c>
      <c r="U111" s="10" t="str">
        <v>bahf</v>
      </c>
      <c r="Y111" s="10" t="s">
        <v>10</v>
      </c>
      <c r="Z111" s="10" t="s">
        <v>396</v>
      </c>
      <c r="AA111" s="10" t="str" cm="1">
        <f t="array" ref="AA111">_xlfn.CHOOSECOLS(_xlfn.TEXTSPLIT(Z111,"."),2)</f>
        <v>installmonster/bundler</v>
      </c>
      <c r="AB111" s="10" t="str" cm="1">
        <f t="array" ref="AB111:AC111">_xlfn.TEXTSPLIT(AA111,"/")</f>
        <v>installmonster</v>
      </c>
      <c r="AC111" s="10" t="str">
        <v>bundler</v>
      </c>
      <c r="AO111" s="10" t="s">
        <v>12</v>
      </c>
      <c r="AP111" s="10" t="s">
        <v>2565</v>
      </c>
      <c r="AQ111" s="10" t="str" cm="1">
        <f t="array" ref="AQ111">_xlfn.CHOOSECOLS(_xlfn.TEXTSPLIT(AP111,"."),2)</f>
        <v>olock/msil</v>
      </c>
      <c r="AR111" s="10" t="str" cm="1">
        <f t="array" ref="AR111:AS111">_xlfn.TEXTSPLIT(AQ111,"/")</f>
        <v>olock</v>
      </c>
      <c r="AS111" s="10" t="str">
        <v>msil</v>
      </c>
      <c r="AW111" s="10" t="s">
        <v>13</v>
      </c>
      <c r="AX111" s="10" t="s">
        <v>2743</v>
      </c>
      <c r="AY111" s="10" t="str" cm="1">
        <f t="array" ref="AY111">_xlfn.CHOOSECOLS(_xlfn.TEXTSPLIT(AX111,"."),2)</f>
        <v>cyaf/prepscram</v>
      </c>
      <c r="AZ111" s="10" t="str" cm="1">
        <f t="array" ref="AZ111:BA111">_xlfn.TEXTSPLIT(AY111,"/")</f>
        <v>cyaf</v>
      </c>
      <c r="BA111" s="10" t="str">
        <v>prepscram</v>
      </c>
    </row>
    <row r="112" spans="1:53">
      <c r="A112" s="10" t="s">
        <v>7</v>
      </c>
      <c r="B112" s="10" t="s">
        <v>396</v>
      </c>
      <c r="C112" s="10" t="str" cm="1">
        <f t="array" ref="C112">_xlfn.CHOOSECOLS(_xlfn.TEXTSPLIT(B112,"."),2)</f>
        <v>installmonster/bundler</v>
      </c>
      <c r="D112" s="10" t="str" cm="1">
        <f t="array" ref="D112:E112">_xlfn.TEXTSPLIT(C112,"/")</f>
        <v>installmonster</v>
      </c>
      <c r="E112" s="10" t="str">
        <v>bundler</v>
      </c>
      <c r="I112" s="10" t="s">
        <v>8</v>
      </c>
      <c r="J112" s="10" t="s">
        <v>820</v>
      </c>
      <c r="K112" s="10" t="str" cm="1">
        <f t="array" ref="K112">_xlfn.CHOOSECOLS(_xlfn.TEXTSPLIT(J112,"."),2)</f>
        <v>ekstak/crcf</v>
      </c>
      <c r="L112" s="10" t="str" cm="1">
        <f t="array" ref="L112:M112">_xlfn.TEXTSPLIT(K112,"/")</f>
        <v>ekstak</v>
      </c>
      <c r="M112" s="10" t="str">
        <v>crcf</v>
      </c>
      <c r="Q112" s="10" t="s">
        <v>9</v>
      </c>
      <c r="R112" s="10" t="s">
        <v>1250</v>
      </c>
      <c r="S112" s="10" t="str" cm="1">
        <f t="array" ref="S112">_xlfn.CHOOSECOLS(_xlfn.TEXTSPLIT(R112,"."),2)</f>
        <v>startpage/bahf</v>
      </c>
      <c r="T112" s="10" t="str" cm="1">
        <f t="array" ref="T112:U112">_xlfn.TEXTSPLIT(S112,"/")</f>
        <v>startpage</v>
      </c>
      <c r="U112" s="10" t="str">
        <v>bahf</v>
      </c>
      <c r="Y112" s="10" t="s">
        <v>10</v>
      </c>
      <c r="Z112" s="10" t="s">
        <v>396</v>
      </c>
      <c r="AA112" s="10" t="str" cm="1">
        <f t="array" ref="AA112">_xlfn.CHOOSECOLS(_xlfn.TEXTSPLIT(Z112,"."),2)</f>
        <v>installmonster/bundler</v>
      </c>
      <c r="AB112" s="10" t="str" cm="1">
        <f t="array" ref="AB112:AC112">_xlfn.TEXTSPLIT(AA112,"/")</f>
        <v>installmonster</v>
      </c>
      <c r="AC112" s="10" t="str">
        <v>bundler</v>
      </c>
      <c r="AO112" s="10" t="s">
        <v>12</v>
      </c>
      <c r="AP112" s="10" t="s">
        <v>2703</v>
      </c>
      <c r="AQ112" s="10" t="str" cm="1">
        <f t="array" ref="AQ112">_xlfn.CHOOSECOLS(_xlfn.TEXTSPLIT(AP112,"."),2)</f>
        <v>presenoker</v>
      </c>
      <c r="AR112" s="10" t="str" cm="1">
        <f t="array" ref="AR112">_xlfn.TEXTSPLIT(AQ112,"/")</f>
        <v>presenoker</v>
      </c>
      <c r="AW112" s="10" t="s">
        <v>13</v>
      </c>
      <c r="AX112" s="10" t="s">
        <v>2743</v>
      </c>
      <c r="AY112" s="10" t="str" cm="1">
        <f t="array" ref="AY112">_xlfn.CHOOSECOLS(_xlfn.TEXTSPLIT(AX112,"."),2)</f>
        <v>cyaf/prepscram</v>
      </c>
      <c r="AZ112" s="10" t="str" cm="1">
        <f t="array" ref="AZ112:BA112">_xlfn.TEXTSPLIT(AY112,"/")</f>
        <v>cyaf</v>
      </c>
      <c r="BA112" s="10" t="str">
        <v>prepscram</v>
      </c>
    </row>
    <row r="113" spans="1:53">
      <c r="A113" s="10" t="s">
        <v>7</v>
      </c>
      <c r="B113" s="10" t="s">
        <v>396</v>
      </c>
      <c r="C113" s="10" t="str" cm="1">
        <f t="array" ref="C113">_xlfn.CHOOSECOLS(_xlfn.TEXTSPLIT(B113,"."),2)</f>
        <v>installmonster/bundler</v>
      </c>
      <c r="D113" s="10" t="str" cm="1">
        <f t="array" ref="D113:E113">_xlfn.TEXTSPLIT(C113,"/")</f>
        <v>installmonster</v>
      </c>
      <c r="E113" s="10" t="str">
        <v>bundler</v>
      </c>
      <c r="I113" s="10" t="s">
        <v>8</v>
      </c>
      <c r="J113" s="10" t="s">
        <v>820</v>
      </c>
      <c r="K113" s="10" t="str" cm="1">
        <f t="array" ref="K113">_xlfn.CHOOSECOLS(_xlfn.TEXTSPLIT(J113,"."),2)</f>
        <v>ekstak/crcf</v>
      </c>
      <c r="L113" s="10" t="str" cm="1">
        <f t="array" ref="L113:M113">_xlfn.TEXTSPLIT(K113,"/")</f>
        <v>ekstak</v>
      </c>
      <c r="M113" s="10" t="str">
        <v>crcf</v>
      </c>
      <c r="Q113" s="10" t="s">
        <v>9</v>
      </c>
      <c r="R113" s="10" t="s">
        <v>1250</v>
      </c>
      <c r="S113" s="10" t="str" cm="1">
        <f t="array" ref="S113">_xlfn.CHOOSECOLS(_xlfn.TEXTSPLIT(R113,"."),2)</f>
        <v>startpage/bahf</v>
      </c>
      <c r="T113" s="10" t="str" cm="1">
        <f t="array" ref="T113:U113">_xlfn.TEXTSPLIT(S113,"/")</f>
        <v>startpage</v>
      </c>
      <c r="U113" s="10" t="str">
        <v>bahf</v>
      </c>
      <c r="Y113" s="10" t="s">
        <v>10</v>
      </c>
      <c r="Z113" s="10" t="s">
        <v>396</v>
      </c>
      <c r="AA113" s="10" t="str" cm="1">
        <f t="array" ref="AA113">_xlfn.CHOOSECOLS(_xlfn.TEXTSPLIT(Z113,"."),2)</f>
        <v>installmonster/bundler</v>
      </c>
      <c r="AB113" s="10" t="str" cm="1">
        <f t="array" ref="AB113:AC113">_xlfn.TEXTSPLIT(AA113,"/")</f>
        <v>installmonster</v>
      </c>
      <c r="AC113" s="10" t="str">
        <v>bundler</v>
      </c>
      <c r="AO113" s="10" t="s">
        <v>12</v>
      </c>
      <c r="AP113" s="10" t="s">
        <v>2703</v>
      </c>
      <c r="AQ113" s="10" t="str" cm="1">
        <f t="array" ref="AQ113">_xlfn.CHOOSECOLS(_xlfn.TEXTSPLIT(AP113,"."),2)</f>
        <v>presenoker</v>
      </c>
      <c r="AR113" s="10" t="str" cm="1">
        <f t="array" ref="AR113">_xlfn.TEXTSPLIT(AQ113,"/")</f>
        <v>presenoker</v>
      </c>
      <c r="AW113" s="10" t="s">
        <v>13</v>
      </c>
      <c r="AX113" s="10" t="s">
        <v>2743</v>
      </c>
      <c r="AY113" s="10" t="str" cm="1">
        <f t="array" ref="AY113">_xlfn.CHOOSECOLS(_xlfn.TEXTSPLIT(AX113,"."),2)</f>
        <v>cyaf/prepscram</v>
      </c>
      <c r="AZ113" s="10" t="str" cm="1">
        <f t="array" ref="AZ113:BA113">_xlfn.TEXTSPLIT(AY113,"/")</f>
        <v>cyaf</v>
      </c>
      <c r="BA113" s="10" t="str">
        <v>prepscram</v>
      </c>
    </row>
    <row r="114" spans="1:53">
      <c r="A114" s="10" t="s">
        <v>7</v>
      </c>
      <c r="B114" s="10" t="s">
        <v>396</v>
      </c>
      <c r="C114" s="10" t="str" cm="1">
        <f t="array" ref="C114">_xlfn.CHOOSECOLS(_xlfn.TEXTSPLIT(B114,"."),2)</f>
        <v>installmonster/bundler</v>
      </c>
      <c r="D114" s="10" t="str" cm="1">
        <f t="array" ref="D114:E114">_xlfn.TEXTSPLIT(C114,"/")</f>
        <v>installmonster</v>
      </c>
      <c r="E114" s="10" t="str">
        <v>bundler</v>
      </c>
      <c r="I114" s="10" t="s">
        <v>8</v>
      </c>
      <c r="J114" s="10" t="s">
        <v>820</v>
      </c>
      <c r="K114" s="10" t="str" cm="1">
        <f t="array" ref="K114">_xlfn.CHOOSECOLS(_xlfn.TEXTSPLIT(J114,"."),2)</f>
        <v>ekstak/crcf</v>
      </c>
      <c r="L114" s="10" t="str" cm="1">
        <f t="array" ref="L114:M114">_xlfn.TEXTSPLIT(K114,"/")</f>
        <v>ekstak</v>
      </c>
      <c r="M114" s="10" t="str">
        <v>crcf</v>
      </c>
      <c r="Q114" s="10" t="s">
        <v>9</v>
      </c>
      <c r="R114" s="10" t="s">
        <v>1250</v>
      </c>
      <c r="S114" s="10" t="str" cm="1">
        <f t="array" ref="S114">_xlfn.CHOOSECOLS(_xlfn.TEXTSPLIT(R114,"."),2)</f>
        <v>startpage/bahf</v>
      </c>
      <c r="T114" s="10" t="str" cm="1">
        <f t="array" ref="T114:U114">_xlfn.TEXTSPLIT(S114,"/")</f>
        <v>startpage</v>
      </c>
      <c r="U114" s="10" t="str">
        <v>bahf</v>
      </c>
      <c r="Y114" s="10" t="s">
        <v>10</v>
      </c>
      <c r="Z114" s="10" t="s">
        <v>396</v>
      </c>
      <c r="AA114" s="10" t="str" cm="1">
        <f t="array" ref="AA114">_xlfn.CHOOSECOLS(_xlfn.TEXTSPLIT(Z114,"."),2)</f>
        <v>installmonster/bundler</v>
      </c>
      <c r="AB114" s="10" t="str" cm="1">
        <f t="array" ref="AB114:AC114">_xlfn.TEXTSPLIT(AA114,"/")</f>
        <v>installmonster</v>
      </c>
      <c r="AC114" s="10" t="str">
        <v>bundler</v>
      </c>
      <c r="AO114" s="10" t="s">
        <v>12</v>
      </c>
      <c r="AP114" s="10" t="s">
        <v>2508</v>
      </c>
      <c r="AQ114" s="10" t="str" cm="1">
        <f t="array" ref="AQ114">_xlfn.CHOOSECOLS(_xlfn.TEXTSPLIT(AP114,"."),2)</f>
        <v>razy/msil</v>
      </c>
      <c r="AR114" s="10" t="str" cm="1">
        <f t="array" ref="AR114:AS114">_xlfn.TEXTSPLIT(AQ114,"/")</f>
        <v>razy</v>
      </c>
      <c r="AS114" s="10" t="str">
        <v>msil</v>
      </c>
      <c r="AW114" s="10" t="s">
        <v>13</v>
      </c>
      <c r="AX114" s="10" t="s">
        <v>2743</v>
      </c>
      <c r="AY114" s="10" t="str" cm="1">
        <f t="array" ref="AY114">_xlfn.CHOOSECOLS(_xlfn.TEXTSPLIT(AX114,"."),2)</f>
        <v>cyaf/prepscram</v>
      </c>
      <c r="AZ114" s="10" t="str" cm="1">
        <f t="array" ref="AZ114:BA114">_xlfn.TEXTSPLIT(AY114,"/")</f>
        <v>cyaf</v>
      </c>
      <c r="BA114" s="10" t="str">
        <v>prepscram</v>
      </c>
    </row>
    <row r="115" spans="1:53">
      <c r="A115" s="10" t="s">
        <v>7</v>
      </c>
      <c r="B115" s="10" t="s">
        <v>396</v>
      </c>
      <c r="C115" s="10" t="str" cm="1">
        <f t="array" ref="C115">_xlfn.CHOOSECOLS(_xlfn.TEXTSPLIT(B115,"."),2)</f>
        <v>installmonster/bundler</v>
      </c>
      <c r="D115" s="10" t="str" cm="1">
        <f t="array" ref="D115:E115">_xlfn.TEXTSPLIT(C115,"/")</f>
        <v>installmonster</v>
      </c>
      <c r="E115" s="10" t="str">
        <v>bundler</v>
      </c>
      <c r="I115" s="10" t="s">
        <v>8</v>
      </c>
      <c r="J115" s="10" t="s">
        <v>820</v>
      </c>
      <c r="K115" s="10" t="str" cm="1">
        <f t="array" ref="K115">_xlfn.CHOOSECOLS(_xlfn.TEXTSPLIT(J115,"."),2)</f>
        <v>ekstak/crcf</v>
      </c>
      <c r="L115" s="10" t="str" cm="1">
        <f t="array" ref="L115:M115">_xlfn.TEXTSPLIT(K115,"/")</f>
        <v>ekstak</v>
      </c>
      <c r="M115" s="10" t="str">
        <v>crcf</v>
      </c>
      <c r="Q115" s="10" t="s">
        <v>9</v>
      </c>
      <c r="R115" s="10" t="s">
        <v>1250</v>
      </c>
      <c r="S115" s="10" t="str" cm="1">
        <f t="array" ref="S115">_xlfn.CHOOSECOLS(_xlfn.TEXTSPLIT(R115,"."),2)</f>
        <v>startpage/bahf</v>
      </c>
      <c r="T115" s="10" t="str" cm="1">
        <f t="array" ref="T115:U115">_xlfn.TEXTSPLIT(S115,"/")</f>
        <v>startpage</v>
      </c>
      <c r="U115" s="10" t="str">
        <v>bahf</v>
      </c>
      <c r="Y115" s="10" t="s">
        <v>10</v>
      </c>
      <c r="Z115" s="10" t="s">
        <v>396</v>
      </c>
      <c r="AA115" s="10" t="str" cm="1">
        <f t="array" ref="AA115">_xlfn.CHOOSECOLS(_xlfn.TEXTSPLIT(Z115,"."),2)</f>
        <v>installmonster/bundler</v>
      </c>
      <c r="AB115" s="10" t="str" cm="1">
        <f t="array" ref="AB115:AC115">_xlfn.TEXTSPLIT(AA115,"/")</f>
        <v>installmonster</v>
      </c>
      <c r="AC115" s="10" t="str">
        <v>bundler</v>
      </c>
      <c r="AO115" s="10" t="s">
        <v>12</v>
      </c>
      <c r="AP115" s="10" t="s">
        <v>2508</v>
      </c>
      <c r="AQ115" s="10" t="str" cm="1">
        <f t="array" ref="AQ115">_xlfn.CHOOSECOLS(_xlfn.TEXTSPLIT(AP115,"."),2)</f>
        <v>razy/msil</v>
      </c>
      <c r="AR115" s="10" t="str" cm="1">
        <f t="array" ref="AR115:AS115">_xlfn.TEXTSPLIT(AQ115,"/")</f>
        <v>razy</v>
      </c>
      <c r="AS115" s="10" t="str">
        <v>msil</v>
      </c>
      <c r="AW115" s="10" t="s">
        <v>13</v>
      </c>
      <c r="AX115" s="10" t="s">
        <v>2751</v>
      </c>
      <c r="AY115" s="10" t="str" cm="1">
        <f t="array" ref="AY115">_xlfn.CHOOSECOLS(_xlfn.TEXTSPLIT(AX115,"."),2)</f>
        <v>cygd/bundler</v>
      </c>
      <c r="AZ115" s="10" t="str" cm="1">
        <f t="array" ref="AZ115:BA115">_xlfn.TEXTSPLIT(AY115,"/")</f>
        <v>cygd</v>
      </c>
      <c r="BA115" s="10" t="str">
        <v>bundler</v>
      </c>
    </row>
    <row r="116" spans="1:53">
      <c r="A116" s="10" t="s">
        <v>7</v>
      </c>
      <c r="B116" s="10" t="s">
        <v>396</v>
      </c>
      <c r="C116" s="10" t="str" cm="1">
        <f t="array" ref="C116">_xlfn.CHOOSECOLS(_xlfn.TEXTSPLIT(B116,"."),2)</f>
        <v>installmonster/bundler</v>
      </c>
      <c r="D116" s="10" t="str" cm="1">
        <f t="array" ref="D116:E116">_xlfn.TEXTSPLIT(C116,"/")</f>
        <v>installmonster</v>
      </c>
      <c r="E116" s="10" t="str">
        <v>bundler</v>
      </c>
      <c r="I116" s="10" t="s">
        <v>8</v>
      </c>
      <c r="J116" s="10" t="s">
        <v>820</v>
      </c>
      <c r="K116" s="10" t="str" cm="1">
        <f t="array" ref="K116">_xlfn.CHOOSECOLS(_xlfn.TEXTSPLIT(J116,"."),2)</f>
        <v>ekstak/crcf</v>
      </c>
      <c r="L116" s="10" t="str" cm="1">
        <f t="array" ref="L116:M116">_xlfn.TEXTSPLIT(K116,"/")</f>
        <v>ekstak</v>
      </c>
      <c r="M116" s="10" t="str">
        <v>crcf</v>
      </c>
      <c r="Q116" s="10" t="s">
        <v>9</v>
      </c>
      <c r="R116" s="10" t="s">
        <v>1250</v>
      </c>
      <c r="S116" s="10" t="str" cm="1">
        <f t="array" ref="S116">_xlfn.CHOOSECOLS(_xlfn.TEXTSPLIT(R116,"."),2)</f>
        <v>startpage/bahf</v>
      </c>
      <c r="T116" s="10" t="str" cm="1">
        <f t="array" ref="T116:U116">_xlfn.TEXTSPLIT(S116,"/")</f>
        <v>startpage</v>
      </c>
      <c r="U116" s="10" t="str">
        <v>bahf</v>
      </c>
      <c r="Y116" s="10" t="s">
        <v>10</v>
      </c>
      <c r="Z116" s="10" t="s">
        <v>396</v>
      </c>
      <c r="AA116" s="10" t="str" cm="1">
        <f t="array" ref="AA116">_xlfn.CHOOSECOLS(_xlfn.TEXTSPLIT(Z116,"."),2)</f>
        <v>installmonster/bundler</v>
      </c>
      <c r="AB116" s="10" t="str" cm="1">
        <f t="array" ref="AB116:AC116">_xlfn.TEXTSPLIT(AA116,"/")</f>
        <v>installmonster</v>
      </c>
      <c r="AC116" s="10" t="str">
        <v>bundler</v>
      </c>
      <c r="AO116" s="10" t="s">
        <v>12</v>
      </c>
      <c r="AP116" s="10" t="s">
        <v>2508</v>
      </c>
      <c r="AQ116" s="10" t="str" cm="1">
        <f t="array" ref="AQ116">_xlfn.CHOOSECOLS(_xlfn.TEXTSPLIT(AP116,"."),2)</f>
        <v>razy/msil</v>
      </c>
      <c r="AR116" s="10" t="str" cm="1">
        <f t="array" ref="AR116:AS116">_xlfn.TEXTSPLIT(AQ116,"/")</f>
        <v>razy</v>
      </c>
      <c r="AS116" s="10" t="str">
        <v>msil</v>
      </c>
      <c r="AW116" s="10" t="s">
        <v>13</v>
      </c>
      <c r="AX116" s="10" t="s">
        <v>2751</v>
      </c>
      <c r="AY116" s="10" t="str" cm="1">
        <f t="array" ref="AY116">_xlfn.CHOOSECOLS(_xlfn.TEXTSPLIT(AX116,"."),2)</f>
        <v>cygd/bundler</v>
      </c>
      <c r="AZ116" s="10" t="str" cm="1">
        <f t="array" ref="AZ116:BA116">_xlfn.TEXTSPLIT(AY116,"/")</f>
        <v>cygd</v>
      </c>
      <c r="BA116" s="10" t="str">
        <v>bundler</v>
      </c>
    </row>
    <row r="117" spans="1:53">
      <c r="A117" s="10" t="s">
        <v>7</v>
      </c>
      <c r="B117" s="10" t="s">
        <v>396</v>
      </c>
      <c r="C117" s="10" t="str" cm="1">
        <f t="array" ref="C117">_xlfn.CHOOSECOLS(_xlfn.TEXTSPLIT(B117,"."),2)</f>
        <v>installmonster/bundler</v>
      </c>
      <c r="D117" s="10" t="str" cm="1">
        <f t="array" ref="D117:E117">_xlfn.TEXTSPLIT(C117,"/")</f>
        <v>installmonster</v>
      </c>
      <c r="E117" s="10" t="str">
        <v>bundler</v>
      </c>
      <c r="I117" s="10" t="s">
        <v>8</v>
      </c>
      <c r="J117" s="10" t="s">
        <v>820</v>
      </c>
      <c r="K117" s="10" t="str" cm="1">
        <f t="array" ref="K117">_xlfn.CHOOSECOLS(_xlfn.TEXTSPLIT(J117,"."),2)</f>
        <v>ekstak/crcf</v>
      </c>
      <c r="L117" s="10" t="str" cm="1">
        <f t="array" ref="L117:M117">_xlfn.TEXTSPLIT(K117,"/")</f>
        <v>ekstak</v>
      </c>
      <c r="M117" s="10" t="str">
        <v>crcf</v>
      </c>
      <c r="Q117" s="10" t="s">
        <v>9</v>
      </c>
      <c r="R117" s="10" t="s">
        <v>1250</v>
      </c>
      <c r="S117" s="10" t="str" cm="1">
        <f t="array" ref="S117">_xlfn.CHOOSECOLS(_xlfn.TEXTSPLIT(R117,"."),2)</f>
        <v>startpage/bahf</v>
      </c>
      <c r="T117" s="10" t="str" cm="1">
        <f t="array" ref="T117:U117">_xlfn.TEXTSPLIT(S117,"/")</f>
        <v>startpage</v>
      </c>
      <c r="U117" s="10" t="str">
        <v>bahf</v>
      </c>
      <c r="Y117" s="10" t="s">
        <v>10</v>
      </c>
      <c r="Z117" s="10" t="s">
        <v>396</v>
      </c>
      <c r="AA117" s="10" t="str" cm="1">
        <f t="array" ref="AA117">_xlfn.CHOOSECOLS(_xlfn.TEXTSPLIT(Z117,"."),2)</f>
        <v>installmonster/bundler</v>
      </c>
      <c r="AB117" s="10" t="str" cm="1">
        <f t="array" ref="AB117:AC117">_xlfn.TEXTSPLIT(AA117,"/")</f>
        <v>installmonster</v>
      </c>
      <c r="AC117" s="10" t="str">
        <v>bundler</v>
      </c>
      <c r="AO117" s="10" t="s">
        <v>12</v>
      </c>
      <c r="AP117" s="10" t="s">
        <v>2684</v>
      </c>
      <c r="AQ117" s="10" t="str" cm="1">
        <f t="array" ref="AQ117">_xlfn.CHOOSECOLS(_xlfn.TEXTSPLIT(AP117,"."),2)</f>
        <v>razy/tiny</v>
      </c>
      <c r="AR117" s="10" t="str" cm="1">
        <f t="array" ref="AR117:AS117">_xlfn.TEXTSPLIT(AQ117,"/")</f>
        <v>razy</v>
      </c>
      <c r="AS117" s="10" t="str">
        <v>tiny</v>
      </c>
      <c r="AW117" s="10" t="s">
        <v>13</v>
      </c>
      <c r="AX117" s="10" t="s">
        <v>2751</v>
      </c>
      <c r="AY117" s="10" t="str" cm="1">
        <f t="array" ref="AY117">_xlfn.CHOOSECOLS(_xlfn.TEXTSPLIT(AX117,"."),2)</f>
        <v>cygd/bundler</v>
      </c>
      <c r="AZ117" s="10" t="str" cm="1">
        <f t="array" ref="AZ117:BA117">_xlfn.TEXTSPLIT(AY117,"/")</f>
        <v>cygd</v>
      </c>
      <c r="BA117" s="10" t="str">
        <v>bundler</v>
      </c>
    </row>
    <row r="118" spans="1:53">
      <c r="A118" s="10" t="s">
        <v>7</v>
      </c>
      <c r="B118" s="10" t="s">
        <v>396</v>
      </c>
      <c r="C118" s="10" t="str" cm="1">
        <f t="array" ref="C118">_xlfn.CHOOSECOLS(_xlfn.TEXTSPLIT(B118,"."),2)</f>
        <v>installmonster/bundler</v>
      </c>
      <c r="D118" s="10" t="str" cm="1">
        <f t="array" ref="D118:E118">_xlfn.TEXTSPLIT(C118,"/")</f>
        <v>installmonster</v>
      </c>
      <c r="E118" s="10" t="str">
        <v>bundler</v>
      </c>
      <c r="I118" s="10" t="s">
        <v>8</v>
      </c>
      <c r="J118" s="10" t="s">
        <v>820</v>
      </c>
      <c r="K118" s="10" t="str" cm="1">
        <f t="array" ref="K118">_xlfn.CHOOSECOLS(_xlfn.TEXTSPLIT(J118,"."),2)</f>
        <v>ekstak/crcf</v>
      </c>
      <c r="L118" s="10" t="str" cm="1">
        <f t="array" ref="L118:M118">_xlfn.TEXTSPLIT(K118,"/")</f>
        <v>ekstak</v>
      </c>
      <c r="M118" s="10" t="str">
        <v>crcf</v>
      </c>
      <c r="Q118" s="10" t="s">
        <v>9</v>
      </c>
      <c r="R118" s="10" t="s">
        <v>1250</v>
      </c>
      <c r="S118" s="10" t="str" cm="1">
        <f t="array" ref="S118">_xlfn.CHOOSECOLS(_xlfn.TEXTSPLIT(R118,"."),2)</f>
        <v>startpage/bahf</v>
      </c>
      <c r="T118" s="10" t="str" cm="1">
        <f t="array" ref="T118:U118">_xlfn.TEXTSPLIT(S118,"/")</f>
        <v>startpage</v>
      </c>
      <c r="U118" s="10" t="str">
        <v>bahf</v>
      </c>
      <c r="Y118" s="10" t="s">
        <v>10</v>
      </c>
      <c r="Z118" s="10" t="s">
        <v>396</v>
      </c>
      <c r="AA118" s="10" t="str" cm="1">
        <f t="array" ref="AA118">_xlfn.CHOOSECOLS(_xlfn.TEXTSPLIT(Z118,"."),2)</f>
        <v>installmonster/bundler</v>
      </c>
      <c r="AB118" s="10" t="str" cm="1">
        <f t="array" ref="AB118:AC118">_xlfn.TEXTSPLIT(AA118,"/")</f>
        <v>installmonster</v>
      </c>
      <c r="AC118" s="10" t="str">
        <v>bundler</v>
      </c>
      <c r="AO118" s="10" t="s">
        <v>12</v>
      </c>
      <c r="AP118" s="10" t="s">
        <v>2632</v>
      </c>
      <c r="AQ118" s="10" t="str" cm="1">
        <f t="array" ref="AQ118">_xlfn.CHOOSECOLS(_xlfn.TEXTSPLIT(AP118,"."),2)</f>
        <v>scarsi/msil</v>
      </c>
      <c r="AR118" s="10" t="str" cm="1">
        <f t="array" ref="AR118:AS118">_xlfn.TEXTSPLIT(AQ118,"/")</f>
        <v>scarsi</v>
      </c>
      <c r="AS118" s="10" t="str">
        <v>msil</v>
      </c>
      <c r="AW118" s="10" t="s">
        <v>13</v>
      </c>
      <c r="AX118" s="10" t="s">
        <v>2972</v>
      </c>
      <c r="AY118" s="10" t="str" cm="1">
        <f t="array" ref="AY118">_xlfn.CHOOSECOLS(_xlfn.TEXTSPLIT(AX118,"."),2)</f>
        <v>ddfw/gjue</v>
      </c>
      <c r="AZ118" s="10" t="str" cm="1">
        <f t="array" ref="AZ118:BA118">_xlfn.TEXTSPLIT(AY118,"/")</f>
        <v>ddfw</v>
      </c>
      <c r="BA118" s="10" t="str">
        <v>gjue</v>
      </c>
    </row>
    <row r="119" spans="1:53">
      <c r="A119" s="10" t="s">
        <v>7</v>
      </c>
      <c r="B119" s="10" t="s">
        <v>396</v>
      </c>
      <c r="C119" s="10" t="str" cm="1">
        <f t="array" ref="C119">_xlfn.CHOOSECOLS(_xlfn.TEXTSPLIT(B119,"."),2)</f>
        <v>installmonster/bundler</v>
      </c>
      <c r="D119" s="10" t="str" cm="1">
        <f t="array" ref="D119:E119">_xlfn.TEXTSPLIT(C119,"/")</f>
        <v>installmonster</v>
      </c>
      <c r="E119" s="10" t="str">
        <v>bundler</v>
      </c>
      <c r="I119" s="10" t="s">
        <v>8</v>
      </c>
      <c r="J119" s="10" t="s">
        <v>820</v>
      </c>
      <c r="K119" s="10" t="str" cm="1">
        <f t="array" ref="K119">_xlfn.CHOOSECOLS(_xlfn.TEXTSPLIT(J119,"."),2)</f>
        <v>ekstak/crcf</v>
      </c>
      <c r="L119" s="10" t="str" cm="1">
        <f t="array" ref="L119:M119">_xlfn.TEXTSPLIT(K119,"/")</f>
        <v>ekstak</v>
      </c>
      <c r="M119" s="10" t="str">
        <v>crcf</v>
      </c>
      <c r="Q119" s="10" t="s">
        <v>9</v>
      </c>
      <c r="R119" s="10" t="s">
        <v>1250</v>
      </c>
      <c r="S119" s="10" t="str" cm="1">
        <f t="array" ref="S119">_xlfn.CHOOSECOLS(_xlfn.TEXTSPLIT(R119,"."),2)</f>
        <v>startpage/bahf</v>
      </c>
      <c r="T119" s="10" t="str" cm="1">
        <f t="array" ref="T119:U119">_xlfn.TEXTSPLIT(S119,"/")</f>
        <v>startpage</v>
      </c>
      <c r="U119" s="10" t="str">
        <v>bahf</v>
      </c>
      <c r="Y119" s="10" t="s">
        <v>10</v>
      </c>
      <c r="Z119" s="10" t="s">
        <v>396</v>
      </c>
      <c r="AA119" s="10" t="str" cm="1">
        <f t="array" ref="AA119">_xlfn.CHOOSECOLS(_xlfn.TEXTSPLIT(Z119,"."),2)</f>
        <v>installmonster/bundler</v>
      </c>
      <c r="AB119" s="10" t="str" cm="1">
        <f t="array" ref="AB119:AC119">_xlfn.TEXTSPLIT(AA119,"/")</f>
        <v>installmonster</v>
      </c>
      <c r="AC119" s="10" t="str">
        <v>bundler</v>
      </c>
      <c r="AO119" s="10" t="s">
        <v>12</v>
      </c>
      <c r="AP119" s="10" t="s">
        <v>2598</v>
      </c>
      <c r="AQ119" s="10" t="str" cm="1">
        <f t="array" ref="AQ119">_xlfn.CHOOSECOLS(_xlfn.TEXTSPLIT(AP119,"."),2)</f>
        <v>scarsi/razy</v>
      </c>
      <c r="AR119" s="10" t="str" cm="1">
        <f t="array" ref="AR119:AS119">_xlfn.TEXTSPLIT(AQ119,"/")</f>
        <v>scarsi</v>
      </c>
      <c r="AS119" s="10" t="str">
        <v>razy</v>
      </c>
      <c r="AW119" s="10" t="s">
        <v>13</v>
      </c>
      <c r="AX119" s="10" t="s">
        <v>2972</v>
      </c>
      <c r="AY119" s="10" t="str" cm="1">
        <f t="array" ref="AY119">_xlfn.CHOOSECOLS(_xlfn.TEXTSPLIT(AX119,"."),2)</f>
        <v>ddfw/gjue</v>
      </c>
      <c r="AZ119" s="10" t="str" cm="1">
        <f t="array" ref="AZ119:BA119">_xlfn.TEXTSPLIT(AY119,"/")</f>
        <v>ddfw</v>
      </c>
      <c r="BA119" s="10" t="str">
        <v>gjue</v>
      </c>
    </row>
    <row r="120" spans="1:53">
      <c r="A120" s="10" t="s">
        <v>7</v>
      </c>
      <c r="B120" s="10" t="s">
        <v>396</v>
      </c>
      <c r="C120" s="10" t="str" cm="1">
        <f t="array" ref="C120">_xlfn.CHOOSECOLS(_xlfn.TEXTSPLIT(B120,"."),2)</f>
        <v>installmonster/bundler</v>
      </c>
      <c r="D120" s="10" t="str" cm="1">
        <f t="array" ref="D120:E120">_xlfn.TEXTSPLIT(C120,"/")</f>
        <v>installmonster</v>
      </c>
      <c r="E120" s="10" t="str">
        <v>bundler</v>
      </c>
      <c r="I120" s="10" t="s">
        <v>8</v>
      </c>
      <c r="J120" s="10" t="s">
        <v>820</v>
      </c>
      <c r="K120" s="10" t="str" cm="1">
        <f t="array" ref="K120">_xlfn.CHOOSECOLS(_xlfn.TEXTSPLIT(J120,"."),2)</f>
        <v>ekstak/crcf</v>
      </c>
      <c r="L120" s="10" t="str" cm="1">
        <f t="array" ref="L120:M120">_xlfn.TEXTSPLIT(K120,"/")</f>
        <v>ekstak</v>
      </c>
      <c r="M120" s="10" t="str">
        <v>crcf</v>
      </c>
      <c r="Q120" s="10" t="s">
        <v>9</v>
      </c>
      <c r="R120" s="10" t="s">
        <v>1250</v>
      </c>
      <c r="S120" s="10" t="str" cm="1">
        <f t="array" ref="S120">_xlfn.CHOOSECOLS(_xlfn.TEXTSPLIT(R120,"."),2)</f>
        <v>startpage/bahf</v>
      </c>
      <c r="T120" s="10" t="str" cm="1">
        <f t="array" ref="T120:U120">_xlfn.TEXTSPLIT(S120,"/")</f>
        <v>startpage</v>
      </c>
      <c r="U120" s="10" t="str">
        <v>bahf</v>
      </c>
      <c r="Y120" s="10" t="s">
        <v>10</v>
      </c>
      <c r="Z120" s="10" t="s">
        <v>396</v>
      </c>
      <c r="AA120" s="10" t="str" cm="1">
        <f t="array" ref="AA120">_xlfn.CHOOSECOLS(_xlfn.TEXTSPLIT(Z120,"."),2)</f>
        <v>installmonster/bundler</v>
      </c>
      <c r="AB120" s="10" t="str" cm="1">
        <f t="array" ref="AB120:AC120">_xlfn.TEXTSPLIT(AA120,"/")</f>
        <v>installmonster</v>
      </c>
      <c r="AC120" s="10" t="str">
        <v>bundler</v>
      </c>
      <c r="AO120" s="10" t="s">
        <v>12</v>
      </c>
      <c r="AP120" s="10" t="s">
        <v>2706</v>
      </c>
      <c r="AQ120" s="10" t="str" cm="1">
        <f t="array" ref="AQ120">_xlfn.CHOOSECOLS(_xlfn.TEXTSPLIT(AP120,"."),2)</f>
        <v>sysn/msil</v>
      </c>
      <c r="AR120" s="10" t="str" cm="1">
        <f t="array" ref="AR120:AS120">_xlfn.TEXTSPLIT(AQ120,"/")</f>
        <v>sysn</v>
      </c>
      <c r="AS120" s="10" t="str">
        <v>msil</v>
      </c>
      <c r="AW120" s="10" t="s">
        <v>13</v>
      </c>
      <c r="AX120" s="10" t="s">
        <v>2970</v>
      </c>
      <c r="AY120" s="10" t="str" cm="1">
        <f t="array" ref="AY120">_xlfn.CHOOSECOLS(_xlfn.TEXTSPLIT(AX120,"."),2)</f>
        <v>ddfw/istartsurf</v>
      </c>
      <c r="AZ120" s="10" t="str" cm="1">
        <f t="array" ref="AZ120:BA120">_xlfn.TEXTSPLIT(AY120,"/")</f>
        <v>ddfw</v>
      </c>
      <c r="BA120" s="10" t="str">
        <v>istartsurf</v>
      </c>
    </row>
    <row r="121" spans="1:53">
      <c r="A121" s="10" t="s">
        <v>7</v>
      </c>
      <c r="B121" s="10" t="s">
        <v>396</v>
      </c>
      <c r="C121" s="10" t="str" cm="1">
        <f t="array" ref="C121">_xlfn.CHOOSECOLS(_xlfn.TEXTSPLIT(B121,"."),2)</f>
        <v>installmonster/bundler</v>
      </c>
      <c r="D121" s="10" t="str" cm="1">
        <f t="array" ref="D121:E121">_xlfn.TEXTSPLIT(C121,"/")</f>
        <v>installmonster</v>
      </c>
      <c r="E121" s="10" t="str">
        <v>bundler</v>
      </c>
      <c r="I121" s="10" t="s">
        <v>8</v>
      </c>
      <c r="J121" s="10" t="s">
        <v>820</v>
      </c>
      <c r="K121" s="10" t="str" cm="1">
        <f t="array" ref="K121">_xlfn.CHOOSECOLS(_xlfn.TEXTSPLIT(J121,"."),2)</f>
        <v>ekstak/crcf</v>
      </c>
      <c r="L121" s="10" t="str" cm="1">
        <f t="array" ref="L121:M121">_xlfn.TEXTSPLIT(K121,"/")</f>
        <v>ekstak</v>
      </c>
      <c r="M121" s="10" t="str">
        <v>crcf</v>
      </c>
      <c r="Q121" s="10" t="s">
        <v>9</v>
      </c>
      <c r="R121" s="10" t="s">
        <v>1250</v>
      </c>
      <c r="S121" s="10" t="str" cm="1">
        <f t="array" ref="S121">_xlfn.CHOOSECOLS(_xlfn.TEXTSPLIT(R121,"."),2)</f>
        <v>startpage/bahf</v>
      </c>
      <c r="T121" s="10" t="str" cm="1">
        <f t="array" ref="T121:U121">_xlfn.TEXTSPLIT(S121,"/")</f>
        <v>startpage</v>
      </c>
      <c r="U121" s="10" t="str">
        <v>bahf</v>
      </c>
      <c r="Y121" s="10" t="s">
        <v>10</v>
      </c>
      <c r="Z121" s="10" t="s">
        <v>396</v>
      </c>
      <c r="AA121" s="10" t="str" cm="1">
        <f t="array" ref="AA121">_xlfn.CHOOSECOLS(_xlfn.TEXTSPLIT(Z121,"."),2)</f>
        <v>installmonster/bundler</v>
      </c>
      <c r="AB121" s="10" t="str" cm="1">
        <f t="array" ref="AB121:AC121">_xlfn.TEXTSPLIT(AA121,"/")</f>
        <v>installmonster</v>
      </c>
      <c r="AC121" s="10" t="str">
        <v>bundler</v>
      </c>
      <c r="AO121" s="10" t="s">
        <v>12</v>
      </c>
      <c r="AP121" s="10" t="s">
        <v>2735</v>
      </c>
      <c r="AQ121" s="10" t="str" cm="1">
        <f t="array" ref="AQ121">_xlfn.CHOOSECOLS(_xlfn.TEXTSPLIT(AP121,"."),2)</f>
        <v>vbkrypt/ponystealer</v>
      </c>
      <c r="AR121" s="10" t="str" cm="1">
        <f t="array" ref="AR121:AS121">_xlfn.TEXTSPLIT(AQ121,"/")</f>
        <v>vbkrypt</v>
      </c>
      <c r="AS121" s="10" t="str">
        <v>ponystealer</v>
      </c>
      <c r="AW121" s="10" t="s">
        <v>13</v>
      </c>
      <c r="AX121" s="10" t="s">
        <v>2981</v>
      </c>
      <c r="AY121" s="10" t="str" cm="1">
        <f t="array" ref="AY121">_xlfn.CHOOSECOLS(_xlfn.TEXTSPLIT(AX121,"."),2)</f>
        <v>ddhu/gjue</v>
      </c>
      <c r="AZ121" s="10" t="str" cm="1">
        <f t="array" ref="AZ121:BA121">_xlfn.TEXTSPLIT(AY121,"/")</f>
        <v>ddhu</v>
      </c>
      <c r="BA121" s="10" t="str">
        <v>gjue</v>
      </c>
    </row>
    <row r="122" spans="1:53">
      <c r="A122" s="10" t="s">
        <v>7</v>
      </c>
      <c r="B122" s="10" t="s">
        <v>396</v>
      </c>
      <c r="C122" s="10" t="str" cm="1">
        <f t="array" ref="C122">_xlfn.CHOOSECOLS(_xlfn.TEXTSPLIT(B122,"."),2)</f>
        <v>installmonster/bundler</v>
      </c>
      <c r="D122" s="10" t="str" cm="1">
        <f t="array" ref="D122:E122">_xlfn.TEXTSPLIT(C122,"/")</f>
        <v>installmonster</v>
      </c>
      <c r="E122" s="10" t="str">
        <v>bundler</v>
      </c>
      <c r="I122" s="10" t="s">
        <v>8</v>
      </c>
      <c r="J122" s="10" t="s">
        <v>820</v>
      </c>
      <c r="K122" s="10" t="str" cm="1">
        <f t="array" ref="K122">_xlfn.CHOOSECOLS(_xlfn.TEXTSPLIT(J122,"."),2)</f>
        <v>ekstak/crcf</v>
      </c>
      <c r="L122" s="10" t="str" cm="1">
        <f t="array" ref="L122:M122">_xlfn.TEXTSPLIT(K122,"/")</f>
        <v>ekstak</v>
      </c>
      <c r="M122" s="10" t="str">
        <v>crcf</v>
      </c>
      <c r="Q122" s="10" t="s">
        <v>9</v>
      </c>
      <c r="R122" s="10" t="s">
        <v>1250</v>
      </c>
      <c r="S122" s="10" t="str" cm="1">
        <f t="array" ref="S122">_xlfn.CHOOSECOLS(_xlfn.TEXTSPLIT(R122,"."),2)</f>
        <v>startpage/bahf</v>
      </c>
      <c r="T122" s="10" t="str" cm="1">
        <f t="array" ref="T122:U122">_xlfn.TEXTSPLIT(S122,"/")</f>
        <v>startpage</v>
      </c>
      <c r="U122" s="10" t="str">
        <v>bahf</v>
      </c>
      <c r="Y122" s="10" t="s">
        <v>10</v>
      </c>
      <c r="Z122" s="10" t="s">
        <v>396</v>
      </c>
      <c r="AA122" s="10" t="str" cm="1">
        <f t="array" ref="AA122">_xlfn.CHOOSECOLS(_xlfn.TEXTSPLIT(Z122,"."),2)</f>
        <v>installmonster/bundler</v>
      </c>
      <c r="AB122" s="10" t="str" cm="1">
        <f t="array" ref="AB122:AC122">_xlfn.TEXTSPLIT(AA122,"/")</f>
        <v>installmonster</v>
      </c>
      <c r="AC122" s="10" t="str">
        <v>bundler</v>
      </c>
      <c r="AO122" s="10" t="s">
        <v>12</v>
      </c>
      <c r="AP122" s="10" t="s">
        <v>2716</v>
      </c>
      <c r="AQ122" s="10" t="str" cm="1">
        <f t="array" ref="AQ122">_xlfn.CHOOSECOLS(_xlfn.TEXTSPLIT(AP122,"."),2)</f>
        <v>bladabindi</v>
      </c>
      <c r="AR122" s="10" t="str" cm="1">
        <f t="array" ref="AR122">_xlfn.TEXTSPLIT(AQ122,"/")</f>
        <v>bladabindi</v>
      </c>
      <c r="AW122" s="10" t="s">
        <v>13</v>
      </c>
      <c r="AX122" s="10" t="s">
        <v>2961</v>
      </c>
      <c r="AY122" s="10" t="str" cm="1">
        <f t="array" ref="AY122">_xlfn.CHOOSECOLS(_xlfn.TEXTSPLIT(AX122,"."),2)</f>
        <v>fareit/ajtkb</v>
      </c>
      <c r="AZ122" s="10" t="str" cm="1">
        <f t="array" ref="AZ122:BA122">_xlfn.TEXTSPLIT(AY122,"/")</f>
        <v>fareit</v>
      </c>
      <c r="BA122" s="10" t="str">
        <v>ajtkb</v>
      </c>
    </row>
    <row r="123" spans="1:53">
      <c r="A123" s="10" t="s">
        <v>7</v>
      </c>
      <c r="B123" s="10" t="s">
        <v>396</v>
      </c>
      <c r="C123" s="10" t="str" cm="1">
        <f t="array" ref="C123">_xlfn.CHOOSECOLS(_xlfn.TEXTSPLIT(B123,"."),2)</f>
        <v>installmonster/bundler</v>
      </c>
      <c r="D123" s="10" t="str" cm="1">
        <f t="array" ref="D123:E123">_xlfn.TEXTSPLIT(C123,"/")</f>
        <v>installmonster</v>
      </c>
      <c r="E123" s="10" t="str">
        <v>bundler</v>
      </c>
      <c r="I123" s="10" t="s">
        <v>8</v>
      </c>
      <c r="J123" s="10" t="s">
        <v>820</v>
      </c>
      <c r="K123" s="10" t="str" cm="1">
        <f t="array" ref="K123">_xlfn.CHOOSECOLS(_xlfn.TEXTSPLIT(J123,"."),2)</f>
        <v>ekstak/crcf</v>
      </c>
      <c r="L123" s="10" t="str" cm="1">
        <f t="array" ref="L123:M123">_xlfn.TEXTSPLIT(K123,"/")</f>
        <v>ekstak</v>
      </c>
      <c r="M123" s="10" t="str">
        <v>crcf</v>
      </c>
      <c r="Q123" s="10" t="s">
        <v>9</v>
      </c>
      <c r="R123" s="10" t="s">
        <v>1250</v>
      </c>
      <c r="S123" s="10" t="str" cm="1">
        <f t="array" ref="S123">_xlfn.CHOOSECOLS(_xlfn.TEXTSPLIT(R123,"."),2)</f>
        <v>startpage/bahf</v>
      </c>
      <c r="T123" s="10" t="str" cm="1">
        <f t="array" ref="T123:U123">_xlfn.TEXTSPLIT(S123,"/")</f>
        <v>startpage</v>
      </c>
      <c r="U123" s="10" t="str">
        <v>bahf</v>
      </c>
      <c r="Y123" s="10" t="s">
        <v>10</v>
      </c>
      <c r="Z123" s="10" t="s">
        <v>396</v>
      </c>
      <c r="AA123" s="10" t="str" cm="1">
        <f t="array" ref="AA123">_xlfn.CHOOSECOLS(_xlfn.TEXTSPLIT(Z123,"."),2)</f>
        <v>installmonster/bundler</v>
      </c>
      <c r="AB123" s="10" t="str" cm="1">
        <f t="array" ref="AB123:AC123">_xlfn.TEXTSPLIT(AA123,"/")</f>
        <v>installmonster</v>
      </c>
      <c r="AC123" s="10" t="str">
        <v>bundler</v>
      </c>
      <c r="AO123" s="10" t="s">
        <v>12</v>
      </c>
      <c r="AP123" s="10" t="s">
        <v>2731</v>
      </c>
      <c r="AQ123" s="10" t="str" cm="1">
        <f t="array" ref="AQ123">_xlfn.CHOOSECOLS(_xlfn.TEXTSPLIT(AP123,"."),2)</f>
        <v>noon/hermes</v>
      </c>
      <c r="AR123" s="10" t="str" cm="1">
        <f t="array" ref="AR123:AS123">_xlfn.TEXTSPLIT(AQ123,"/")</f>
        <v>noon</v>
      </c>
      <c r="AS123" s="10" t="str">
        <v>hermes</v>
      </c>
      <c r="AW123" s="10" t="s">
        <v>13</v>
      </c>
      <c r="AX123" s="10" t="s">
        <v>2749</v>
      </c>
      <c r="AY123" s="10" t="str" cm="1">
        <f t="array" ref="AY123">_xlfn.CHOOSECOLS(_xlfn.TEXTSPLIT(AX123,"."),2)</f>
        <v>installmonster/chapak</v>
      </c>
      <c r="AZ123" s="10" t="str" cm="1">
        <f t="array" ref="AZ123:BA123">_xlfn.TEXTSPLIT(AY123,"/")</f>
        <v>installmonster</v>
      </c>
      <c r="BA123" s="10" t="str">
        <v>chapak</v>
      </c>
    </row>
    <row r="124" spans="1:53">
      <c r="A124" s="10" t="s">
        <v>7</v>
      </c>
      <c r="B124" s="10" t="s">
        <v>396</v>
      </c>
      <c r="C124" s="10" t="str" cm="1">
        <f t="array" ref="C124">_xlfn.CHOOSECOLS(_xlfn.TEXTSPLIT(B124,"."),2)</f>
        <v>installmonster/bundler</v>
      </c>
      <c r="D124" s="10" t="str" cm="1">
        <f t="array" ref="D124:E124">_xlfn.TEXTSPLIT(C124,"/")</f>
        <v>installmonster</v>
      </c>
      <c r="E124" s="10" t="str">
        <v>bundler</v>
      </c>
      <c r="I124" s="10" t="s">
        <v>8</v>
      </c>
      <c r="J124" s="10" t="s">
        <v>820</v>
      </c>
      <c r="K124" s="10" t="str" cm="1">
        <f t="array" ref="K124">_xlfn.CHOOSECOLS(_xlfn.TEXTSPLIT(J124,"."),2)</f>
        <v>ekstak/crcf</v>
      </c>
      <c r="L124" s="10" t="str" cm="1">
        <f t="array" ref="L124:M124">_xlfn.TEXTSPLIT(K124,"/")</f>
        <v>ekstak</v>
      </c>
      <c r="M124" s="10" t="str">
        <v>crcf</v>
      </c>
      <c r="Q124" s="10" t="s">
        <v>9</v>
      </c>
      <c r="R124" s="10" t="s">
        <v>1250</v>
      </c>
      <c r="S124" s="10" t="str" cm="1">
        <f t="array" ref="S124">_xlfn.CHOOSECOLS(_xlfn.TEXTSPLIT(R124,"."),2)</f>
        <v>startpage/bahf</v>
      </c>
      <c r="T124" s="10" t="str" cm="1">
        <f t="array" ref="T124:U124">_xlfn.TEXTSPLIT(S124,"/")</f>
        <v>startpage</v>
      </c>
      <c r="U124" s="10" t="str">
        <v>bahf</v>
      </c>
      <c r="Y124" s="10" t="s">
        <v>10</v>
      </c>
      <c r="Z124" s="10" t="s">
        <v>396</v>
      </c>
      <c r="AA124" s="10" t="str" cm="1">
        <f t="array" ref="AA124">_xlfn.CHOOSECOLS(_xlfn.TEXTSPLIT(Z124,"."),2)</f>
        <v>installmonster/bundler</v>
      </c>
      <c r="AB124" s="10" t="str" cm="1">
        <f t="array" ref="AB124:AC124">_xlfn.TEXTSPLIT(AA124,"/")</f>
        <v>installmonster</v>
      </c>
      <c r="AC124" s="10" t="str">
        <v>bundler</v>
      </c>
      <c r="AW124" s="10" t="s">
        <v>13</v>
      </c>
      <c r="AX124" s="10" t="s">
        <v>2749</v>
      </c>
      <c r="AY124" s="10" t="str" cm="1">
        <f t="array" ref="AY124">_xlfn.CHOOSECOLS(_xlfn.TEXTSPLIT(AX124,"."),2)</f>
        <v>installmonster/chapak</v>
      </c>
      <c r="AZ124" s="10" t="str" cm="1">
        <f t="array" ref="AZ124:BA124">_xlfn.TEXTSPLIT(AY124,"/")</f>
        <v>installmonster</v>
      </c>
      <c r="BA124" s="10" t="str">
        <v>chapak</v>
      </c>
    </row>
    <row r="125" spans="1:53">
      <c r="A125" s="10" t="s">
        <v>7</v>
      </c>
      <c r="B125" s="10" t="s">
        <v>396</v>
      </c>
      <c r="C125" s="10" t="str" cm="1">
        <f t="array" ref="C125">_xlfn.CHOOSECOLS(_xlfn.TEXTSPLIT(B125,"."),2)</f>
        <v>installmonster/bundler</v>
      </c>
      <c r="D125" s="10" t="str" cm="1">
        <f t="array" ref="D125:E125">_xlfn.TEXTSPLIT(C125,"/")</f>
        <v>installmonster</v>
      </c>
      <c r="E125" s="10" t="str">
        <v>bundler</v>
      </c>
      <c r="I125" s="10" t="s">
        <v>8</v>
      </c>
      <c r="J125" s="10" t="s">
        <v>820</v>
      </c>
      <c r="K125" s="10" t="str" cm="1">
        <f t="array" ref="K125">_xlfn.CHOOSECOLS(_xlfn.TEXTSPLIT(J125,"."),2)</f>
        <v>ekstak/crcf</v>
      </c>
      <c r="L125" s="10" t="str" cm="1">
        <f t="array" ref="L125:M125">_xlfn.TEXTSPLIT(K125,"/")</f>
        <v>ekstak</v>
      </c>
      <c r="M125" s="10" t="str">
        <v>crcf</v>
      </c>
      <c r="Q125" s="10" t="s">
        <v>9</v>
      </c>
      <c r="R125" s="10" t="s">
        <v>1250</v>
      </c>
      <c r="S125" s="10" t="str" cm="1">
        <f t="array" ref="S125">_xlfn.CHOOSECOLS(_xlfn.TEXTSPLIT(R125,"."),2)</f>
        <v>startpage/bahf</v>
      </c>
      <c r="T125" s="10" t="str" cm="1">
        <f t="array" ref="T125:U125">_xlfn.TEXTSPLIT(S125,"/")</f>
        <v>startpage</v>
      </c>
      <c r="U125" s="10" t="str">
        <v>bahf</v>
      </c>
      <c r="Y125" s="10" t="s">
        <v>10</v>
      </c>
      <c r="Z125" s="10" t="s">
        <v>396</v>
      </c>
      <c r="AA125" s="10" t="str" cm="1">
        <f t="array" ref="AA125">_xlfn.CHOOSECOLS(_xlfn.TEXTSPLIT(Z125,"."),2)</f>
        <v>installmonster/bundler</v>
      </c>
      <c r="AB125" s="10" t="str" cm="1">
        <f t="array" ref="AB125:AC125">_xlfn.TEXTSPLIT(AA125,"/")</f>
        <v>installmonster</v>
      </c>
      <c r="AC125" s="10" t="str">
        <v>bundler</v>
      </c>
      <c r="AW125" s="10" t="s">
        <v>13</v>
      </c>
      <c r="AX125" s="10" t="s">
        <v>2749</v>
      </c>
      <c r="AY125" s="10" t="str" cm="1">
        <f t="array" ref="AY125">_xlfn.CHOOSECOLS(_xlfn.TEXTSPLIT(AX125,"."),2)</f>
        <v>installmonster/chapak</v>
      </c>
      <c r="AZ125" s="10" t="str" cm="1">
        <f t="array" ref="AZ125:BA125">_xlfn.TEXTSPLIT(AY125,"/")</f>
        <v>installmonster</v>
      </c>
      <c r="BA125" s="10" t="str">
        <v>chapak</v>
      </c>
    </row>
    <row r="126" spans="1:53">
      <c r="A126" s="10" t="s">
        <v>7</v>
      </c>
      <c r="B126" s="10" t="s">
        <v>396</v>
      </c>
      <c r="C126" s="10" t="str" cm="1">
        <f t="array" ref="C126">_xlfn.CHOOSECOLS(_xlfn.TEXTSPLIT(B126,"."),2)</f>
        <v>installmonster/bundler</v>
      </c>
      <c r="D126" s="10" t="str" cm="1">
        <f t="array" ref="D126:E126">_xlfn.TEXTSPLIT(C126,"/")</f>
        <v>installmonster</v>
      </c>
      <c r="E126" s="10" t="str">
        <v>bundler</v>
      </c>
      <c r="I126" s="10" t="s">
        <v>8</v>
      </c>
      <c r="J126" s="10" t="s">
        <v>820</v>
      </c>
      <c r="K126" s="10" t="str" cm="1">
        <f t="array" ref="K126">_xlfn.CHOOSECOLS(_xlfn.TEXTSPLIT(J126,"."),2)</f>
        <v>ekstak/crcf</v>
      </c>
      <c r="L126" s="10" t="str" cm="1">
        <f t="array" ref="L126:M126">_xlfn.TEXTSPLIT(K126,"/")</f>
        <v>ekstak</v>
      </c>
      <c r="M126" s="10" t="str">
        <v>crcf</v>
      </c>
      <c r="Q126" s="10" t="s">
        <v>9</v>
      </c>
      <c r="R126" s="10" t="s">
        <v>1250</v>
      </c>
      <c r="S126" s="10" t="str" cm="1">
        <f t="array" ref="S126">_xlfn.CHOOSECOLS(_xlfn.TEXTSPLIT(R126,"."),2)</f>
        <v>startpage/bahf</v>
      </c>
      <c r="T126" s="10" t="str" cm="1">
        <f t="array" ref="T126:U126">_xlfn.TEXTSPLIT(S126,"/")</f>
        <v>startpage</v>
      </c>
      <c r="U126" s="10" t="str">
        <v>bahf</v>
      </c>
      <c r="Y126" s="10" t="s">
        <v>10</v>
      </c>
      <c r="Z126" s="10" t="s">
        <v>396</v>
      </c>
      <c r="AA126" s="10" t="str" cm="1">
        <f t="array" ref="AA126">_xlfn.CHOOSECOLS(_xlfn.TEXTSPLIT(Z126,"."),2)</f>
        <v>installmonster/bundler</v>
      </c>
      <c r="AB126" s="10" t="str" cm="1">
        <f t="array" ref="AB126:AC126">_xlfn.TEXTSPLIT(AA126,"/")</f>
        <v>installmonster</v>
      </c>
      <c r="AC126" s="10" t="str">
        <v>bundler</v>
      </c>
      <c r="AW126" s="10" t="s">
        <v>13</v>
      </c>
      <c r="AX126" s="10" t="s">
        <v>2749</v>
      </c>
      <c r="AY126" s="10" t="str" cm="1">
        <f t="array" ref="AY126">_xlfn.CHOOSECOLS(_xlfn.TEXTSPLIT(AX126,"."),2)</f>
        <v>installmonster/chapak</v>
      </c>
      <c r="AZ126" s="10" t="str" cm="1">
        <f t="array" ref="AZ126:BA126">_xlfn.TEXTSPLIT(AY126,"/")</f>
        <v>installmonster</v>
      </c>
      <c r="BA126" s="10" t="str">
        <v>chapak</v>
      </c>
    </row>
    <row r="127" spans="1:53">
      <c r="A127" s="10" t="s">
        <v>7</v>
      </c>
      <c r="B127" s="10" t="s">
        <v>396</v>
      </c>
      <c r="C127" s="10" t="str" cm="1">
        <f t="array" ref="C127">_xlfn.CHOOSECOLS(_xlfn.TEXTSPLIT(B127,"."),2)</f>
        <v>installmonster/bundler</v>
      </c>
      <c r="D127" s="10" t="str" cm="1">
        <f t="array" ref="D127:E127">_xlfn.TEXTSPLIT(C127,"/")</f>
        <v>installmonster</v>
      </c>
      <c r="E127" s="10" t="str">
        <v>bundler</v>
      </c>
      <c r="I127" s="10" t="s">
        <v>8</v>
      </c>
      <c r="J127" s="10" t="s">
        <v>820</v>
      </c>
      <c r="K127" s="10" t="str" cm="1">
        <f t="array" ref="K127">_xlfn.CHOOSECOLS(_xlfn.TEXTSPLIT(J127,"."),2)</f>
        <v>ekstak/crcf</v>
      </c>
      <c r="L127" s="10" t="str" cm="1">
        <f t="array" ref="L127:M127">_xlfn.TEXTSPLIT(K127,"/")</f>
        <v>ekstak</v>
      </c>
      <c r="M127" s="10" t="str">
        <v>crcf</v>
      </c>
      <c r="Q127" s="10" t="s">
        <v>9</v>
      </c>
      <c r="R127" s="10" t="s">
        <v>1250</v>
      </c>
      <c r="S127" s="10" t="str" cm="1">
        <f t="array" ref="S127">_xlfn.CHOOSECOLS(_xlfn.TEXTSPLIT(R127,"."),2)</f>
        <v>startpage/bahf</v>
      </c>
      <c r="T127" s="10" t="str" cm="1">
        <f t="array" ref="T127:U127">_xlfn.TEXTSPLIT(S127,"/")</f>
        <v>startpage</v>
      </c>
      <c r="U127" s="10" t="str">
        <v>bahf</v>
      </c>
      <c r="Y127" s="10" t="s">
        <v>10</v>
      </c>
      <c r="Z127" s="10" t="s">
        <v>396</v>
      </c>
      <c r="AA127" s="10" t="str" cm="1">
        <f t="array" ref="AA127">_xlfn.CHOOSECOLS(_xlfn.TEXTSPLIT(Z127,"."),2)</f>
        <v>installmonster/bundler</v>
      </c>
      <c r="AB127" s="10" t="str" cm="1">
        <f t="array" ref="AB127:AC127">_xlfn.TEXTSPLIT(AA127,"/")</f>
        <v>installmonster</v>
      </c>
      <c r="AC127" s="10" t="str">
        <v>bundler</v>
      </c>
      <c r="AW127" s="10" t="s">
        <v>13</v>
      </c>
      <c r="AX127" s="10" t="s">
        <v>786</v>
      </c>
      <c r="AY127" s="10" t="str" cm="1">
        <f t="array" ref="AY127">_xlfn.CHOOSECOLS(_xlfn.TEXTSPLIT(AX127,"."),2)</f>
        <v>istartsurf/bundler</v>
      </c>
      <c r="AZ127" s="10" t="str" cm="1">
        <f t="array" ref="AZ127:BA127">_xlfn.TEXTSPLIT(AY127,"/")</f>
        <v>istartsurf</v>
      </c>
      <c r="BA127" s="10" t="str">
        <v>bundler</v>
      </c>
    </row>
    <row r="128" spans="1:53">
      <c r="A128" s="10" t="s">
        <v>7</v>
      </c>
      <c r="B128" s="10" t="s">
        <v>396</v>
      </c>
      <c r="C128" s="10" t="str" cm="1">
        <f t="array" ref="C128">_xlfn.CHOOSECOLS(_xlfn.TEXTSPLIT(B128,"."),2)</f>
        <v>installmonster/bundler</v>
      </c>
      <c r="D128" s="10" t="str" cm="1">
        <f t="array" ref="D128:E128">_xlfn.TEXTSPLIT(C128,"/")</f>
        <v>installmonster</v>
      </c>
      <c r="E128" s="10" t="str">
        <v>bundler</v>
      </c>
      <c r="I128" s="10" t="s">
        <v>8</v>
      </c>
      <c r="J128" s="10" t="s">
        <v>820</v>
      </c>
      <c r="K128" s="10" t="str" cm="1">
        <f t="array" ref="K128">_xlfn.CHOOSECOLS(_xlfn.TEXTSPLIT(J128,"."),2)</f>
        <v>ekstak/crcf</v>
      </c>
      <c r="L128" s="10" t="str" cm="1">
        <f t="array" ref="L128:M128">_xlfn.TEXTSPLIT(K128,"/")</f>
        <v>ekstak</v>
      </c>
      <c r="M128" s="10" t="str">
        <v>crcf</v>
      </c>
      <c r="Q128" s="10" t="s">
        <v>9</v>
      </c>
      <c r="R128" s="10" t="s">
        <v>1250</v>
      </c>
      <c r="S128" s="10" t="str" cm="1">
        <f t="array" ref="S128">_xlfn.CHOOSECOLS(_xlfn.TEXTSPLIT(R128,"."),2)</f>
        <v>startpage/bahf</v>
      </c>
      <c r="T128" s="10" t="str" cm="1">
        <f t="array" ref="T128:U128">_xlfn.TEXTSPLIT(S128,"/")</f>
        <v>startpage</v>
      </c>
      <c r="U128" s="10" t="str">
        <v>bahf</v>
      </c>
      <c r="Y128" s="10" t="s">
        <v>10</v>
      </c>
      <c r="Z128" s="10" t="s">
        <v>396</v>
      </c>
      <c r="AA128" s="10" t="str" cm="1">
        <f t="array" ref="AA128">_xlfn.CHOOSECOLS(_xlfn.TEXTSPLIT(Z128,"."),2)</f>
        <v>installmonster/bundler</v>
      </c>
      <c r="AB128" s="10" t="str" cm="1">
        <f t="array" ref="AB128:AC128">_xlfn.TEXTSPLIT(AA128,"/")</f>
        <v>installmonster</v>
      </c>
      <c r="AC128" s="10" t="str">
        <v>bundler</v>
      </c>
      <c r="AW128" s="10" t="s">
        <v>13</v>
      </c>
      <c r="AX128" s="10" t="s">
        <v>786</v>
      </c>
      <c r="AY128" s="10" t="str" cm="1">
        <f t="array" ref="AY128">_xlfn.CHOOSECOLS(_xlfn.TEXTSPLIT(AX128,"."),2)</f>
        <v>istartsurf/bundler</v>
      </c>
      <c r="AZ128" s="10" t="str" cm="1">
        <f t="array" ref="AZ128:BA128">_xlfn.TEXTSPLIT(AY128,"/")</f>
        <v>istartsurf</v>
      </c>
      <c r="BA128" s="10" t="str">
        <v>bundler</v>
      </c>
    </row>
    <row r="129" spans="1:53">
      <c r="A129" s="10" t="s">
        <v>7</v>
      </c>
      <c r="B129" s="10" t="s">
        <v>396</v>
      </c>
      <c r="C129" s="10" t="str" cm="1">
        <f t="array" ref="C129">_xlfn.CHOOSECOLS(_xlfn.TEXTSPLIT(B129,"."),2)</f>
        <v>installmonster/bundler</v>
      </c>
      <c r="D129" s="10" t="str" cm="1">
        <f t="array" ref="D129:E129">_xlfn.TEXTSPLIT(C129,"/")</f>
        <v>installmonster</v>
      </c>
      <c r="E129" s="10" t="str">
        <v>bundler</v>
      </c>
      <c r="I129" s="10" t="s">
        <v>8</v>
      </c>
      <c r="J129" s="10" t="s">
        <v>820</v>
      </c>
      <c r="K129" s="10" t="str" cm="1">
        <f t="array" ref="K129">_xlfn.CHOOSECOLS(_xlfn.TEXTSPLIT(J129,"."),2)</f>
        <v>ekstak/crcf</v>
      </c>
      <c r="L129" s="10" t="str" cm="1">
        <f t="array" ref="L129:M129">_xlfn.TEXTSPLIT(K129,"/")</f>
        <v>ekstak</v>
      </c>
      <c r="M129" s="10" t="str">
        <v>crcf</v>
      </c>
      <c r="Q129" s="10" t="s">
        <v>9</v>
      </c>
      <c r="R129" s="10" t="s">
        <v>1250</v>
      </c>
      <c r="S129" s="10" t="str" cm="1">
        <f t="array" ref="S129">_xlfn.CHOOSECOLS(_xlfn.TEXTSPLIT(R129,"."),2)</f>
        <v>startpage/bahf</v>
      </c>
      <c r="T129" s="10" t="str" cm="1">
        <f t="array" ref="T129:U129">_xlfn.TEXTSPLIT(S129,"/")</f>
        <v>startpage</v>
      </c>
      <c r="U129" s="10" t="str">
        <v>bahf</v>
      </c>
      <c r="Y129" s="10" t="s">
        <v>10</v>
      </c>
      <c r="Z129" s="10" t="s">
        <v>396</v>
      </c>
      <c r="AA129" s="10" t="str" cm="1">
        <f t="array" ref="AA129">_xlfn.CHOOSECOLS(_xlfn.TEXTSPLIT(Z129,"."),2)</f>
        <v>installmonster/bundler</v>
      </c>
      <c r="AB129" s="10" t="str" cm="1">
        <f t="array" ref="AB129:AC129">_xlfn.TEXTSPLIT(AA129,"/")</f>
        <v>installmonster</v>
      </c>
      <c r="AC129" s="10" t="str">
        <v>bundler</v>
      </c>
      <c r="AW129" s="10" t="s">
        <v>13</v>
      </c>
      <c r="AX129" s="10" t="s">
        <v>786</v>
      </c>
      <c r="AY129" s="10" t="str" cm="1">
        <f t="array" ref="AY129">_xlfn.CHOOSECOLS(_xlfn.TEXTSPLIT(AX129,"."),2)</f>
        <v>istartsurf/bundler</v>
      </c>
      <c r="AZ129" s="10" t="str" cm="1">
        <f t="array" ref="AZ129:BA129">_xlfn.TEXTSPLIT(AY129,"/")</f>
        <v>istartsurf</v>
      </c>
      <c r="BA129" s="10" t="str">
        <v>bundler</v>
      </c>
    </row>
    <row r="130" spans="1:53">
      <c r="A130" s="10" t="s">
        <v>7</v>
      </c>
      <c r="B130" s="10" t="s">
        <v>396</v>
      </c>
      <c r="C130" s="10" t="str" cm="1">
        <f t="array" ref="C130">_xlfn.CHOOSECOLS(_xlfn.TEXTSPLIT(B130,"."),2)</f>
        <v>installmonster/bundler</v>
      </c>
      <c r="D130" s="10" t="str" cm="1">
        <f t="array" ref="D130:E130">_xlfn.TEXTSPLIT(C130,"/")</f>
        <v>installmonster</v>
      </c>
      <c r="E130" s="10" t="str">
        <v>bundler</v>
      </c>
      <c r="I130" s="10" t="s">
        <v>8</v>
      </c>
      <c r="J130" s="10" t="s">
        <v>820</v>
      </c>
      <c r="K130" s="10" t="str" cm="1">
        <f t="array" ref="K130">_xlfn.CHOOSECOLS(_xlfn.TEXTSPLIT(J130,"."),2)</f>
        <v>ekstak/crcf</v>
      </c>
      <c r="L130" s="10" t="str" cm="1">
        <f t="array" ref="L130:M130">_xlfn.TEXTSPLIT(K130,"/")</f>
        <v>ekstak</v>
      </c>
      <c r="M130" s="10" t="str">
        <v>crcf</v>
      </c>
      <c r="Q130" s="10" t="s">
        <v>9</v>
      </c>
      <c r="R130" s="10" t="s">
        <v>1250</v>
      </c>
      <c r="S130" s="10" t="str" cm="1">
        <f t="array" ref="S130">_xlfn.CHOOSECOLS(_xlfn.TEXTSPLIT(R130,"."),2)</f>
        <v>startpage/bahf</v>
      </c>
      <c r="T130" s="10" t="str" cm="1">
        <f t="array" ref="T130:U130">_xlfn.TEXTSPLIT(S130,"/")</f>
        <v>startpage</v>
      </c>
      <c r="U130" s="10" t="str">
        <v>bahf</v>
      </c>
      <c r="Y130" s="10" t="s">
        <v>10</v>
      </c>
      <c r="Z130" s="10" t="s">
        <v>396</v>
      </c>
      <c r="AA130" s="10" t="str" cm="1">
        <f t="array" ref="AA130">_xlfn.CHOOSECOLS(_xlfn.TEXTSPLIT(Z130,"."),2)</f>
        <v>installmonster/bundler</v>
      </c>
      <c r="AB130" s="10" t="str" cm="1">
        <f t="array" ref="AB130:AC130">_xlfn.TEXTSPLIT(AA130,"/")</f>
        <v>installmonster</v>
      </c>
      <c r="AC130" s="10" t="str">
        <v>bundler</v>
      </c>
      <c r="AW130" s="10" t="s">
        <v>13</v>
      </c>
      <c r="AX130" s="10" t="s">
        <v>786</v>
      </c>
      <c r="AY130" s="10" t="str" cm="1">
        <f t="array" ref="AY130">_xlfn.CHOOSECOLS(_xlfn.TEXTSPLIT(AX130,"."),2)</f>
        <v>istartsurf/bundler</v>
      </c>
      <c r="AZ130" s="10" t="str" cm="1">
        <f t="array" ref="AZ130:BA130">_xlfn.TEXTSPLIT(AY130,"/")</f>
        <v>istartsurf</v>
      </c>
      <c r="BA130" s="10" t="str">
        <v>bundler</v>
      </c>
    </row>
    <row r="131" spans="1:53">
      <c r="A131" s="10" t="s">
        <v>7</v>
      </c>
      <c r="B131" s="10" t="s">
        <v>396</v>
      </c>
      <c r="C131" s="10" t="str" cm="1">
        <f t="array" ref="C131">_xlfn.CHOOSECOLS(_xlfn.TEXTSPLIT(B131,"."),2)</f>
        <v>installmonster/bundler</v>
      </c>
      <c r="D131" s="10" t="str" cm="1">
        <f t="array" ref="D131:E131">_xlfn.TEXTSPLIT(C131,"/")</f>
        <v>installmonster</v>
      </c>
      <c r="E131" s="10" t="str">
        <v>bundler</v>
      </c>
      <c r="I131" s="10" t="s">
        <v>8</v>
      </c>
      <c r="J131" s="10" t="s">
        <v>820</v>
      </c>
      <c r="K131" s="10" t="str" cm="1">
        <f t="array" ref="K131">_xlfn.CHOOSECOLS(_xlfn.TEXTSPLIT(J131,"."),2)</f>
        <v>ekstak/crcf</v>
      </c>
      <c r="L131" s="10" t="str" cm="1">
        <f t="array" ref="L131:M131">_xlfn.TEXTSPLIT(K131,"/")</f>
        <v>ekstak</v>
      </c>
      <c r="M131" s="10" t="str">
        <v>crcf</v>
      </c>
      <c r="Q131" s="10" t="s">
        <v>9</v>
      </c>
      <c r="R131" s="10" t="s">
        <v>1250</v>
      </c>
      <c r="S131" s="10" t="str" cm="1">
        <f t="array" ref="S131">_xlfn.CHOOSECOLS(_xlfn.TEXTSPLIT(R131,"."),2)</f>
        <v>startpage/bahf</v>
      </c>
      <c r="T131" s="10" t="str" cm="1">
        <f t="array" ref="T131:U131">_xlfn.TEXTSPLIT(S131,"/")</f>
        <v>startpage</v>
      </c>
      <c r="U131" s="10" t="str">
        <v>bahf</v>
      </c>
      <c r="Y131" s="10" t="s">
        <v>10</v>
      </c>
      <c r="Z131" s="10" t="s">
        <v>396</v>
      </c>
      <c r="AA131" s="10" t="str" cm="1">
        <f t="array" ref="AA131">_xlfn.CHOOSECOLS(_xlfn.TEXTSPLIT(Z131,"."),2)</f>
        <v>installmonster/bundler</v>
      </c>
      <c r="AB131" s="10" t="str" cm="1">
        <f t="array" ref="AB131:AC131">_xlfn.TEXTSPLIT(AA131,"/")</f>
        <v>installmonster</v>
      </c>
      <c r="AC131" s="10" t="str">
        <v>bundler</v>
      </c>
      <c r="AW131" s="10" t="s">
        <v>13</v>
      </c>
      <c r="AX131" s="10" t="s">
        <v>786</v>
      </c>
      <c r="AY131" s="10" t="str" cm="1">
        <f t="array" ref="AY131">_xlfn.CHOOSECOLS(_xlfn.TEXTSPLIT(AX131,"."),2)</f>
        <v>istartsurf/bundler</v>
      </c>
      <c r="AZ131" s="10" t="str" cm="1">
        <f t="array" ref="AZ131:BA131">_xlfn.TEXTSPLIT(AY131,"/")</f>
        <v>istartsurf</v>
      </c>
      <c r="BA131" s="10" t="str">
        <v>bundler</v>
      </c>
    </row>
    <row r="132" spans="1:53">
      <c r="A132" s="10" t="s">
        <v>7</v>
      </c>
      <c r="B132" s="10" t="s">
        <v>396</v>
      </c>
      <c r="C132" s="10" t="str" cm="1">
        <f t="array" ref="C132">_xlfn.CHOOSECOLS(_xlfn.TEXTSPLIT(B132,"."),2)</f>
        <v>installmonster/bundler</v>
      </c>
      <c r="D132" s="10" t="str" cm="1">
        <f t="array" ref="D132:E132">_xlfn.TEXTSPLIT(C132,"/")</f>
        <v>installmonster</v>
      </c>
      <c r="E132" s="10" t="str">
        <v>bundler</v>
      </c>
      <c r="I132" s="10" t="s">
        <v>8</v>
      </c>
      <c r="J132" s="10" t="s">
        <v>820</v>
      </c>
      <c r="K132" s="10" t="str" cm="1">
        <f t="array" ref="K132">_xlfn.CHOOSECOLS(_xlfn.TEXTSPLIT(J132,"."),2)</f>
        <v>ekstak/crcf</v>
      </c>
      <c r="L132" s="10" t="str" cm="1">
        <f t="array" ref="L132:M132">_xlfn.TEXTSPLIT(K132,"/")</f>
        <v>ekstak</v>
      </c>
      <c r="M132" s="10" t="str">
        <v>crcf</v>
      </c>
      <c r="Q132" s="10" t="s">
        <v>9</v>
      </c>
      <c r="R132" s="10" t="s">
        <v>1250</v>
      </c>
      <c r="S132" s="10" t="str" cm="1">
        <f t="array" ref="S132">_xlfn.CHOOSECOLS(_xlfn.TEXTSPLIT(R132,"."),2)</f>
        <v>startpage/bahf</v>
      </c>
      <c r="T132" s="10" t="str" cm="1">
        <f t="array" ref="T132:U132">_xlfn.TEXTSPLIT(S132,"/")</f>
        <v>startpage</v>
      </c>
      <c r="U132" s="10" t="str">
        <v>bahf</v>
      </c>
      <c r="Y132" s="10" t="s">
        <v>10</v>
      </c>
      <c r="Z132" s="10" t="s">
        <v>396</v>
      </c>
      <c r="AA132" s="10" t="str" cm="1">
        <f t="array" ref="AA132">_xlfn.CHOOSECOLS(_xlfn.TEXTSPLIT(Z132,"."),2)</f>
        <v>installmonster/bundler</v>
      </c>
      <c r="AB132" s="10" t="str" cm="1">
        <f t="array" ref="AB132:AC132">_xlfn.TEXTSPLIT(AA132,"/")</f>
        <v>installmonster</v>
      </c>
      <c r="AC132" s="10" t="str">
        <v>bundler</v>
      </c>
      <c r="AW132" s="10" t="s">
        <v>13</v>
      </c>
      <c r="AX132" s="10" t="s">
        <v>786</v>
      </c>
      <c r="AY132" s="10" t="str" cm="1">
        <f t="array" ref="AY132">_xlfn.CHOOSECOLS(_xlfn.TEXTSPLIT(AX132,"."),2)</f>
        <v>istartsurf/bundler</v>
      </c>
      <c r="AZ132" s="10" t="str" cm="1">
        <f t="array" ref="AZ132:BA132">_xlfn.TEXTSPLIT(AY132,"/")</f>
        <v>istartsurf</v>
      </c>
      <c r="BA132" s="10" t="str">
        <v>bundler</v>
      </c>
    </row>
    <row r="133" spans="1:53">
      <c r="A133" s="10" t="s">
        <v>7</v>
      </c>
      <c r="B133" s="10" t="s">
        <v>396</v>
      </c>
      <c r="C133" s="10" t="str" cm="1">
        <f t="array" ref="C133">_xlfn.CHOOSECOLS(_xlfn.TEXTSPLIT(B133,"."),2)</f>
        <v>installmonster/bundler</v>
      </c>
      <c r="D133" s="10" t="str" cm="1">
        <f t="array" ref="D133:E133">_xlfn.TEXTSPLIT(C133,"/")</f>
        <v>installmonster</v>
      </c>
      <c r="E133" s="10" t="str">
        <v>bundler</v>
      </c>
      <c r="I133" s="10" t="s">
        <v>8</v>
      </c>
      <c r="J133" s="10" t="s">
        <v>820</v>
      </c>
      <c r="K133" s="10" t="str" cm="1">
        <f t="array" ref="K133">_xlfn.CHOOSECOLS(_xlfn.TEXTSPLIT(J133,"."),2)</f>
        <v>ekstak/crcf</v>
      </c>
      <c r="L133" s="10" t="str" cm="1">
        <f t="array" ref="L133:M133">_xlfn.TEXTSPLIT(K133,"/")</f>
        <v>ekstak</v>
      </c>
      <c r="M133" s="10" t="str">
        <v>crcf</v>
      </c>
      <c r="Q133" s="10" t="s">
        <v>9</v>
      </c>
      <c r="R133" s="10" t="s">
        <v>1250</v>
      </c>
      <c r="S133" s="10" t="str" cm="1">
        <f t="array" ref="S133">_xlfn.CHOOSECOLS(_xlfn.TEXTSPLIT(R133,"."),2)</f>
        <v>startpage/bahf</v>
      </c>
      <c r="T133" s="10" t="str" cm="1">
        <f t="array" ref="T133:U133">_xlfn.TEXTSPLIT(S133,"/")</f>
        <v>startpage</v>
      </c>
      <c r="U133" s="10" t="str">
        <v>bahf</v>
      </c>
      <c r="Y133" s="10" t="s">
        <v>10</v>
      </c>
      <c r="Z133" s="10" t="s">
        <v>396</v>
      </c>
      <c r="AA133" s="10" t="str" cm="1">
        <f t="array" ref="AA133">_xlfn.CHOOSECOLS(_xlfn.TEXTSPLIT(Z133,"."),2)</f>
        <v>installmonster/bundler</v>
      </c>
      <c r="AB133" s="10" t="str" cm="1">
        <f t="array" ref="AB133:AC133">_xlfn.TEXTSPLIT(AA133,"/")</f>
        <v>installmonster</v>
      </c>
      <c r="AC133" s="10" t="str">
        <v>bundler</v>
      </c>
      <c r="AW133" s="10" t="s">
        <v>13</v>
      </c>
      <c r="AX133" s="10" t="s">
        <v>786</v>
      </c>
      <c r="AY133" s="10" t="str" cm="1">
        <f t="array" ref="AY133">_xlfn.CHOOSECOLS(_xlfn.TEXTSPLIT(AX133,"."),2)</f>
        <v>istartsurf/bundler</v>
      </c>
      <c r="AZ133" s="10" t="str" cm="1">
        <f t="array" ref="AZ133:BA133">_xlfn.TEXTSPLIT(AY133,"/")</f>
        <v>istartsurf</v>
      </c>
      <c r="BA133" s="10" t="str">
        <v>bundler</v>
      </c>
    </row>
    <row r="134" spans="1:53">
      <c r="A134" s="10" t="s">
        <v>7</v>
      </c>
      <c r="B134" s="10" t="s">
        <v>396</v>
      </c>
      <c r="C134" s="10" t="str" cm="1">
        <f t="array" ref="C134">_xlfn.CHOOSECOLS(_xlfn.TEXTSPLIT(B134,"."),2)</f>
        <v>installmonster/bundler</v>
      </c>
      <c r="D134" s="10" t="str" cm="1">
        <f t="array" ref="D134:E134">_xlfn.TEXTSPLIT(C134,"/")</f>
        <v>installmonster</v>
      </c>
      <c r="E134" s="10" t="str">
        <v>bundler</v>
      </c>
      <c r="I134" s="10" t="s">
        <v>8</v>
      </c>
      <c r="J134" s="10" t="s">
        <v>820</v>
      </c>
      <c r="K134" s="10" t="str" cm="1">
        <f t="array" ref="K134">_xlfn.CHOOSECOLS(_xlfn.TEXTSPLIT(J134,"."),2)</f>
        <v>ekstak/crcf</v>
      </c>
      <c r="L134" s="10" t="str" cm="1">
        <f t="array" ref="L134:M134">_xlfn.TEXTSPLIT(K134,"/")</f>
        <v>ekstak</v>
      </c>
      <c r="M134" s="10" t="str">
        <v>crcf</v>
      </c>
      <c r="Q134" s="10" t="s">
        <v>9</v>
      </c>
      <c r="R134" s="10" t="s">
        <v>1250</v>
      </c>
      <c r="S134" s="10" t="str" cm="1">
        <f t="array" ref="S134">_xlfn.CHOOSECOLS(_xlfn.TEXTSPLIT(R134,"."),2)</f>
        <v>startpage/bahf</v>
      </c>
      <c r="T134" s="10" t="str" cm="1">
        <f t="array" ref="T134:U134">_xlfn.TEXTSPLIT(S134,"/")</f>
        <v>startpage</v>
      </c>
      <c r="U134" s="10" t="str">
        <v>bahf</v>
      </c>
      <c r="Y134" s="10" t="s">
        <v>10</v>
      </c>
      <c r="Z134" s="10" t="s">
        <v>396</v>
      </c>
      <c r="AA134" s="10" t="str" cm="1">
        <f t="array" ref="AA134">_xlfn.CHOOSECOLS(_xlfn.TEXTSPLIT(Z134,"."),2)</f>
        <v>installmonster/bundler</v>
      </c>
      <c r="AB134" s="10" t="str" cm="1">
        <f t="array" ref="AB134:AC134">_xlfn.TEXTSPLIT(AA134,"/")</f>
        <v>installmonster</v>
      </c>
      <c r="AC134" s="10" t="str">
        <v>bundler</v>
      </c>
      <c r="AW134" s="10" t="s">
        <v>13</v>
      </c>
      <c r="AX134" s="10" t="s">
        <v>786</v>
      </c>
      <c r="AY134" s="10" t="str" cm="1">
        <f t="array" ref="AY134">_xlfn.CHOOSECOLS(_xlfn.TEXTSPLIT(AX134,"."),2)</f>
        <v>istartsurf/bundler</v>
      </c>
      <c r="AZ134" s="10" t="str" cm="1">
        <f t="array" ref="AZ134:BA134">_xlfn.TEXTSPLIT(AY134,"/")</f>
        <v>istartsurf</v>
      </c>
      <c r="BA134" s="10" t="str">
        <v>bundler</v>
      </c>
    </row>
    <row r="135" spans="1:53">
      <c r="A135" s="10" t="s">
        <v>7</v>
      </c>
      <c r="B135" s="10" t="s">
        <v>396</v>
      </c>
      <c r="C135" s="10" t="str" cm="1">
        <f t="array" ref="C135">_xlfn.CHOOSECOLS(_xlfn.TEXTSPLIT(B135,"."),2)</f>
        <v>installmonster/bundler</v>
      </c>
      <c r="D135" s="10" t="str" cm="1">
        <f t="array" ref="D135:E135">_xlfn.TEXTSPLIT(C135,"/")</f>
        <v>installmonster</v>
      </c>
      <c r="E135" s="10" t="str">
        <v>bundler</v>
      </c>
      <c r="I135" s="10" t="s">
        <v>8</v>
      </c>
      <c r="J135" s="10" t="s">
        <v>820</v>
      </c>
      <c r="K135" s="10" t="str" cm="1">
        <f t="array" ref="K135">_xlfn.CHOOSECOLS(_xlfn.TEXTSPLIT(J135,"."),2)</f>
        <v>ekstak/crcf</v>
      </c>
      <c r="L135" s="10" t="str" cm="1">
        <f t="array" ref="L135:M135">_xlfn.TEXTSPLIT(K135,"/")</f>
        <v>ekstak</v>
      </c>
      <c r="M135" s="10" t="str">
        <v>crcf</v>
      </c>
      <c r="Q135" s="10" t="s">
        <v>9</v>
      </c>
      <c r="R135" s="10" t="s">
        <v>1250</v>
      </c>
      <c r="S135" s="10" t="str" cm="1">
        <f t="array" ref="S135">_xlfn.CHOOSECOLS(_xlfn.TEXTSPLIT(R135,"."),2)</f>
        <v>startpage/bahf</v>
      </c>
      <c r="T135" s="10" t="str" cm="1">
        <f t="array" ref="T135:U135">_xlfn.TEXTSPLIT(S135,"/")</f>
        <v>startpage</v>
      </c>
      <c r="U135" s="10" t="str">
        <v>bahf</v>
      </c>
      <c r="Y135" s="10" t="s">
        <v>10</v>
      </c>
      <c r="Z135" s="10" t="s">
        <v>396</v>
      </c>
      <c r="AA135" s="10" t="str" cm="1">
        <f t="array" ref="AA135">_xlfn.CHOOSECOLS(_xlfn.TEXTSPLIT(Z135,"."),2)</f>
        <v>installmonster/bundler</v>
      </c>
      <c r="AB135" s="10" t="str" cm="1">
        <f t="array" ref="AB135:AC135">_xlfn.TEXTSPLIT(AA135,"/")</f>
        <v>installmonster</v>
      </c>
      <c r="AC135" s="10" t="str">
        <v>bundler</v>
      </c>
      <c r="AW135" s="10" t="s">
        <v>13</v>
      </c>
      <c r="AX135" s="10" t="s">
        <v>786</v>
      </c>
      <c r="AY135" s="10" t="str" cm="1">
        <f t="array" ref="AY135">_xlfn.CHOOSECOLS(_xlfn.TEXTSPLIT(AX135,"."),2)</f>
        <v>istartsurf/bundler</v>
      </c>
      <c r="AZ135" s="10" t="str" cm="1">
        <f t="array" ref="AZ135:BA135">_xlfn.TEXTSPLIT(AY135,"/")</f>
        <v>istartsurf</v>
      </c>
      <c r="BA135" s="10" t="str">
        <v>bundler</v>
      </c>
    </row>
    <row r="136" spans="1:53">
      <c r="A136" s="10" t="s">
        <v>7</v>
      </c>
      <c r="B136" s="10" t="s">
        <v>396</v>
      </c>
      <c r="C136" s="10" t="str" cm="1">
        <f t="array" ref="C136">_xlfn.CHOOSECOLS(_xlfn.TEXTSPLIT(B136,"."),2)</f>
        <v>installmonster/bundler</v>
      </c>
      <c r="D136" s="10" t="str" cm="1">
        <f t="array" ref="D136:E136">_xlfn.TEXTSPLIT(C136,"/")</f>
        <v>installmonster</v>
      </c>
      <c r="E136" s="10" t="str">
        <v>bundler</v>
      </c>
      <c r="I136" s="10" t="s">
        <v>8</v>
      </c>
      <c r="J136" s="10" t="s">
        <v>820</v>
      </c>
      <c r="K136" s="10" t="str" cm="1">
        <f t="array" ref="K136">_xlfn.CHOOSECOLS(_xlfn.TEXTSPLIT(J136,"."),2)</f>
        <v>ekstak/crcf</v>
      </c>
      <c r="L136" s="10" t="str" cm="1">
        <f t="array" ref="L136:M136">_xlfn.TEXTSPLIT(K136,"/")</f>
        <v>ekstak</v>
      </c>
      <c r="M136" s="10" t="str">
        <v>crcf</v>
      </c>
      <c r="Q136" s="10" t="s">
        <v>9</v>
      </c>
      <c r="R136" s="10" t="s">
        <v>1250</v>
      </c>
      <c r="S136" s="10" t="str" cm="1">
        <f t="array" ref="S136">_xlfn.CHOOSECOLS(_xlfn.TEXTSPLIT(R136,"."),2)</f>
        <v>startpage/bahf</v>
      </c>
      <c r="T136" s="10" t="str" cm="1">
        <f t="array" ref="T136:U136">_xlfn.TEXTSPLIT(S136,"/")</f>
        <v>startpage</v>
      </c>
      <c r="U136" s="10" t="str">
        <v>bahf</v>
      </c>
      <c r="Y136" s="10" t="s">
        <v>10</v>
      </c>
      <c r="Z136" s="10" t="s">
        <v>396</v>
      </c>
      <c r="AA136" s="10" t="str" cm="1">
        <f t="array" ref="AA136">_xlfn.CHOOSECOLS(_xlfn.TEXTSPLIT(Z136,"."),2)</f>
        <v>installmonster/bundler</v>
      </c>
      <c r="AB136" s="10" t="str" cm="1">
        <f t="array" ref="AB136:AC136">_xlfn.TEXTSPLIT(AA136,"/")</f>
        <v>installmonster</v>
      </c>
      <c r="AC136" s="10" t="str">
        <v>bundler</v>
      </c>
      <c r="AW136" s="10" t="s">
        <v>13</v>
      </c>
      <c r="AX136" s="10" t="s">
        <v>786</v>
      </c>
      <c r="AY136" s="10" t="str" cm="1">
        <f t="array" ref="AY136">_xlfn.CHOOSECOLS(_xlfn.TEXTSPLIT(AX136,"."),2)</f>
        <v>istartsurf/bundler</v>
      </c>
      <c r="AZ136" s="10" t="str" cm="1">
        <f t="array" ref="AZ136:BA136">_xlfn.TEXTSPLIT(AY136,"/")</f>
        <v>istartsurf</v>
      </c>
      <c r="BA136" s="10" t="str">
        <v>bundler</v>
      </c>
    </row>
    <row r="137" spans="1:53">
      <c r="A137" s="10" t="s">
        <v>7</v>
      </c>
      <c r="B137" s="10" t="s">
        <v>396</v>
      </c>
      <c r="C137" s="10" t="str" cm="1">
        <f t="array" ref="C137">_xlfn.CHOOSECOLS(_xlfn.TEXTSPLIT(B137,"."),2)</f>
        <v>installmonster/bundler</v>
      </c>
      <c r="D137" s="10" t="str" cm="1">
        <f t="array" ref="D137:E137">_xlfn.TEXTSPLIT(C137,"/")</f>
        <v>installmonster</v>
      </c>
      <c r="E137" s="10" t="str">
        <v>bundler</v>
      </c>
      <c r="J137" s="10" t="s">
        <v>820</v>
      </c>
      <c r="K137" s="10" t="str" cm="1">
        <f t="array" ref="K137">_xlfn.CHOOSECOLS(_xlfn.TEXTSPLIT(J137,"."),2)</f>
        <v>ekstak/crcf</v>
      </c>
      <c r="L137" s="10" t="str" cm="1">
        <f t="array" ref="L137:M137">_xlfn.TEXTSPLIT(K137,"/")</f>
        <v>ekstak</v>
      </c>
      <c r="M137" s="10" t="str">
        <v>crcf</v>
      </c>
      <c r="Q137" s="10" t="s">
        <v>9</v>
      </c>
      <c r="R137" s="10" t="s">
        <v>1250</v>
      </c>
      <c r="S137" s="10" t="str" cm="1">
        <f t="array" ref="S137">_xlfn.CHOOSECOLS(_xlfn.TEXTSPLIT(R137,"."),2)</f>
        <v>startpage/bahf</v>
      </c>
      <c r="T137" s="10" t="str" cm="1">
        <f t="array" ref="T137:U137">_xlfn.TEXTSPLIT(S137,"/")</f>
        <v>startpage</v>
      </c>
      <c r="U137" s="10" t="str">
        <v>bahf</v>
      </c>
      <c r="Y137" s="10" t="s">
        <v>10</v>
      </c>
      <c r="Z137" s="10" t="s">
        <v>396</v>
      </c>
      <c r="AA137" s="10" t="str" cm="1">
        <f t="array" ref="AA137">_xlfn.CHOOSECOLS(_xlfn.TEXTSPLIT(Z137,"."),2)</f>
        <v>installmonster/bundler</v>
      </c>
      <c r="AB137" s="10" t="str" cm="1">
        <f t="array" ref="AB137:AC137">_xlfn.TEXTSPLIT(AA137,"/")</f>
        <v>installmonster</v>
      </c>
      <c r="AC137" s="10" t="str">
        <v>bundler</v>
      </c>
      <c r="AW137" s="10" t="s">
        <v>13</v>
      </c>
      <c r="AX137" s="10" t="s">
        <v>2993</v>
      </c>
      <c r="AY137" s="10" t="str" cm="1">
        <f t="array" ref="AY137">_xlfn.CHOOSECOLS(_xlfn.TEXTSPLIT(AX137,"."),2)</f>
        <v>nisloder/antisandbox</v>
      </c>
      <c r="AZ137" s="10" t="str" cm="1">
        <f t="array" ref="AZ137:BA137">_xlfn.TEXTSPLIT(AY137,"/")</f>
        <v>nisloder</v>
      </c>
      <c r="BA137" s="10" t="str">
        <v>antisandbox</v>
      </c>
    </row>
    <row r="138" spans="1:53">
      <c r="A138" s="10" t="s">
        <v>7</v>
      </c>
      <c r="B138" s="10" t="s">
        <v>396</v>
      </c>
      <c r="C138" s="10" t="str" cm="1">
        <f t="array" ref="C138">_xlfn.CHOOSECOLS(_xlfn.TEXTSPLIT(B138,"."),2)</f>
        <v>installmonster/bundler</v>
      </c>
      <c r="D138" s="10" t="str" cm="1">
        <f t="array" ref="D138:E138">_xlfn.TEXTSPLIT(C138,"/")</f>
        <v>installmonster</v>
      </c>
      <c r="E138" s="10" t="str">
        <v>bundler</v>
      </c>
      <c r="J138" s="10" t="s">
        <v>820</v>
      </c>
      <c r="K138" s="10" t="str" cm="1">
        <f t="array" ref="K138">_xlfn.CHOOSECOLS(_xlfn.TEXTSPLIT(J138,"."),2)</f>
        <v>ekstak/crcf</v>
      </c>
      <c r="L138" s="10" t="str" cm="1">
        <f t="array" ref="L138:M138">_xlfn.TEXTSPLIT(K138,"/")</f>
        <v>ekstak</v>
      </c>
      <c r="M138" s="10" t="str">
        <v>crcf</v>
      </c>
      <c r="Q138" s="10" t="s">
        <v>9</v>
      </c>
      <c r="R138" s="10" t="s">
        <v>1250</v>
      </c>
      <c r="S138" s="10" t="str" cm="1">
        <f t="array" ref="S138">_xlfn.CHOOSECOLS(_xlfn.TEXTSPLIT(R138,"."),2)</f>
        <v>startpage/bahf</v>
      </c>
      <c r="T138" s="10" t="str" cm="1">
        <f t="array" ref="T138:U138">_xlfn.TEXTSPLIT(S138,"/")</f>
        <v>startpage</v>
      </c>
      <c r="U138" s="10" t="str">
        <v>bahf</v>
      </c>
      <c r="Y138" s="10" t="s">
        <v>10</v>
      </c>
      <c r="Z138" s="10" t="s">
        <v>396</v>
      </c>
      <c r="AA138" s="10" t="str" cm="1">
        <f t="array" ref="AA138">_xlfn.CHOOSECOLS(_xlfn.TEXTSPLIT(Z138,"."),2)</f>
        <v>installmonster/bundler</v>
      </c>
      <c r="AB138" s="10" t="str" cm="1">
        <f t="array" ref="AB138:AC138">_xlfn.TEXTSPLIT(AA138,"/")</f>
        <v>installmonster</v>
      </c>
      <c r="AC138" s="10" t="str">
        <v>bundler</v>
      </c>
      <c r="AW138" s="10" t="s">
        <v>13</v>
      </c>
      <c r="AX138" s="10" t="s">
        <v>2870</v>
      </c>
      <c r="AY138" s="10" t="str" cm="1">
        <f t="array" ref="AY138">_xlfn.CHOOSECOLS(_xlfn.TEXTSPLIT(AX138,"."),2)</f>
        <v>nsis/formbook</v>
      </c>
      <c r="AZ138" s="10" t="str" cm="1">
        <f t="array" ref="AZ138:BA138">_xlfn.TEXTSPLIT(AY138,"/")</f>
        <v>nsis</v>
      </c>
      <c r="BA138" s="10" t="str">
        <v>formbook</v>
      </c>
    </row>
    <row r="139" spans="1:53">
      <c r="A139" s="10" t="s">
        <v>7</v>
      </c>
      <c r="B139" s="10" t="s">
        <v>396</v>
      </c>
      <c r="C139" s="10" t="str" cm="1">
        <f t="array" ref="C139">_xlfn.CHOOSECOLS(_xlfn.TEXTSPLIT(B139,"."),2)</f>
        <v>installmonster/bundler</v>
      </c>
      <c r="D139" s="10" t="str" cm="1">
        <f t="array" ref="D139:E139">_xlfn.TEXTSPLIT(C139,"/")</f>
        <v>installmonster</v>
      </c>
      <c r="E139" s="10" t="str">
        <v>bundler</v>
      </c>
      <c r="J139" s="10" t="s">
        <v>820</v>
      </c>
      <c r="K139" s="10" t="str" cm="1">
        <f t="array" ref="K139">_xlfn.CHOOSECOLS(_xlfn.TEXTSPLIT(J139,"."),2)</f>
        <v>ekstak/crcf</v>
      </c>
      <c r="L139" s="10" t="str" cm="1">
        <f t="array" ref="L139:M139">_xlfn.TEXTSPLIT(K139,"/")</f>
        <v>ekstak</v>
      </c>
      <c r="M139" s="10" t="str">
        <v>crcf</v>
      </c>
      <c r="Q139" s="10" t="s">
        <v>9</v>
      </c>
      <c r="R139" s="10" t="s">
        <v>1250</v>
      </c>
      <c r="S139" s="10" t="str" cm="1">
        <f t="array" ref="S139">_xlfn.CHOOSECOLS(_xlfn.TEXTSPLIT(R139,"."),2)</f>
        <v>startpage/bahf</v>
      </c>
      <c r="T139" s="10" t="str" cm="1">
        <f t="array" ref="T139:U139">_xlfn.TEXTSPLIT(S139,"/")</f>
        <v>startpage</v>
      </c>
      <c r="U139" s="10" t="str">
        <v>bahf</v>
      </c>
      <c r="Y139" s="10" t="s">
        <v>10</v>
      </c>
      <c r="Z139" s="10" t="s">
        <v>396</v>
      </c>
      <c r="AA139" s="10" t="str" cm="1">
        <f t="array" ref="AA139">_xlfn.CHOOSECOLS(_xlfn.TEXTSPLIT(Z139,"."),2)</f>
        <v>installmonster/bundler</v>
      </c>
      <c r="AB139" s="10" t="str" cm="1">
        <f t="array" ref="AB139:AC139">_xlfn.TEXTSPLIT(AA139,"/")</f>
        <v>installmonster</v>
      </c>
      <c r="AC139" s="10" t="str">
        <v>bundler</v>
      </c>
      <c r="AW139" s="10" t="s">
        <v>13</v>
      </c>
      <c r="AX139" s="10" t="s">
        <v>2966</v>
      </c>
      <c r="AY139" s="10" t="str" cm="1">
        <f t="array" ref="AY139">_xlfn.CHOOSECOLS(_xlfn.TEXTSPLIT(AX139,"."),2)</f>
        <v>prepscram/istartsurf</v>
      </c>
      <c r="AZ139" s="10" t="str" cm="1">
        <f t="array" ref="AZ139:BA139">_xlfn.TEXTSPLIT(AY139,"/")</f>
        <v>prepscram</v>
      </c>
      <c r="BA139" s="10" t="str">
        <v>istartsurf</v>
      </c>
    </row>
    <row r="140" spans="1:53">
      <c r="A140" s="10" t="s">
        <v>7</v>
      </c>
      <c r="B140" s="10" t="s">
        <v>396</v>
      </c>
      <c r="C140" s="10" t="str" cm="1">
        <f t="array" ref="C140">_xlfn.CHOOSECOLS(_xlfn.TEXTSPLIT(B140,"."),2)</f>
        <v>installmonster/bundler</v>
      </c>
      <c r="D140" s="10" t="str" cm="1">
        <f t="array" ref="D140:E140">_xlfn.TEXTSPLIT(C140,"/")</f>
        <v>installmonster</v>
      </c>
      <c r="E140" s="10" t="str">
        <v>bundler</v>
      </c>
      <c r="J140" s="10" t="s">
        <v>820</v>
      </c>
      <c r="K140" s="10" t="str" cm="1">
        <f t="array" ref="K140">_xlfn.CHOOSECOLS(_xlfn.TEXTSPLIT(J140,"."),2)</f>
        <v>ekstak/crcf</v>
      </c>
      <c r="L140" s="10" t="str" cm="1">
        <f t="array" ref="L140:M140">_xlfn.TEXTSPLIT(K140,"/")</f>
        <v>ekstak</v>
      </c>
      <c r="M140" s="10" t="str">
        <v>crcf</v>
      </c>
      <c r="Q140" s="10" t="s">
        <v>9</v>
      </c>
      <c r="R140" s="10" t="s">
        <v>1250</v>
      </c>
      <c r="S140" s="10" t="str" cm="1">
        <f t="array" ref="S140">_xlfn.CHOOSECOLS(_xlfn.TEXTSPLIT(R140,"."),2)</f>
        <v>startpage/bahf</v>
      </c>
      <c r="T140" s="10" t="str" cm="1">
        <f t="array" ref="T140:U140">_xlfn.TEXTSPLIT(S140,"/")</f>
        <v>startpage</v>
      </c>
      <c r="U140" s="10" t="str">
        <v>bahf</v>
      </c>
      <c r="Y140" s="10" t="s">
        <v>10</v>
      </c>
      <c r="Z140" s="10" t="s">
        <v>396</v>
      </c>
      <c r="AA140" s="10" t="str" cm="1">
        <f t="array" ref="AA140">_xlfn.CHOOSECOLS(_xlfn.TEXTSPLIT(Z140,"."),2)</f>
        <v>installmonster/bundler</v>
      </c>
      <c r="AB140" s="10" t="str" cm="1">
        <f t="array" ref="AB140:AC140">_xlfn.TEXTSPLIT(AA140,"/")</f>
        <v>installmonster</v>
      </c>
      <c r="AC140" s="10" t="str">
        <v>bundler</v>
      </c>
      <c r="AW140" s="10" t="s">
        <v>13</v>
      </c>
      <c r="AX140" s="10" t="s">
        <v>2966</v>
      </c>
      <c r="AY140" s="10" t="str" cm="1">
        <f t="array" ref="AY140">_xlfn.CHOOSECOLS(_xlfn.TEXTSPLIT(AX140,"."),2)</f>
        <v>prepscram/istartsurf</v>
      </c>
      <c r="AZ140" s="10" t="str" cm="1">
        <f t="array" ref="AZ140:BA140">_xlfn.TEXTSPLIT(AY140,"/")</f>
        <v>prepscram</v>
      </c>
      <c r="BA140" s="10" t="str">
        <v>istartsurf</v>
      </c>
    </row>
    <row r="141" spans="1:53">
      <c r="A141" s="10" t="s">
        <v>7</v>
      </c>
      <c r="B141" s="10" t="s">
        <v>396</v>
      </c>
      <c r="C141" s="10" t="str" cm="1">
        <f t="array" ref="C141">_xlfn.CHOOSECOLS(_xlfn.TEXTSPLIT(B141,"."),2)</f>
        <v>installmonster/bundler</v>
      </c>
      <c r="D141" s="10" t="str" cm="1">
        <f t="array" ref="D141:E141">_xlfn.TEXTSPLIT(C141,"/")</f>
        <v>installmonster</v>
      </c>
      <c r="E141" s="10" t="str">
        <v>bundler</v>
      </c>
      <c r="J141" s="10" t="s">
        <v>820</v>
      </c>
      <c r="K141" s="10" t="str" cm="1">
        <f t="array" ref="K141">_xlfn.CHOOSECOLS(_xlfn.TEXTSPLIT(J141,"."),2)</f>
        <v>ekstak/crcf</v>
      </c>
      <c r="L141" s="10" t="str" cm="1">
        <f t="array" ref="L141:M141">_xlfn.TEXTSPLIT(K141,"/")</f>
        <v>ekstak</v>
      </c>
      <c r="M141" s="10" t="str">
        <v>crcf</v>
      </c>
      <c r="Q141" s="10" t="s">
        <v>9</v>
      </c>
      <c r="R141" s="10" t="s">
        <v>1250</v>
      </c>
      <c r="S141" s="10" t="str" cm="1">
        <f t="array" ref="S141">_xlfn.CHOOSECOLS(_xlfn.TEXTSPLIT(R141,"."),2)</f>
        <v>startpage/bahf</v>
      </c>
      <c r="T141" s="10" t="str" cm="1">
        <f t="array" ref="T141:U141">_xlfn.TEXTSPLIT(S141,"/")</f>
        <v>startpage</v>
      </c>
      <c r="U141" s="10" t="str">
        <v>bahf</v>
      </c>
      <c r="Y141" s="10" t="s">
        <v>10</v>
      </c>
      <c r="Z141" s="10" t="s">
        <v>396</v>
      </c>
      <c r="AA141" s="10" t="str" cm="1">
        <f t="array" ref="AA141">_xlfn.CHOOSECOLS(_xlfn.TEXTSPLIT(Z141,"."),2)</f>
        <v>installmonster/bundler</v>
      </c>
      <c r="AB141" s="10" t="str" cm="1">
        <f t="array" ref="AB141:AC141">_xlfn.TEXTSPLIT(AA141,"/")</f>
        <v>installmonster</v>
      </c>
      <c r="AC141" s="10" t="str">
        <v>bundler</v>
      </c>
      <c r="AW141" s="10" t="s">
        <v>13</v>
      </c>
      <c r="AX141" s="10" t="s">
        <v>2773</v>
      </c>
      <c r="AY141" s="10" t="str" cm="1">
        <f t="array" ref="AY141">_xlfn.CHOOSECOLS(_xlfn.TEXTSPLIT(AX141,"."),2)</f>
        <v>prepscram/r002c0obf24</v>
      </c>
      <c r="AZ141" s="10" t="str" cm="1">
        <f t="array" ref="AZ141:BA141">_xlfn.TEXTSPLIT(AY141,"/")</f>
        <v>prepscram</v>
      </c>
      <c r="BA141" s="10" t="str">
        <v>r002c0obf24</v>
      </c>
    </row>
    <row r="142" spans="1:53">
      <c r="A142" s="10" t="s">
        <v>7</v>
      </c>
      <c r="B142" s="10" t="s">
        <v>396</v>
      </c>
      <c r="C142" s="10" t="str" cm="1">
        <f t="array" ref="C142">_xlfn.CHOOSECOLS(_xlfn.TEXTSPLIT(B142,"."),2)</f>
        <v>installmonster/bundler</v>
      </c>
      <c r="D142" s="10" t="str" cm="1">
        <f t="array" ref="D142:E142">_xlfn.TEXTSPLIT(C142,"/")</f>
        <v>installmonster</v>
      </c>
      <c r="E142" s="10" t="str">
        <v>bundler</v>
      </c>
      <c r="J142" s="10" t="s">
        <v>820</v>
      </c>
      <c r="K142" s="10" t="str" cm="1">
        <f t="array" ref="K142">_xlfn.CHOOSECOLS(_xlfn.TEXTSPLIT(J142,"."),2)</f>
        <v>ekstak/crcf</v>
      </c>
      <c r="L142" s="10" t="str" cm="1">
        <f t="array" ref="L142:M142">_xlfn.TEXTSPLIT(K142,"/")</f>
        <v>ekstak</v>
      </c>
      <c r="M142" s="10" t="str">
        <v>crcf</v>
      </c>
      <c r="Q142" s="10" t="s">
        <v>9</v>
      </c>
      <c r="R142" s="10" t="s">
        <v>1250</v>
      </c>
      <c r="S142" s="10" t="str" cm="1">
        <f t="array" ref="S142">_xlfn.CHOOSECOLS(_xlfn.TEXTSPLIT(R142,"."),2)</f>
        <v>startpage/bahf</v>
      </c>
      <c r="T142" s="10" t="str" cm="1">
        <f t="array" ref="T142:U142">_xlfn.TEXTSPLIT(S142,"/")</f>
        <v>startpage</v>
      </c>
      <c r="U142" s="10" t="str">
        <v>bahf</v>
      </c>
      <c r="Y142" s="10" t="s">
        <v>10</v>
      </c>
      <c r="Z142" s="10" t="s">
        <v>396</v>
      </c>
      <c r="AA142" s="10" t="str" cm="1">
        <f t="array" ref="AA142">_xlfn.CHOOSECOLS(_xlfn.TEXTSPLIT(Z142,"."),2)</f>
        <v>installmonster/bundler</v>
      </c>
      <c r="AB142" s="10" t="str" cm="1">
        <f t="array" ref="AB142:AC142">_xlfn.TEXTSPLIT(AA142,"/")</f>
        <v>installmonster</v>
      </c>
      <c r="AC142" s="10" t="str">
        <v>bundler</v>
      </c>
      <c r="AW142" s="10" t="s">
        <v>13</v>
      </c>
      <c r="AX142" s="10" t="s">
        <v>2759</v>
      </c>
      <c r="AY142" s="10" t="str" cm="1">
        <f t="array" ref="AY142">_xlfn.CHOOSECOLS(_xlfn.TEXTSPLIT(AX142,"."),2)</f>
        <v>prepscram/r002c0pb924</v>
      </c>
      <c r="AZ142" s="10" t="str" cm="1">
        <f t="array" ref="AZ142:BA142">_xlfn.TEXTSPLIT(AY142,"/")</f>
        <v>prepscram</v>
      </c>
      <c r="BA142" s="10" t="str">
        <v>r002c0pb924</v>
      </c>
    </row>
    <row r="143" spans="1:53">
      <c r="A143" s="10" t="s">
        <v>7</v>
      </c>
      <c r="B143" s="10" t="s">
        <v>396</v>
      </c>
      <c r="C143" s="10" t="str" cm="1">
        <f t="array" ref="C143">_xlfn.CHOOSECOLS(_xlfn.TEXTSPLIT(B143,"."),2)</f>
        <v>installmonster/bundler</v>
      </c>
      <c r="D143" s="10" t="str" cm="1">
        <f t="array" ref="D143:E143">_xlfn.TEXTSPLIT(C143,"/")</f>
        <v>installmonster</v>
      </c>
      <c r="E143" s="10" t="str">
        <v>bundler</v>
      </c>
      <c r="J143" s="10" t="s">
        <v>820</v>
      </c>
      <c r="K143" s="10" t="str" cm="1">
        <f t="array" ref="K143">_xlfn.CHOOSECOLS(_xlfn.TEXTSPLIT(J143,"."),2)</f>
        <v>ekstak/crcf</v>
      </c>
      <c r="L143" s="10" t="str" cm="1">
        <f t="array" ref="L143:M143">_xlfn.TEXTSPLIT(K143,"/")</f>
        <v>ekstak</v>
      </c>
      <c r="M143" s="10" t="str">
        <v>crcf</v>
      </c>
      <c r="Q143" s="10" t="s">
        <v>9</v>
      </c>
      <c r="R143" s="10" t="s">
        <v>1250</v>
      </c>
      <c r="S143" s="10" t="str" cm="1">
        <f t="array" ref="S143">_xlfn.CHOOSECOLS(_xlfn.TEXTSPLIT(R143,"."),2)</f>
        <v>startpage/bahf</v>
      </c>
      <c r="T143" s="10" t="str" cm="1">
        <f t="array" ref="T143:U143">_xlfn.TEXTSPLIT(S143,"/")</f>
        <v>startpage</v>
      </c>
      <c r="U143" s="10" t="str">
        <v>bahf</v>
      </c>
      <c r="Y143" s="10" t="s">
        <v>10</v>
      </c>
      <c r="Z143" s="10" t="s">
        <v>396</v>
      </c>
      <c r="AA143" s="10" t="str" cm="1">
        <f t="array" ref="AA143">_xlfn.CHOOSECOLS(_xlfn.TEXTSPLIT(Z143,"."),2)</f>
        <v>installmonster/bundler</v>
      </c>
      <c r="AB143" s="10" t="str" cm="1">
        <f t="array" ref="AB143:AC143">_xlfn.TEXTSPLIT(AA143,"/")</f>
        <v>installmonster</v>
      </c>
      <c r="AC143" s="10" t="str">
        <v>bundler</v>
      </c>
      <c r="AW143" s="10" t="s">
        <v>13</v>
      </c>
      <c r="AX143" s="10" t="s">
        <v>2754</v>
      </c>
      <c r="AY143" s="10" t="str" cm="1">
        <f t="array" ref="AY143">_xlfn.CHOOSECOLS(_xlfn.TEXTSPLIT(AX143,"."),2)</f>
        <v>skypespam/adwarex</v>
      </c>
      <c r="AZ143" s="10" t="str" cm="1">
        <f t="array" ref="AZ143:BA143">_xlfn.TEXTSPLIT(AY143,"/")</f>
        <v>skypespam</v>
      </c>
      <c r="BA143" s="10" t="str">
        <v>adwarex</v>
      </c>
    </row>
    <row r="144" spans="1:53">
      <c r="A144" s="10" t="s">
        <v>7</v>
      </c>
      <c r="B144" s="10" t="s">
        <v>396</v>
      </c>
      <c r="C144" s="10" t="str" cm="1">
        <f t="array" ref="C144">_xlfn.CHOOSECOLS(_xlfn.TEXTSPLIT(B144,"."),2)</f>
        <v>installmonster/bundler</v>
      </c>
      <c r="D144" s="10" t="str" cm="1">
        <f t="array" ref="D144:E144">_xlfn.TEXTSPLIT(C144,"/")</f>
        <v>installmonster</v>
      </c>
      <c r="E144" s="10" t="str">
        <v>bundler</v>
      </c>
      <c r="J144" s="10" t="s">
        <v>820</v>
      </c>
      <c r="K144" s="10" t="str" cm="1">
        <f t="array" ref="K144">_xlfn.CHOOSECOLS(_xlfn.TEXTSPLIT(J144,"."),2)</f>
        <v>ekstak/crcf</v>
      </c>
      <c r="L144" s="10" t="str" cm="1">
        <f t="array" ref="L144:M144">_xlfn.TEXTSPLIT(K144,"/")</f>
        <v>ekstak</v>
      </c>
      <c r="M144" s="10" t="str">
        <v>crcf</v>
      </c>
      <c r="Q144" s="10" t="s">
        <v>9</v>
      </c>
      <c r="R144" s="10" t="s">
        <v>1250</v>
      </c>
      <c r="S144" s="10" t="str" cm="1">
        <f t="array" ref="S144">_xlfn.CHOOSECOLS(_xlfn.TEXTSPLIT(R144,"."),2)</f>
        <v>startpage/bahf</v>
      </c>
      <c r="T144" s="10" t="str" cm="1">
        <f t="array" ref="T144:U144">_xlfn.TEXTSPLIT(S144,"/")</f>
        <v>startpage</v>
      </c>
      <c r="U144" s="10" t="str">
        <v>bahf</v>
      </c>
      <c r="Y144" s="10" t="s">
        <v>10</v>
      </c>
      <c r="Z144" s="10" t="s">
        <v>396</v>
      </c>
      <c r="AA144" s="10" t="str" cm="1">
        <f t="array" ref="AA144">_xlfn.CHOOSECOLS(_xlfn.TEXTSPLIT(Z144,"."),2)</f>
        <v>installmonster/bundler</v>
      </c>
      <c r="AB144" s="10" t="str" cm="1">
        <f t="array" ref="AB144:AC144">_xlfn.TEXTSPLIT(AA144,"/")</f>
        <v>installmonster</v>
      </c>
      <c r="AC144" s="10" t="str">
        <v>bundler</v>
      </c>
      <c r="AW144" s="10" t="s">
        <v>13</v>
      </c>
      <c r="AX144" s="10" t="s">
        <v>2754</v>
      </c>
      <c r="AY144" s="10" t="str" cm="1">
        <f t="array" ref="AY144">_xlfn.CHOOSECOLS(_xlfn.TEXTSPLIT(AX144,"."),2)</f>
        <v>skypespam/adwarex</v>
      </c>
      <c r="AZ144" s="10" t="str" cm="1">
        <f t="array" ref="AZ144:BA144">_xlfn.TEXTSPLIT(AY144,"/")</f>
        <v>skypespam</v>
      </c>
      <c r="BA144" s="10" t="str">
        <v>adwarex</v>
      </c>
    </row>
    <row r="145" spans="1:53">
      <c r="A145" s="10" t="s">
        <v>7</v>
      </c>
      <c r="B145" s="10" t="s">
        <v>396</v>
      </c>
      <c r="C145" s="10" t="str" cm="1">
        <f t="array" ref="C145">_xlfn.CHOOSECOLS(_xlfn.TEXTSPLIT(B145,"."),2)</f>
        <v>installmonster/bundler</v>
      </c>
      <c r="D145" s="10" t="str" cm="1">
        <f t="array" ref="D145:E145">_xlfn.TEXTSPLIT(C145,"/")</f>
        <v>installmonster</v>
      </c>
      <c r="E145" s="10" t="str">
        <v>bundler</v>
      </c>
      <c r="J145" s="10" t="s">
        <v>820</v>
      </c>
      <c r="K145" s="10" t="str" cm="1">
        <f t="array" ref="K145">_xlfn.CHOOSECOLS(_xlfn.TEXTSPLIT(J145,"."),2)</f>
        <v>ekstak/crcf</v>
      </c>
      <c r="L145" s="10" t="str" cm="1">
        <f t="array" ref="L145:M145">_xlfn.TEXTSPLIT(K145,"/")</f>
        <v>ekstak</v>
      </c>
      <c r="M145" s="10" t="str">
        <v>crcf</v>
      </c>
      <c r="Q145" s="10" t="s">
        <v>9</v>
      </c>
      <c r="R145" s="10" t="s">
        <v>1250</v>
      </c>
      <c r="S145" s="10" t="str" cm="1">
        <f t="array" ref="S145">_xlfn.CHOOSECOLS(_xlfn.TEXTSPLIT(R145,"."),2)</f>
        <v>startpage/bahf</v>
      </c>
      <c r="T145" s="10" t="str" cm="1">
        <f t="array" ref="T145:U145">_xlfn.TEXTSPLIT(S145,"/")</f>
        <v>startpage</v>
      </c>
      <c r="U145" s="10" t="str">
        <v>bahf</v>
      </c>
      <c r="Y145" s="10" t="s">
        <v>10</v>
      </c>
      <c r="Z145" s="10" t="s">
        <v>396</v>
      </c>
      <c r="AA145" s="10" t="str" cm="1">
        <f t="array" ref="AA145">_xlfn.CHOOSECOLS(_xlfn.TEXTSPLIT(Z145,"."),2)</f>
        <v>installmonster/bundler</v>
      </c>
      <c r="AB145" s="10" t="str" cm="1">
        <f t="array" ref="AB145:AC145">_xlfn.TEXTSPLIT(AA145,"/")</f>
        <v>installmonster</v>
      </c>
      <c r="AC145" s="10" t="str">
        <v>bundler</v>
      </c>
      <c r="AW145" s="10" t="s">
        <v>13</v>
      </c>
      <c r="AX145" s="10" t="s">
        <v>2754</v>
      </c>
      <c r="AY145" s="10" t="str" cm="1">
        <f t="array" ref="AY145">_xlfn.CHOOSECOLS(_xlfn.TEXTSPLIT(AX145,"."),2)</f>
        <v>skypespam/adwarex</v>
      </c>
      <c r="AZ145" s="10" t="str" cm="1">
        <f t="array" ref="AZ145:BA145">_xlfn.TEXTSPLIT(AY145,"/")</f>
        <v>skypespam</v>
      </c>
      <c r="BA145" s="10" t="str">
        <v>adwarex</v>
      </c>
    </row>
    <row r="146" spans="1:53">
      <c r="A146" s="10" t="s">
        <v>7</v>
      </c>
      <c r="B146" s="10" t="s">
        <v>396</v>
      </c>
      <c r="C146" s="10" t="str" cm="1">
        <f t="array" ref="C146">_xlfn.CHOOSECOLS(_xlfn.TEXTSPLIT(B146,"."),2)</f>
        <v>installmonster/bundler</v>
      </c>
      <c r="D146" s="10" t="str" cm="1">
        <f t="array" ref="D146:E146">_xlfn.TEXTSPLIT(C146,"/")</f>
        <v>installmonster</v>
      </c>
      <c r="E146" s="10" t="str">
        <v>bundler</v>
      </c>
      <c r="J146" s="10" t="s">
        <v>820</v>
      </c>
      <c r="K146" s="10" t="str" cm="1">
        <f t="array" ref="K146">_xlfn.CHOOSECOLS(_xlfn.TEXTSPLIT(J146,"."),2)</f>
        <v>ekstak/crcf</v>
      </c>
      <c r="L146" s="10" t="str" cm="1">
        <f t="array" ref="L146:M146">_xlfn.TEXTSPLIT(K146,"/")</f>
        <v>ekstak</v>
      </c>
      <c r="M146" s="10" t="str">
        <v>crcf</v>
      </c>
      <c r="Q146" s="10" t="s">
        <v>9</v>
      </c>
      <c r="R146" s="10" t="s">
        <v>1250</v>
      </c>
      <c r="S146" s="10" t="str" cm="1">
        <f t="array" ref="S146">_xlfn.CHOOSECOLS(_xlfn.TEXTSPLIT(R146,"."),2)</f>
        <v>startpage/bahf</v>
      </c>
      <c r="T146" s="10" t="str" cm="1">
        <f t="array" ref="T146:U146">_xlfn.TEXTSPLIT(S146,"/")</f>
        <v>startpage</v>
      </c>
      <c r="U146" s="10" t="str">
        <v>bahf</v>
      </c>
      <c r="Y146" s="10" t="s">
        <v>10</v>
      </c>
      <c r="Z146" s="10" t="s">
        <v>396</v>
      </c>
      <c r="AA146" s="10" t="str" cm="1">
        <f t="array" ref="AA146">_xlfn.CHOOSECOLS(_xlfn.TEXTSPLIT(Z146,"."),2)</f>
        <v>installmonster/bundler</v>
      </c>
      <c r="AB146" s="10" t="str" cm="1">
        <f t="array" ref="AB146:AC146">_xlfn.TEXTSPLIT(AA146,"/")</f>
        <v>installmonster</v>
      </c>
      <c r="AC146" s="10" t="str">
        <v>bundler</v>
      </c>
      <c r="AW146" s="10" t="s">
        <v>13</v>
      </c>
      <c r="AX146" s="10" t="s">
        <v>2754</v>
      </c>
      <c r="AY146" s="10" t="str" cm="1">
        <f t="array" ref="AY146">_xlfn.CHOOSECOLS(_xlfn.TEXTSPLIT(AX146,"."),2)</f>
        <v>skypespam/adwarex</v>
      </c>
      <c r="AZ146" s="10" t="str" cm="1">
        <f t="array" ref="AZ146:BA146">_xlfn.TEXTSPLIT(AY146,"/")</f>
        <v>skypespam</v>
      </c>
      <c r="BA146" s="10" t="str">
        <v>adwarex</v>
      </c>
    </row>
    <row r="147" spans="1:53">
      <c r="A147" s="10" t="s">
        <v>7</v>
      </c>
      <c r="B147" s="10" t="s">
        <v>396</v>
      </c>
      <c r="C147" s="10" t="str" cm="1">
        <f t="array" ref="C147">_xlfn.CHOOSECOLS(_xlfn.TEXTSPLIT(B147,"."),2)</f>
        <v>installmonster/bundler</v>
      </c>
      <c r="D147" s="10" t="str" cm="1">
        <f t="array" ref="D147:E147">_xlfn.TEXTSPLIT(C147,"/")</f>
        <v>installmonster</v>
      </c>
      <c r="E147" s="10" t="str">
        <v>bundler</v>
      </c>
      <c r="J147" s="10" t="s">
        <v>820</v>
      </c>
      <c r="K147" s="10" t="str" cm="1">
        <f t="array" ref="K147">_xlfn.CHOOSECOLS(_xlfn.TEXTSPLIT(J147,"."),2)</f>
        <v>ekstak/crcf</v>
      </c>
      <c r="L147" s="10" t="str" cm="1">
        <f t="array" ref="L147:M147">_xlfn.TEXTSPLIT(K147,"/")</f>
        <v>ekstak</v>
      </c>
      <c r="M147" s="10" t="str">
        <v>crcf</v>
      </c>
      <c r="Q147" s="10" t="s">
        <v>9</v>
      </c>
      <c r="R147" s="10" t="s">
        <v>1250</v>
      </c>
      <c r="S147" s="10" t="str" cm="1">
        <f t="array" ref="S147">_xlfn.CHOOSECOLS(_xlfn.TEXTSPLIT(R147,"."),2)</f>
        <v>startpage/bahf</v>
      </c>
      <c r="T147" s="10" t="str" cm="1">
        <f t="array" ref="T147:U147">_xlfn.TEXTSPLIT(S147,"/")</f>
        <v>startpage</v>
      </c>
      <c r="U147" s="10" t="str">
        <v>bahf</v>
      </c>
      <c r="Y147" s="10" t="s">
        <v>10</v>
      </c>
      <c r="Z147" s="10" t="s">
        <v>396</v>
      </c>
      <c r="AA147" s="10" t="str" cm="1">
        <f t="array" ref="AA147">_xlfn.CHOOSECOLS(_xlfn.TEXTSPLIT(Z147,"."),2)</f>
        <v>installmonster/bundler</v>
      </c>
      <c r="AB147" s="10" t="str" cm="1">
        <f t="array" ref="AB147:AC147">_xlfn.TEXTSPLIT(AA147,"/")</f>
        <v>installmonster</v>
      </c>
      <c r="AC147" s="10" t="str">
        <v>bundler</v>
      </c>
      <c r="AW147" s="10" t="s">
        <v>13</v>
      </c>
      <c r="AX147" s="10" t="s">
        <v>2933</v>
      </c>
      <c r="AY147" s="10" t="str" cm="1">
        <f t="array" ref="AY147">_xlfn.CHOOSECOLS(_xlfn.TEXTSPLIT(AX147,"."),2)</f>
        <v>usvwd</v>
      </c>
      <c r="AZ147" s="10" t="str" cm="1">
        <f t="array" ref="AZ147">_xlfn.TEXTSPLIT(AY147,"/")</f>
        <v>usvwd</v>
      </c>
    </row>
    <row r="148" spans="1:53">
      <c r="A148" s="10" t="s">
        <v>7</v>
      </c>
      <c r="B148" s="10" t="s">
        <v>396</v>
      </c>
      <c r="C148" s="10" t="str" cm="1">
        <f t="array" ref="C148">_xlfn.CHOOSECOLS(_xlfn.TEXTSPLIT(B148,"."),2)</f>
        <v>installmonster/bundler</v>
      </c>
      <c r="D148" s="10" t="str" cm="1">
        <f t="array" ref="D148:E148">_xlfn.TEXTSPLIT(C148,"/")</f>
        <v>installmonster</v>
      </c>
      <c r="E148" s="10" t="str">
        <v>bundler</v>
      </c>
      <c r="J148" s="10" t="s">
        <v>820</v>
      </c>
      <c r="K148" s="10" t="str" cm="1">
        <f t="array" ref="K148">_xlfn.CHOOSECOLS(_xlfn.TEXTSPLIT(J148,"."),2)</f>
        <v>ekstak/crcf</v>
      </c>
      <c r="L148" s="10" t="str" cm="1">
        <f t="array" ref="L148:M148">_xlfn.TEXTSPLIT(K148,"/")</f>
        <v>ekstak</v>
      </c>
      <c r="M148" s="10" t="str">
        <v>crcf</v>
      </c>
      <c r="Q148" s="10" t="s">
        <v>9</v>
      </c>
      <c r="R148" s="10" t="s">
        <v>1250</v>
      </c>
      <c r="S148" s="10" t="str" cm="1">
        <f t="array" ref="S148">_xlfn.CHOOSECOLS(_xlfn.TEXTSPLIT(R148,"."),2)</f>
        <v>startpage/bahf</v>
      </c>
      <c r="T148" s="10" t="str" cm="1">
        <f t="array" ref="T148:U148">_xlfn.TEXTSPLIT(S148,"/")</f>
        <v>startpage</v>
      </c>
      <c r="U148" s="10" t="str">
        <v>bahf</v>
      </c>
      <c r="Y148" s="10" t="s">
        <v>10</v>
      </c>
      <c r="Z148" s="10" t="s">
        <v>396</v>
      </c>
      <c r="AA148" s="10" t="str" cm="1">
        <f t="array" ref="AA148">_xlfn.CHOOSECOLS(_xlfn.TEXTSPLIT(Z148,"."),2)</f>
        <v>installmonster/bundler</v>
      </c>
      <c r="AB148" s="10" t="str" cm="1">
        <f t="array" ref="AB148:AC148">_xlfn.TEXTSPLIT(AA148,"/")</f>
        <v>installmonster</v>
      </c>
      <c r="AC148" s="10" t="str">
        <v>bundler</v>
      </c>
      <c r="AW148" s="10" t="s">
        <v>13</v>
      </c>
      <c r="AX148" s="10" t="s">
        <v>2808</v>
      </c>
      <c r="AY148" s="10" t="str" cm="1">
        <f t="array" ref="AY148">_xlfn.CHOOSECOLS(_xlfn.TEXTSPLIT(AX148,"."),2)</f>
        <v>zaxar/eunu</v>
      </c>
      <c r="AZ148" s="10" t="str" cm="1">
        <f t="array" ref="AZ148:BA148">_xlfn.TEXTSPLIT(AY148,"/")</f>
        <v>zaxar</v>
      </c>
      <c r="BA148" s="10" t="str">
        <v>eunu</v>
      </c>
    </row>
    <row r="149" spans="1:53">
      <c r="A149" s="10" t="s">
        <v>7</v>
      </c>
      <c r="B149" s="10" t="s">
        <v>396</v>
      </c>
      <c r="C149" s="10" t="str" cm="1">
        <f t="array" ref="C149">_xlfn.CHOOSECOLS(_xlfn.TEXTSPLIT(B149,"."),2)</f>
        <v>installmonster/bundler</v>
      </c>
      <c r="D149" s="10" t="str" cm="1">
        <f t="array" ref="D149:E149">_xlfn.TEXTSPLIT(C149,"/")</f>
        <v>installmonster</v>
      </c>
      <c r="E149" s="10" t="str">
        <v>bundler</v>
      </c>
      <c r="J149" s="10" t="s">
        <v>820</v>
      </c>
      <c r="K149" s="10" t="str" cm="1">
        <f t="array" ref="K149">_xlfn.CHOOSECOLS(_xlfn.TEXTSPLIT(J149,"."),2)</f>
        <v>ekstak/crcf</v>
      </c>
      <c r="L149" s="10" t="str" cm="1">
        <f t="array" ref="L149:M149">_xlfn.TEXTSPLIT(K149,"/")</f>
        <v>ekstak</v>
      </c>
      <c r="M149" s="10" t="str">
        <v>crcf</v>
      </c>
      <c r="Q149" s="10" t="s">
        <v>9</v>
      </c>
      <c r="R149" s="10" t="s">
        <v>1250</v>
      </c>
      <c r="S149" s="10" t="str" cm="1">
        <f t="array" ref="S149">_xlfn.CHOOSECOLS(_xlfn.TEXTSPLIT(R149,"."),2)</f>
        <v>startpage/bahf</v>
      </c>
      <c r="T149" s="10" t="str" cm="1">
        <f t="array" ref="T149:U149">_xlfn.TEXTSPLIT(S149,"/")</f>
        <v>startpage</v>
      </c>
      <c r="U149" s="10" t="str">
        <v>bahf</v>
      </c>
      <c r="Y149" s="10" t="s">
        <v>10</v>
      </c>
      <c r="Z149" s="10" t="s">
        <v>396</v>
      </c>
      <c r="AA149" s="10" t="str" cm="1">
        <f t="array" ref="AA149">_xlfn.CHOOSECOLS(_xlfn.TEXTSPLIT(Z149,"."),2)</f>
        <v>installmonster/bundler</v>
      </c>
      <c r="AB149" s="10" t="str" cm="1">
        <f t="array" ref="AB149:AC149">_xlfn.TEXTSPLIT(AA149,"/")</f>
        <v>installmonster</v>
      </c>
      <c r="AC149" s="10" t="str">
        <v>bundler</v>
      </c>
      <c r="AW149" s="10" t="s">
        <v>13</v>
      </c>
      <c r="AX149" s="10" t="s">
        <v>2958</v>
      </c>
      <c r="AY149" s="10" t="str" cm="1">
        <f t="array" ref="AY149">_xlfn.CHOOSECOLS(_xlfn.TEXTSPLIT(AX149,"."),2)</f>
        <v>zdengo/graftor</v>
      </c>
      <c r="AZ149" s="10" t="str" cm="1">
        <f t="array" ref="AZ149:BA149">_xlfn.TEXTSPLIT(AY149,"/")</f>
        <v>zdengo</v>
      </c>
      <c r="BA149" s="10" t="str">
        <v>graftor</v>
      </c>
    </row>
    <row r="150" spans="1:53">
      <c r="A150" s="10" t="s">
        <v>7</v>
      </c>
      <c r="B150" s="10" t="s">
        <v>396</v>
      </c>
      <c r="C150" s="10" t="str" cm="1">
        <f t="array" ref="C150">_xlfn.CHOOSECOLS(_xlfn.TEXTSPLIT(B150,"."),2)</f>
        <v>installmonster/bundler</v>
      </c>
      <c r="D150" s="10" t="str" cm="1">
        <f t="array" ref="D150:E150">_xlfn.TEXTSPLIT(C150,"/")</f>
        <v>installmonster</v>
      </c>
      <c r="E150" s="10" t="str">
        <v>bundler</v>
      </c>
      <c r="J150" s="10" t="s">
        <v>820</v>
      </c>
      <c r="K150" s="10" t="str" cm="1">
        <f t="array" ref="K150">_xlfn.CHOOSECOLS(_xlfn.TEXTSPLIT(J150,"."),2)</f>
        <v>ekstak/crcf</v>
      </c>
      <c r="L150" s="10" t="str" cm="1">
        <f t="array" ref="L150:M150">_xlfn.TEXTSPLIT(K150,"/")</f>
        <v>ekstak</v>
      </c>
      <c r="M150" s="10" t="str">
        <v>crcf</v>
      </c>
      <c r="Q150" s="10" t="s">
        <v>9</v>
      </c>
      <c r="R150" s="10" t="s">
        <v>1250</v>
      </c>
      <c r="S150" s="10" t="str" cm="1">
        <f t="array" ref="S150">_xlfn.CHOOSECOLS(_xlfn.TEXTSPLIT(R150,"."),2)</f>
        <v>startpage/bahf</v>
      </c>
      <c r="T150" s="10" t="str" cm="1">
        <f t="array" ref="T150:U150">_xlfn.TEXTSPLIT(S150,"/")</f>
        <v>startpage</v>
      </c>
      <c r="U150" s="10" t="str">
        <v>bahf</v>
      </c>
      <c r="Y150" s="10" t="s">
        <v>10</v>
      </c>
      <c r="Z150" s="10" t="s">
        <v>396</v>
      </c>
      <c r="AA150" s="10" t="str" cm="1">
        <f t="array" ref="AA150">_xlfn.CHOOSECOLS(_xlfn.TEXTSPLIT(Z150,"."),2)</f>
        <v>installmonster/bundler</v>
      </c>
      <c r="AB150" s="10" t="str" cm="1">
        <f t="array" ref="AB150:AC150">_xlfn.TEXTSPLIT(AA150,"/")</f>
        <v>installmonster</v>
      </c>
      <c r="AC150" s="10" t="str">
        <v>bundler</v>
      </c>
      <c r="AW150" s="10" t="s">
        <v>13</v>
      </c>
      <c r="AX150" s="10" t="s">
        <v>3010</v>
      </c>
      <c r="AY150" s="10" t="str" cm="1">
        <f t="array" ref="AY150">_xlfn.CHOOSECOLS(_xlfn.TEXTSPLIT(AX150,"."),2)</f>
        <v>chapak/ursu</v>
      </c>
      <c r="AZ150" s="10" t="str" cm="1">
        <f t="array" ref="AZ150:BA150">_xlfn.TEXTSPLIT(AY150,"/")</f>
        <v>chapak</v>
      </c>
      <c r="BA150" s="10" t="str">
        <v>ursu</v>
      </c>
    </row>
    <row r="151" spans="1:53">
      <c r="A151" s="10" t="s">
        <v>7</v>
      </c>
      <c r="B151" s="10" t="s">
        <v>396</v>
      </c>
      <c r="C151" s="10" t="str" cm="1">
        <f t="array" ref="C151">_xlfn.CHOOSECOLS(_xlfn.TEXTSPLIT(B151,"."),2)</f>
        <v>installmonster/bundler</v>
      </c>
      <c r="D151" s="10" t="str" cm="1">
        <f t="array" ref="D151:E151">_xlfn.TEXTSPLIT(C151,"/")</f>
        <v>installmonster</v>
      </c>
      <c r="E151" s="10" t="str">
        <v>bundler</v>
      </c>
      <c r="J151" s="10" t="s">
        <v>820</v>
      </c>
      <c r="K151" s="10" t="str" cm="1">
        <f t="array" ref="K151">_xlfn.CHOOSECOLS(_xlfn.TEXTSPLIT(J151,"."),2)</f>
        <v>ekstak/crcf</v>
      </c>
      <c r="L151" s="10" t="str" cm="1">
        <f t="array" ref="L151:M151">_xlfn.TEXTSPLIT(K151,"/")</f>
        <v>ekstak</v>
      </c>
      <c r="M151" s="10" t="str">
        <v>crcf</v>
      </c>
      <c r="Q151" s="10" t="s">
        <v>9</v>
      </c>
      <c r="R151" s="10" t="s">
        <v>1250</v>
      </c>
      <c r="S151" s="10" t="str" cm="1">
        <f t="array" ref="S151">_xlfn.CHOOSECOLS(_xlfn.TEXTSPLIT(R151,"."),2)</f>
        <v>startpage/bahf</v>
      </c>
      <c r="T151" s="10" t="str" cm="1">
        <f t="array" ref="T151:U151">_xlfn.TEXTSPLIT(S151,"/")</f>
        <v>startpage</v>
      </c>
      <c r="U151" s="10" t="str">
        <v>bahf</v>
      </c>
      <c r="Y151" s="10" t="s">
        <v>10</v>
      </c>
      <c r="Z151" s="10" t="s">
        <v>396</v>
      </c>
      <c r="AA151" s="10" t="str" cm="1">
        <f t="array" ref="AA151">_xlfn.CHOOSECOLS(_xlfn.TEXTSPLIT(Z151,"."),2)</f>
        <v>installmonster/bundler</v>
      </c>
      <c r="AB151" s="10" t="str" cm="1">
        <f t="array" ref="AB151:AC151">_xlfn.TEXTSPLIT(AA151,"/")</f>
        <v>installmonster</v>
      </c>
      <c r="AC151" s="10" t="str">
        <v>bundler</v>
      </c>
      <c r="AW151" s="10" t="s">
        <v>13</v>
      </c>
      <c r="AX151" s="10" t="s">
        <v>3013</v>
      </c>
      <c r="AY151" s="10" t="str" cm="1">
        <f t="array" ref="AY151">_xlfn.CHOOSECOLS(_xlfn.TEXTSPLIT(AX151,"."),2)</f>
        <v>strictor/vittalia</v>
      </c>
      <c r="AZ151" s="10" t="str" cm="1">
        <f t="array" ref="AZ151:BA151">_xlfn.TEXTSPLIT(AY151,"/")</f>
        <v>strictor</v>
      </c>
      <c r="BA151" s="10" t="str">
        <v>vittalia</v>
      </c>
    </row>
    <row r="152" spans="1:53">
      <c r="A152" s="10" t="s">
        <v>7</v>
      </c>
      <c r="B152" s="10" t="s">
        <v>396</v>
      </c>
      <c r="C152" s="10" t="str" cm="1">
        <f t="array" ref="C152">_xlfn.CHOOSECOLS(_xlfn.TEXTSPLIT(B152,"."),2)</f>
        <v>installmonster/bundler</v>
      </c>
      <c r="D152" s="10" t="str" cm="1">
        <f t="array" ref="D152:E152">_xlfn.TEXTSPLIT(C152,"/")</f>
        <v>installmonster</v>
      </c>
      <c r="E152" s="10" t="str">
        <v>bundler</v>
      </c>
      <c r="J152" s="10" t="s">
        <v>820</v>
      </c>
      <c r="K152" s="10" t="str" cm="1">
        <f t="array" ref="K152">_xlfn.CHOOSECOLS(_xlfn.TEXTSPLIT(J152,"."),2)</f>
        <v>ekstak/crcf</v>
      </c>
      <c r="L152" s="10" t="str" cm="1">
        <f t="array" ref="L152:M152">_xlfn.TEXTSPLIT(K152,"/")</f>
        <v>ekstak</v>
      </c>
      <c r="M152" s="10" t="str">
        <v>crcf</v>
      </c>
      <c r="Q152" s="10" t="s">
        <v>9</v>
      </c>
      <c r="R152" s="10" t="s">
        <v>1250</v>
      </c>
      <c r="S152" s="10" t="str" cm="1">
        <f t="array" ref="S152">_xlfn.CHOOSECOLS(_xlfn.TEXTSPLIT(R152,"."),2)</f>
        <v>startpage/bahf</v>
      </c>
      <c r="T152" s="10" t="str" cm="1">
        <f t="array" ref="T152:U152">_xlfn.TEXTSPLIT(S152,"/")</f>
        <v>startpage</v>
      </c>
      <c r="U152" s="10" t="str">
        <v>bahf</v>
      </c>
      <c r="Y152" s="10" t="s">
        <v>10</v>
      </c>
      <c r="Z152" s="10" t="s">
        <v>396</v>
      </c>
      <c r="AA152" s="10" t="str" cm="1">
        <f t="array" ref="AA152">_xlfn.CHOOSECOLS(_xlfn.TEXTSPLIT(Z152,"."),2)</f>
        <v>installmonster/bundler</v>
      </c>
      <c r="AB152" s="10" t="str" cm="1">
        <f t="array" ref="AB152:AC152">_xlfn.TEXTSPLIT(AA152,"/")</f>
        <v>installmonster</v>
      </c>
      <c r="AC152" s="10" t="str">
        <v>bundler</v>
      </c>
      <c r="AW152" s="10" t="s">
        <v>13</v>
      </c>
      <c r="AX152" s="10" t="s">
        <v>3010</v>
      </c>
      <c r="AY152" s="10" t="str" cm="1">
        <f t="array" ref="AY152">_xlfn.CHOOSECOLS(_xlfn.TEXTSPLIT(AX152,"."),2)</f>
        <v>chapak/ursu</v>
      </c>
      <c r="AZ152" s="10" t="str" cm="1">
        <f t="array" ref="AZ152:BA152">_xlfn.TEXTSPLIT(AY152,"/")</f>
        <v>chapak</v>
      </c>
      <c r="BA152" s="10" t="str">
        <v>ursu</v>
      </c>
    </row>
    <row r="153" spans="1:53">
      <c r="A153" s="10" t="s">
        <v>7</v>
      </c>
      <c r="B153" s="10" t="s">
        <v>396</v>
      </c>
      <c r="C153" s="10" t="str" cm="1">
        <f t="array" ref="C153">_xlfn.CHOOSECOLS(_xlfn.TEXTSPLIT(B153,"."),2)</f>
        <v>installmonster/bundler</v>
      </c>
      <c r="D153" s="10" t="str" cm="1">
        <f t="array" ref="D153:E153">_xlfn.TEXTSPLIT(C153,"/")</f>
        <v>installmonster</v>
      </c>
      <c r="E153" s="10" t="str">
        <v>bundler</v>
      </c>
      <c r="J153" s="10" t="s">
        <v>820</v>
      </c>
      <c r="K153" s="10" t="str" cm="1">
        <f t="array" ref="K153">_xlfn.CHOOSECOLS(_xlfn.TEXTSPLIT(J153,"."),2)</f>
        <v>ekstak/crcf</v>
      </c>
      <c r="L153" s="10" t="str" cm="1">
        <f t="array" ref="L153:M153">_xlfn.TEXTSPLIT(K153,"/")</f>
        <v>ekstak</v>
      </c>
      <c r="M153" s="10" t="str">
        <v>crcf</v>
      </c>
      <c r="Q153" s="10" t="s">
        <v>9</v>
      </c>
      <c r="R153" s="10" t="s">
        <v>1250</v>
      </c>
      <c r="S153" s="10" t="str" cm="1">
        <f t="array" ref="S153">_xlfn.CHOOSECOLS(_xlfn.TEXTSPLIT(R153,"."),2)</f>
        <v>startpage/bahf</v>
      </c>
      <c r="T153" s="10" t="str" cm="1">
        <f t="array" ref="T153:U153">_xlfn.TEXTSPLIT(S153,"/")</f>
        <v>startpage</v>
      </c>
      <c r="U153" s="10" t="str">
        <v>bahf</v>
      </c>
      <c r="Y153" s="10" t="s">
        <v>10</v>
      </c>
      <c r="Z153" s="10" t="s">
        <v>396</v>
      </c>
      <c r="AA153" s="10" t="str" cm="1">
        <f t="array" ref="AA153">_xlfn.CHOOSECOLS(_xlfn.TEXTSPLIT(Z153,"."),2)</f>
        <v>installmonster/bundler</v>
      </c>
      <c r="AB153" s="10" t="str" cm="1">
        <f t="array" ref="AB153:AC153">_xlfn.TEXTSPLIT(AA153,"/")</f>
        <v>installmonster</v>
      </c>
      <c r="AC153" s="10" t="str">
        <v>bundler</v>
      </c>
      <c r="AW153" s="10" t="s">
        <v>13</v>
      </c>
      <c r="AX153" s="10" t="s">
        <v>3010</v>
      </c>
      <c r="AY153" s="10" t="str" cm="1">
        <f t="array" ref="AY153">_xlfn.CHOOSECOLS(_xlfn.TEXTSPLIT(AX153,"."),2)</f>
        <v>chapak/ursu</v>
      </c>
      <c r="AZ153" s="10" t="str" cm="1">
        <f t="array" ref="AZ153:BA153">_xlfn.TEXTSPLIT(AY153,"/")</f>
        <v>chapak</v>
      </c>
      <c r="BA153" s="10" t="str">
        <v>ursu</v>
      </c>
    </row>
    <row r="154" spans="1:53">
      <c r="A154" s="10" t="s">
        <v>7</v>
      </c>
      <c r="B154" s="10" t="s">
        <v>396</v>
      </c>
      <c r="C154" s="10" t="str" cm="1">
        <f t="array" ref="C154">_xlfn.CHOOSECOLS(_xlfn.TEXTSPLIT(B154,"."),2)</f>
        <v>installmonster/bundler</v>
      </c>
      <c r="D154" s="10" t="str" cm="1">
        <f t="array" ref="D154:E154">_xlfn.TEXTSPLIT(C154,"/")</f>
        <v>installmonster</v>
      </c>
      <c r="E154" s="10" t="str">
        <v>bundler</v>
      </c>
      <c r="J154" s="10" t="s">
        <v>820</v>
      </c>
      <c r="K154" s="10" t="str" cm="1">
        <f t="array" ref="K154">_xlfn.CHOOSECOLS(_xlfn.TEXTSPLIT(J154,"."),2)</f>
        <v>ekstak/crcf</v>
      </c>
      <c r="L154" s="10" t="str" cm="1">
        <f t="array" ref="L154:M154">_xlfn.TEXTSPLIT(K154,"/")</f>
        <v>ekstak</v>
      </c>
      <c r="M154" s="10" t="str">
        <v>crcf</v>
      </c>
      <c r="Q154" s="10" t="s">
        <v>9</v>
      </c>
      <c r="R154" s="10" t="s">
        <v>1250</v>
      </c>
      <c r="S154" s="10" t="str" cm="1">
        <f t="array" ref="S154">_xlfn.CHOOSECOLS(_xlfn.TEXTSPLIT(R154,"."),2)</f>
        <v>startpage/bahf</v>
      </c>
      <c r="T154" s="10" t="str" cm="1">
        <f t="array" ref="T154:U154">_xlfn.TEXTSPLIT(S154,"/")</f>
        <v>startpage</v>
      </c>
      <c r="U154" s="10" t="str">
        <v>bahf</v>
      </c>
      <c r="Y154" s="10" t="s">
        <v>10</v>
      </c>
      <c r="Z154" s="10" t="s">
        <v>396</v>
      </c>
      <c r="AA154" s="10" t="str" cm="1">
        <f t="array" ref="AA154">_xlfn.CHOOSECOLS(_xlfn.TEXTSPLIT(Z154,"."),2)</f>
        <v>installmonster/bundler</v>
      </c>
      <c r="AB154" s="10" t="str" cm="1">
        <f t="array" ref="AB154:AC154">_xlfn.TEXTSPLIT(AA154,"/")</f>
        <v>installmonster</v>
      </c>
      <c r="AC154" s="10" t="str">
        <v>bundler</v>
      </c>
      <c r="AW154" s="10" t="s">
        <v>13</v>
      </c>
      <c r="AX154" s="10" t="s">
        <v>3017</v>
      </c>
      <c r="AY154" s="10" t="str" cm="1">
        <f t="array" ref="AY154">_xlfn.CHOOSECOLS(_xlfn.TEXTSPLIT(AX154,"."),2)</f>
        <v>strictor/prepscram</v>
      </c>
      <c r="AZ154" s="10" t="str" cm="1">
        <f t="array" ref="AZ154:BA154">_xlfn.TEXTSPLIT(AY154,"/")</f>
        <v>strictor</v>
      </c>
      <c r="BA154" s="10" t="str">
        <v>prepscram</v>
      </c>
    </row>
    <row r="155" spans="1:53">
      <c r="A155" s="10" t="s">
        <v>7</v>
      </c>
      <c r="B155" s="10" t="s">
        <v>396</v>
      </c>
      <c r="C155" s="10" t="str" cm="1">
        <f t="array" ref="C155">_xlfn.CHOOSECOLS(_xlfn.TEXTSPLIT(B155,"."),2)</f>
        <v>installmonster/bundler</v>
      </c>
      <c r="D155" s="10" t="str" cm="1">
        <f t="array" ref="D155:E155">_xlfn.TEXTSPLIT(C155,"/")</f>
        <v>installmonster</v>
      </c>
      <c r="E155" s="10" t="str">
        <v>bundler</v>
      </c>
      <c r="J155" s="10" t="s">
        <v>820</v>
      </c>
      <c r="K155" s="10" t="str" cm="1">
        <f t="array" ref="K155">_xlfn.CHOOSECOLS(_xlfn.TEXTSPLIT(J155,"."),2)</f>
        <v>ekstak/crcf</v>
      </c>
      <c r="L155" s="10" t="str" cm="1">
        <f t="array" ref="L155:M155">_xlfn.TEXTSPLIT(K155,"/")</f>
        <v>ekstak</v>
      </c>
      <c r="M155" s="10" t="str">
        <v>crcf</v>
      </c>
      <c r="Q155" s="10" t="s">
        <v>9</v>
      </c>
      <c r="R155" s="10" t="s">
        <v>1250</v>
      </c>
      <c r="S155" s="10" t="str" cm="1">
        <f t="array" ref="S155">_xlfn.CHOOSECOLS(_xlfn.TEXTSPLIT(R155,"."),2)</f>
        <v>startpage/bahf</v>
      </c>
      <c r="T155" s="10" t="str" cm="1">
        <f t="array" ref="T155:U155">_xlfn.TEXTSPLIT(S155,"/")</f>
        <v>startpage</v>
      </c>
      <c r="U155" s="10" t="str">
        <v>bahf</v>
      </c>
      <c r="Y155" s="10" t="s">
        <v>10</v>
      </c>
      <c r="Z155" s="10" t="s">
        <v>1781</v>
      </c>
      <c r="AA155" s="10" t="str" cm="1">
        <f t="array" ref="AA155">_xlfn.CHOOSECOLS(_xlfn.TEXTSPLIT(Z155,"."),2)</f>
        <v>installmonster/cuxi</v>
      </c>
      <c r="AB155" s="10" t="str" cm="1">
        <f t="array" ref="AB155:AC155">_xlfn.TEXTSPLIT(AA155,"/")</f>
        <v>installmonster</v>
      </c>
      <c r="AC155" s="10" t="str">
        <v>cuxi</v>
      </c>
      <c r="AW155" s="10" t="s">
        <v>13</v>
      </c>
      <c r="AX155" s="10" t="s">
        <v>3013</v>
      </c>
      <c r="AY155" s="10" t="str" cm="1">
        <f t="array" ref="AY155">_xlfn.CHOOSECOLS(_xlfn.TEXTSPLIT(AX155,"."),2)</f>
        <v>strictor/vittalia</v>
      </c>
      <c r="AZ155" s="10" t="str" cm="1">
        <f t="array" ref="AZ155:BA155">_xlfn.TEXTSPLIT(AY155,"/")</f>
        <v>strictor</v>
      </c>
      <c r="BA155" s="10" t="str">
        <v>vittalia</v>
      </c>
    </row>
    <row r="156" spans="1:53">
      <c r="A156" s="10" t="s">
        <v>7</v>
      </c>
      <c r="B156" s="10" t="s">
        <v>396</v>
      </c>
      <c r="C156" s="10" t="str" cm="1">
        <f t="array" ref="C156">_xlfn.CHOOSECOLS(_xlfn.TEXTSPLIT(B156,"."),2)</f>
        <v>installmonster/bundler</v>
      </c>
      <c r="D156" s="10" t="str" cm="1">
        <f t="array" ref="D156:E156">_xlfn.TEXTSPLIT(C156,"/")</f>
        <v>installmonster</v>
      </c>
      <c r="E156" s="10" t="str">
        <v>bundler</v>
      </c>
      <c r="J156" s="10" t="s">
        <v>820</v>
      </c>
      <c r="K156" s="10" t="str" cm="1">
        <f t="array" ref="K156">_xlfn.CHOOSECOLS(_xlfn.TEXTSPLIT(J156,"."),2)</f>
        <v>ekstak/crcf</v>
      </c>
      <c r="L156" s="10" t="str" cm="1">
        <f t="array" ref="L156:M156">_xlfn.TEXTSPLIT(K156,"/")</f>
        <v>ekstak</v>
      </c>
      <c r="M156" s="10" t="str">
        <v>crcf</v>
      </c>
      <c r="Q156" s="10" t="s">
        <v>9</v>
      </c>
      <c r="R156" s="10" t="s">
        <v>1474</v>
      </c>
      <c r="S156" s="10" t="str" cm="1">
        <f t="array" ref="S156">_xlfn.CHOOSECOLS(_xlfn.TEXTSPLIT(R156,"."),2)</f>
        <v>startpage/downware</v>
      </c>
      <c r="T156" s="10" t="str" cm="1">
        <f t="array" ref="T156:U156">_xlfn.TEXTSPLIT(S156,"/")</f>
        <v>startpage</v>
      </c>
      <c r="U156" s="10" t="str">
        <v>downware</v>
      </c>
      <c r="Y156" s="10" t="s">
        <v>10</v>
      </c>
      <c r="Z156" s="10" t="s">
        <v>1843</v>
      </c>
      <c r="AA156" s="10" t="str" cm="1">
        <f t="array" ref="AA156">_xlfn.CHOOSECOLS(_xlfn.TEXTSPLIT(Z156,"."),2)</f>
        <v>installmonster/dxdmf</v>
      </c>
      <c r="AB156" s="10" t="str" cm="1">
        <f t="array" ref="AB156:AC156">_xlfn.TEXTSPLIT(AA156,"/")</f>
        <v>installmonster</v>
      </c>
      <c r="AC156" s="10" t="str">
        <v>dxdmf</v>
      </c>
      <c r="AW156" s="10" t="s">
        <v>13</v>
      </c>
      <c r="AX156" s="10" t="s">
        <v>3017</v>
      </c>
      <c r="AY156" s="10" t="str" cm="1">
        <f t="array" ref="AY156">_xlfn.CHOOSECOLS(_xlfn.TEXTSPLIT(AX156,"."),2)</f>
        <v>strictor/prepscram</v>
      </c>
      <c r="AZ156" s="10" t="str" cm="1">
        <f t="array" ref="AZ156:BA156">_xlfn.TEXTSPLIT(AY156,"/")</f>
        <v>strictor</v>
      </c>
      <c r="BA156" s="10" t="str">
        <v>prepscram</v>
      </c>
    </row>
    <row r="157" spans="1:53">
      <c r="A157" s="10" t="s">
        <v>7</v>
      </c>
      <c r="B157" s="10" t="s">
        <v>655</v>
      </c>
      <c r="C157" s="10" t="str" cm="1">
        <f t="array" ref="C157">_xlfn.CHOOSECOLS(_xlfn.TEXTSPLIT(B157,"."),2)</f>
        <v>installmonster/installmonstr</v>
      </c>
      <c r="D157" s="10" t="str" cm="1">
        <f t="array" ref="D157:E157">_xlfn.TEXTSPLIT(C157,"/")</f>
        <v>installmonster</v>
      </c>
      <c r="E157" s="10" t="str">
        <v>installmonstr</v>
      </c>
      <c r="J157" s="10" t="s">
        <v>820</v>
      </c>
      <c r="K157" s="10" t="str" cm="1">
        <f t="array" ref="K157">_xlfn.CHOOSECOLS(_xlfn.TEXTSPLIT(J157,"."),2)</f>
        <v>ekstak/crcf</v>
      </c>
      <c r="L157" s="10" t="str" cm="1">
        <f t="array" ref="L157:M157">_xlfn.TEXTSPLIT(K157,"/")</f>
        <v>ekstak</v>
      </c>
      <c r="M157" s="10" t="str">
        <v>crcf</v>
      </c>
      <c r="Q157" s="10" t="s">
        <v>9</v>
      </c>
      <c r="R157" s="10" t="s">
        <v>1239</v>
      </c>
      <c r="S157" s="10" t="str" cm="1">
        <f t="array" ref="S157">_xlfn.CHOOSECOLS(_xlfn.TEXTSPLIT(R157,"."),2)</f>
        <v>startpage/pasta</v>
      </c>
      <c r="T157" s="10" t="str" cm="1">
        <f t="array" ref="T157:U157">_xlfn.TEXTSPLIT(S157,"/")</f>
        <v>startpage</v>
      </c>
      <c r="U157" s="10" t="str">
        <v>pasta</v>
      </c>
      <c r="Y157" s="10" t="s">
        <v>10</v>
      </c>
      <c r="Z157" s="10" t="s">
        <v>655</v>
      </c>
      <c r="AA157" s="10" t="str" cm="1">
        <f t="array" ref="AA157">_xlfn.CHOOSECOLS(_xlfn.TEXTSPLIT(Z157,"."),2)</f>
        <v>installmonster/installmonstr</v>
      </c>
      <c r="AB157" s="10" t="str" cm="1">
        <f t="array" ref="AB157:AC157">_xlfn.TEXTSPLIT(AA157,"/")</f>
        <v>installmonster</v>
      </c>
      <c r="AC157" s="10" t="str">
        <v>installmonstr</v>
      </c>
      <c r="AW157" s="10" t="s">
        <v>13</v>
      </c>
      <c r="AX157" s="10" t="s">
        <v>3024</v>
      </c>
      <c r="AY157" s="10" t="str" cm="1">
        <f t="array" ref="AY157">_xlfn.CHOOSECOLS(_xlfn.TEXTSPLIT(AX157,"."),2)</f>
        <v>strictor/istartsurf</v>
      </c>
      <c r="AZ157" s="10" t="str" cm="1">
        <f t="array" ref="AZ157:BA157">_xlfn.TEXTSPLIT(AY157,"/")</f>
        <v>strictor</v>
      </c>
      <c r="BA157" s="10" t="str">
        <v>istartsurf</v>
      </c>
    </row>
    <row r="158" spans="1:53">
      <c r="A158" s="10" t="s">
        <v>7</v>
      </c>
      <c r="B158" s="10" t="s">
        <v>655</v>
      </c>
      <c r="C158" s="10" t="str" cm="1">
        <f t="array" ref="C158">_xlfn.CHOOSECOLS(_xlfn.TEXTSPLIT(B158,"."),2)</f>
        <v>installmonster/installmonstr</v>
      </c>
      <c r="D158" s="10" t="str" cm="1">
        <f t="array" ref="D158:E158">_xlfn.TEXTSPLIT(C158,"/")</f>
        <v>installmonster</v>
      </c>
      <c r="E158" s="10" t="str">
        <v>installmonstr</v>
      </c>
      <c r="J158" s="10" t="s">
        <v>820</v>
      </c>
      <c r="K158" s="10" t="str" cm="1">
        <f t="array" ref="K158">_xlfn.CHOOSECOLS(_xlfn.TEXTSPLIT(J158,"."),2)</f>
        <v>ekstak/crcf</v>
      </c>
      <c r="L158" s="10" t="str" cm="1">
        <f t="array" ref="L158:M158">_xlfn.TEXTSPLIT(K158,"/")</f>
        <v>ekstak</v>
      </c>
      <c r="M158" s="10" t="str">
        <v>crcf</v>
      </c>
      <c r="Q158" s="10" t="s">
        <v>9</v>
      </c>
      <c r="R158" s="10" t="s">
        <v>1239</v>
      </c>
      <c r="S158" s="10" t="str" cm="1">
        <f t="array" ref="S158">_xlfn.CHOOSECOLS(_xlfn.TEXTSPLIT(R158,"."),2)</f>
        <v>startpage/pasta</v>
      </c>
      <c r="T158" s="10" t="str" cm="1">
        <f t="array" ref="T158:U158">_xlfn.TEXTSPLIT(S158,"/")</f>
        <v>startpage</v>
      </c>
      <c r="U158" s="10" t="str">
        <v>pasta</v>
      </c>
      <c r="Y158" s="10" t="s">
        <v>10</v>
      </c>
      <c r="Z158" s="10" t="s">
        <v>655</v>
      </c>
      <c r="AA158" s="10" t="str" cm="1">
        <f t="array" ref="AA158">_xlfn.CHOOSECOLS(_xlfn.TEXTSPLIT(Z158,"."),2)</f>
        <v>installmonster/installmonstr</v>
      </c>
      <c r="AB158" s="10" t="str" cm="1">
        <f t="array" ref="AB158:AC158">_xlfn.TEXTSPLIT(AA158,"/")</f>
        <v>installmonster</v>
      </c>
      <c r="AC158" s="10" t="str">
        <v>installmonstr</v>
      </c>
      <c r="AW158" s="10" t="s">
        <v>13</v>
      </c>
      <c r="AX158" s="10" t="s">
        <v>3024</v>
      </c>
      <c r="AY158" s="10" t="str" cm="1">
        <f t="array" ref="AY158">_xlfn.CHOOSECOLS(_xlfn.TEXTSPLIT(AX158,"."),2)</f>
        <v>strictor/istartsurf</v>
      </c>
      <c r="AZ158" s="10" t="str" cm="1">
        <f t="array" ref="AZ158:BA158">_xlfn.TEXTSPLIT(AY158,"/")</f>
        <v>strictor</v>
      </c>
      <c r="BA158" s="10" t="str">
        <v>istartsurf</v>
      </c>
    </row>
    <row r="159" spans="1:53">
      <c r="A159" s="10" t="s">
        <v>7</v>
      </c>
      <c r="B159" s="10" t="s">
        <v>655</v>
      </c>
      <c r="C159" s="10" t="str" cm="1">
        <f t="array" ref="C159">_xlfn.CHOOSECOLS(_xlfn.TEXTSPLIT(B159,"."),2)</f>
        <v>installmonster/installmonstr</v>
      </c>
      <c r="D159" s="10" t="str" cm="1">
        <f t="array" ref="D159:E159">_xlfn.TEXTSPLIT(C159,"/")</f>
        <v>installmonster</v>
      </c>
      <c r="E159" s="10" t="str">
        <v>installmonstr</v>
      </c>
      <c r="J159" s="10" t="s">
        <v>820</v>
      </c>
      <c r="K159" s="10" t="str" cm="1">
        <f t="array" ref="K159">_xlfn.CHOOSECOLS(_xlfn.TEXTSPLIT(J159,"."),2)</f>
        <v>ekstak/crcf</v>
      </c>
      <c r="L159" s="10" t="str" cm="1">
        <f t="array" ref="L159:M159">_xlfn.TEXTSPLIT(K159,"/")</f>
        <v>ekstak</v>
      </c>
      <c r="M159" s="10" t="str">
        <v>crcf</v>
      </c>
      <c r="Q159" s="10" t="s">
        <v>9</v>
      </c>
      <c r="R159" s="10" t="s">
        <v>1239</v>
      </c>
      <c r="S159" s="10" t="str" cm="1">
        <f t="array" ref="S159">_xlfn.CHOOSECOLS(_xlfn.TEXTSPLIT(R159,"."),2)</f>
        <v>startpage/pasta</v>
      </c>
      <c r="T159" s="10" t="str" cm="1">
        <f t="array" ref="T159:U159">_xlfn.TEXTSPLIT(S159,"/")</f>
        <v>startpage</v>
      </c>
      <c r="U159" s="10" t="str">
        <v>pasta</v>
      </c>
      <c r="Y159" s="10" t="s">
        <v>10</v>
      </c>
      <c r="Z159" s="10" t="s">
        <v>655</v>
      </c>
      <c r="AA159" s="10" t="str" cm="1">
        <f t="array" ref="AA159">_xlfn.CHOOSECOLS(_xlfn.TEXTSPLIT(Z159,"."),2)</f>
        <v>installmonster/installmonstr</v>
      </c>
      <c r="AB159" s="10" t="str" cm="1">
        <f t="array" ref="AB159:AC159">_xlfn.TEXTSPLIT(AA159,"/")</f>
        <v>installmonster</v>
      </c>
      <c r="AC159" s="10" t="str">
        <v>installmonstr</v>
      </c>
      <c r="AW159" s="10" t="s">
        <v>13</v>
      </c>
      <c r="AX159" s="10" t="s">
        <v>3024</v>
      </c>
      <c r="AY159" s="10" t="str" cm="1">
        <f t="array" ref="AY159">_xlfn.CHOOSECOLS(_xlfn.TEXTSPLIT(AX159,"."),2)</f>
        <v>strictor/istartsurf</v>
      </c>
      <c r="AZ159" s="10" t="str" cm="1">
        <f t="array" ref="AZ159:BA159">_xlfn.TEXTSPLIT(AY159,"/")</f>
        <v>strictor</v>
      </c>
      <c r="BA159" s="10" t="str">
        <v>istartsurf</v>
      </c>
    </row>
    <row r="160" spans="1:53">
      <c r="A160" s="10" t="s">
        <v>7</v>
      </c>
      <c r="B160" s="10" t="s">
        <v>655</v>
      </c>
      <c r="C160" s="10" t="str" cm="1">
        <f t="array" ref="C160">_xlfn.CHOOSECOLS(_xlfn.TEXTSPLIT(B160,"."),2)</f>
        <v>installmonster/installmonstr</v>
      </c>
      <c r="D160" s="10" t="str" cm="1">
        <f t="array" ref="D160:E160">_xlfn.TEXTSPLIT(C160,"/")</f>
        <v>installmonster</v>
      </c>
      <c r="E160" s="10" t="str">
        <v>installmonstr</v>
      </c>
      <c r="J160" s="10" t="s">
        <v>820</v>
      </c>
      <c r="K160" s="10" t="str" cm="1">
        <f t="array" ref="K160">_xlfn.CHOOSECOLS(_xlfn.TEXTSPLIT(J160,"."),2)</f>
        <v>ekstak/crcf</v>
      </c>
      <c r="L160" s="10" t="str" cm="1">
        <f t="array" ref="L160:M160">_xlfn.TEXTSPLIT(K160,"/")</f>
        <v>ekstak</v>
      </c>
      <c r="M160" s="10" t="str">
        <v>crcf</v>
      </c>
      <c r="Q160" s="10" t="s">
        <v>9</v>
      </c>
      <c r="R160" s="10" t="s">
        <v>1239</v>
      </c>
      <c r="S160" s="10" t="str" cm="1">
        <f t="array" ref="S160">_xlfn.CHOOSECOLS(_xlfn.TEXTSPLIT(R160,"."),2)</f>
        <v>startpage/pasta</v>
      </c>
      <c r="T160" s="10" t="str" cm="1">
        <f t="array" ref="T160:U160">_xlfn.TEXTSPLIT(S160,"/")</f>
        <v>startpage</v>
      </c>
      <c r="U160" s="10" t="str">
        <v>pasta</v>
      </c>
      <c r="Y160" s="10" t="s">
        <v>10</v>
      </c>
      <c r="Z160" s="10" t="s">
        <v>2044</v>
      </c>
      <c r="AA160" s="10" t="str" cm="1">
        <f t="array" ref="AA160">_xlfn.CHOOSECOLS(_xlfn.TEXTSPLIT(Z160,"."),2)</f>
        <v>lamer/stone</v>
      </c>
      <c r="AB160" s="10" t="str" cm="1">
        <f t="array" ref="AB160:AC160">_xlfn.TEXTSPLIT(AA160,"/")</f>
        <v>lamer</v>
      </c>
      <c r="AC160" s="10" t="str">
        <v>stone</v>
      </c>
      <c r="AW160" s="10" t="s">
        <v>13</v>
      </c>
      <c r="AX160" s="10" t="s">
        <v>3024</v>
      </c>
      <c r="AY160" s="10" t="str" cm="1">
        <f t="array" ref="AY160">_xlfn.CHOOSECOLS(_xlfn.TEXTSPLIT(AX160,"."),2)</f>
        <v>strictor/istartsurf</v>
      </c>
      <c r="AZ160" s="10" t="str" cm="1">
        <f t="array" ref="AZ160:BA160">_xlfn.TEXTSPLIT(AY160,"/")</f>
        <v>strictor</v>
      </c>
      <c r="BA160" s="10" t="str">
        <v>istartsurf</v>
      </c>
    </row>
    <row r="161" spans="1:53">
      <c r="A161" s="10" t="s">
        <v>7</v>
      </c>
      <c r="B161" s="10" t="s">
        <v>655</v>
      </c>
      <c r="C161" s="10" t="str" cm="1">
        <f t="array" ref="C161">_xlfn.CHOOSECOLS(_xlfn.TEXTSPLIT(B161,"."),2)</f>
        <v>installmonster/installmonstr</v>
      </c>
      <c r="D161" s="10" t="str" cm="1">
        <f t="array" ref="D161:E161">_xlfn.TEXTSPLIT(C161,"/")</f>
        <v>installmonster</v>
      </c>
      <c r="E161" s="10" t="str">
        <v>installmonstr</v>
      </c>
      <c r="J161" s="10" t="s">
        <v>820</v>
      </c>
      <c r="K161" s="10" t="str" cm="1">
        <f t="array" ref="K161">_xlfn.CHOOSECOLS(_xlfn.TEXTSPLIT(J161,"."),2)</f>
        <v>ekstak/crcf</v>
      </c>
      <c r="L161" s="10" t="str" cm="1">
        <f t="array" ref="L161:M161">_xlfn.TEXTSPLIT(K161,"/")</f>
        <v>ekstak</v>
      </c>
      <c r="M161" s="10" t="str">
        <v>crcf</v>
      </c>
      <c r="Q161" s="10" t="s">
        <v>9</v>
      </c>
      <c r="R161" s="10" t="s">
        <v>1239</v>
      </c>
      <c r="S161" s="10" t="str" cm="1">
        <f t="array" ref="S161">_xlfn.CHOOSECOLS(_xlfn.TEXTSPLIT(R161,"."),2)</f>
        <v>startpage/pasta</v>
      </c>
      <c r="T161" s="10" t="str" cm="1">
        <f t="array" ref="T161:U161">_xlfn.TEXTSPLIT(S161,"/")</f>
        <v>startpage</v>
      </c>
      <c r="U161" s="10" t="str">
        <v>pasta</v>
      </c>
      <c r="Y161" s="10" t="s">
        <v>10</v>
      </c>
      <c r="Z161" s="10" t="s">
        <v>2033</v>
      </c>
      <c r="AA161" s="10" t="str" cm="1">
        <f t="array" ref="AA161">_xlfn.CHOOSECOLS(_xlfn.TEXTSPLIT(Z161,"."),2)</f>
        <v>loki/ceeinject</v>
      </c>
      <c r="AB161" s="10" t="str" cm="1">
        <f t="array" ref="AB161:AC161">_xlfn.TEXTSPLIT(AA161,"/")</f>
        <v>loki</v>
      </c>
      <c r="AC161" s="10" t="str">
        <v>ceeinject</v>
      </c>
      <c r="AW161" s="10" t="s">
        <v>13</v>
      </c>
      <c r="AX161" s="10" t="s">
        <v>3024</v>
      </c>
      <c r="AY161" s="10" t="str" cm="1">
        <f t="array" ref="AY161">_xlfn.CHOOSECOLS(_xlfn.TEXTSPLIT(AX161,"."),2)</f>
        <v>strictor/istartsurf</v>
      </c>
      <c r="AZ161" s="10" t="str" cm="1">
        <f t="array" ref="AZ161:BA161">_xlfn.TEXTSPLIT(AY161,"/")</f>
        <v>strictor</v>
      </c>
      <c r="BA161" s="10" t="str">
        <v>istartsurf</v>
      </c>
    </row>
    <row r="162" spans="1:53">
      <c r="A162" s="10" t="s">
        <v>7</v>
      </c>
      <c r="B162" s="10" t="s">
        <v>655</v>
      </c>
      <c r="C162" s="10" t="str" cm="1">
        <f t="array" ref="C162">_xlfn.CHOOSECOLS(_xlfn.TEXTSPLIT(B162,"."),2)</f>
        <v>installmonster/installmonstr</v>
      </c>
      <c r="D162" s="10" t="str" cm="1">
        <f t="array" ref="D162:E162">_xlfn.TEXTSPLIT(C162,"/")</f>
        <v>installmonster</v>
      </c>
      <c r="E162" s="10" t="str">
        <v>installmonstr</v>
      </c>
      <c r="J162" s="10" t="s">
        <v>820</v>
      </c>
      <c r="K162" s="10" t="str" cm="1">
        <f t="array" ref="K162">_xlfn.CHOOSECOLS(_xlfn.TEXTSPLIT(J162,"."),2)</f>
        <v>ekstak/crcf</v>
      </c>
      <c r="L162" s="10" t="str" cm="1">
        <f t="array" ref="L162:M162">_xlfn.TEXTSPLIT(K162,"/")</f>
        <v>ekstak</v>
      </c>
      <c r="M162" s="10" t="str">
        <v>crcf</v>
      </c>
      <c r="Q162" s="10" t="s">
        <v>9</v>
      </c>
      <c r="R162" s="10" t="s">
        <v>1239</v>
      </c>
      <c r="S162" s="10" t="str" cm="1">
        <f t="array" ref="S162">_xlfn.CHOOSECOLS(_xlfn.TEXTSPLIT(R162,"."),2)</f>
        <v>startpage/pasta</v>
      </c>
      <c r="T162" s="10" t="str" cm="1">
        <f t="array" ref="T162:U162">_xlfn.TEXTSPLIT(S162,"/")</f>
        <v>startpage</v>
      </c>
      <c r="U162" s="10" t="str">
        <v>pasta</v>
      </c>
      <c r="Y162" s="10" t="s">
        <v>10</v>
      </c>
      <c r="Z162" s="10" t="s">
        <v>1981</v>
      </c>
      <c r="AA162" s="10" t="str" cm="1">
        <f t="array" ref="AA162">_xlfn.CHOOSECOLS(_xlfn.TEXTSPLIT(Z162,"."),2)</f>
        <v>soft32downloader/bundler</v>
      </c>
      <c r="AB162" s="10" t="str" cm="1">
        <f t="array" ref="AB162:AC162">_xlfn.TEXTSPLIT(AA162,"/")</f>
        <v>soft32downloader</v>
      </c>
      <c r="AC162" s="10" t="str">
        <v>bundler</v>
      </c>
      <c r="AW162" s="10" t="s">
        <v>13</v>
      </c>
      <c r="AX162" s="10" t="s">
        <v>3024</v>
      </c>
      <c r="AY162" s="10" t="str" cm="1">
        <f t="array" ref="AY162">_xlfn.CHOOSECOLS(_xlfn.TEXTSPLIT(AX162,"."),2)</f>
        <v>strictor/istartsurf</v>
      </c>
      <c r="AZ162" s="10" t="str" cm="1">
        <f t="array" ref="AZ162:BA162">_xlfn.TEXTSPLIT(AY162,"/")</f>
        <v>strictor</v>
      </c>
      <c r="BA162" s="10" t="str">
        <v>istartsurf</v>
      </c>
    </row>
    <row r="163" spans="1:53">
      <c r="A163" s="10" t="s">
        <v>7</v>
      </c>
      <c r="B163" s="10" t="s">
        <v>786</v>
      </c>
      <c r="C163" s="10" t="str" cm="1">
        <f t="array" ref="C163">_xlfn.CHOOSECOLS(_xlfn.TEXTSPLIT(B163,"."),2)</f>
        <v>istartsurf/bundler</v>
      </c>
      <c r="D163" s="10" t="str" cm="1">
        <f t="array" ref="D163:E163">_xlfn.TEXTSPLIT(C163,"/")</f>
        <v>istartsurf</v>
      </c>
      <c r="E163" s="10" t="str">
        <v>bundler</v>
      </c>
      <c r="J163" s="10" t="s">
        <v>820</v>
      </c>
      <c r="K163" s="10" t="str" cm="1">
        <f t="array" ref="K163">_xlfn.CHOOSECOLS(_xlfn.TEXTSPLIT(J163,"."),2)</f>
        <v>ekstak/crcf</v>
      </c>
      <c r="L163" s="10" t="str" cm="1">
        <f t="array" ref="L163:M163">_xlfn.TEXTSPLIT(K163,"/")</f>
        <v>ekstak</v>
      </c>
      <c r="M163" s="10" t="str">
        <v>crcf</v>
      </c>
      <c r="Q163" s="10" t="s">
        <v>9</v>
      </c>
      <c r="R163" s="10" t="s">
        <v>1239</v>
      </c>
      <c r="S163" s="10" t="str" cm="1">
        <f t="array" ref="S163">_xlfn.CHOOSECOLS(_xlfn.TEXTSPLIT(R163,"."),2)</f>
        <v>startpage/pasta</v>
      </c>
      <c r="T163" s="10" t="str" cm="1">
        <f t="array" ref="T163:U163">_xlfn.TEXTSPLIT(S163,"/")</f>
        <v>startpage</v>
      </c>
      <c r="U163" s="10" t="str">
        <v>pasta</v>
      </c>
      <c r="Y163" s="10" t="s">
        <v>10</v>
      </c>
      <c r="Z163" s="10" t="s">
        <v>1981</v>
      </c>
      <c r="AA163" s="10" t="str" cm="1">
        <f t="array" ref="AA163">_xlfn.CHOOSECOLS(_xlfn.TEXTSPLIT(Z163,"."),2)</f>
        <v>soft32downloader/bundler</v>
      </c>
      <c r="AB163" s="10" t="str" cm="1">
        <f t="array" ref="AB163:AC163">_xlfn.TEXTSPLIT(AA163,"/")</f>
        <v>soft32downloader</v>
      </c>
      <c r="AC163" s="10" t="str">
        <v>bundler</v>
      </c>
      <c r="AW163" s="10" t="s">
        <v>13</v>
      </c>
      <c r="AX163" s="10" t="s">
        <v>3035</v>
      </c>
      <c r="AY163" s="10" t="str" cm="1">
        <f t="array" ref="AY163">_xlfn.CHOOSECOLS(_xlfn.TEXTSPLIT(AX163,"."),2)</f>
        <v>chapak/axni</v>
      </c>
      <c r="AZ163" s="10" t="str" cm="1">
        <f t="array" ref="AZ163:BA163">_xlfn.TEXTSPLIT(AY163,"/")</f>
        <v>chapak</v>
      </c>
      <c r="BA163" s="10" t="str">
        <v>axni</v>
      </c>
    </row>
    <row r="164" spans="1:53">
      <c r="A164" s="10" t="s">
        <v>7</v>
      </c>
      <c r="B164" s="10" t="s">
        <v>786</v>
      </c>
      <c r="C164" s="10" t="str" cm="1">
        <f t="array" ref="C164">_xlfn.CHOOSECOLS(_xlfn.TEXTSPLIT(B164,"."),2)</f>
        <v>istartsurf/bundler</v>
      </c>
      <c r="D164" s="10" t="str" cm="1">
        <f t="array" ref="D164:E164">_xlfn.TEXTSPLIT(C164,"/")</f>
        <v>istartsurf</v>
      </c>
      <c r="E164" s="10" t="str">
        <v>bundler</v>
      </c>
      <c r="J164" s="10" t="s">
        <v>820</v>
      </c>
      <c r="K164" s="10" t="str" cm="1">
        <f t="array" ref="K164">_xlfn.CHOOSECOLS(_xlfn.TEXTSPLIT(J164,"."),2)</f>
        <v>ekstak/crcf</v>
      </c>
      <c r="L164" s="10" t="str" cm="1">
        <f t="array" ref="L164:M164">_xlfn.TEXTSPLIT(K164,"/")</f>
        <v>ekstak</v>
      </c>
      <c r="M164" s="10" t="str">
        <v>crcf</v>
      </c>
      <c r="Q164" s="10" t="s">
        <v>9</v>
      </c>
      <c r="R164" s="10" t="s">
        <v>1239</v>
      </c>
      <c r="S164" s="10" t="str" cm="1">
        <f t="array" ref="S164">_xlfn.CHOOSECOLS(_xlfn.TEXTSPLIT(R164,"."),2)</f>
        <v>startpage/pasta</v>
      </c>
      <c r="T164" s="10" t="str" cm="1">
        <f t="array" ref="T164:U164">_xlfn.TEXTSPLIT(S164,"/")</f>
        <v>startpage</v>
      </c>
      <c r="U164" s="10" t="str">
        <v>pasta</v>
      </c>
      <c r="Y164" s="10" t="s">
        <v>10</v>
      </c>
      <c r="Z164" s="10" t="s">
        <v>2053</v>
      </c>
      <c r="AA164" s="10" t="str" cm="1">
        <f t="array" ref="AA164">_xlfn.CHOOSECOLS(_xlfn.TEXTSPLIT(Z164,"."),2)</f>
        <v>stealer/fareit</v>
      </c>
      <c r="AB164" s="10" t="str" cm="1">
        <f t="array" ref="AB164:AC164">_xlfn.TEXTSPLIT(AA164,"/")</f>
        <v>stealer</v>
      </c>
      <c r="AC164" s="10" t="str">
        <v>fareit</v>
      </c>
      <c r="AW164" s="10" t="s">
        <v>13</v>
      </c>
      <c r="AX164" s="10" t="s">
        <v>3035</v>
      </c>
      <c r="AY164" s="10" t="str" cm="1">
        <f t="array" ref="AY164">_xlfn.CHOOSECOLS(_xlfn.TEXTSPLIT(AX164,"."),2)</f>
        <v>chapak/axni</v>
      </c>
      <c r="AZ164" s="10" t="str" cm="1">
        <f t="array" ref="AZ164:BA164">_xlfn.TEXTSPLIT(AY164,"/")</f>
        <v>chapak</v>
      </c>
      <c r="BA164" s="10" t="str">
        <v>axni</v>
      </c>
    </row>
    <row r="165" spans="1:53">
      <c r="A165" s="10" t="s">
        <v>7</v>
      </c>
      <c r="B165" s="10" t="s">
        <v>786</v>
      </c>
      <c r="C165" s="10" t="str" cm="1">
        <f t="array" ref="C165">_xlfn.CHOOSECOLS(_xlfn.TEXTSPLIT(B165,"."),2)</f>
        <v>istartsurf/bundler</v>
      </c>
      <c r="D165" s="10" t="str" cm="1">
        <f t="array" ref="D165:E165">_xlfn.TEXTSPLIT(C165,"/")</f>
        <v>istartsurf</v>
      </c>
      <c r="E165" s="10" t="str">
        <v>bundler</v>
      </c>
      <c r="J165" s="10" t="s">
        <v>820</v>
      </c>
      <c r="K165" s="10" t="str" cm="1">
        <f t="array" ref="K165">_xlfn.CHOOSECOLS(_xlfn.TEXTSPLIT(J165,"."),2)</f>
        <v>ekstak/crcf</v>
      </c>
      <c r="L165" s="10" t="str" cm="1">
        <f t="array" ref="L165:M165">_xlfn.TEXTSPLIT(K165,"/")</f>
        <v>ekstak</v>
      </c>
      <c r="M165" s="10" t="str">
        <v>crcf</v>
      </c>
      <c r="Q165" s="10" t="s">
        <v>9</v>
      </c>
      <c r="R165" s="10" t="s">
        <v>1239</v>
      </c>
      <c r="S165" s="10" t="str" cm="1">
        <f t="array" ref="S165">_xlfn.CHOOSECOLS(_xlfn.TEXTSPLIT(R165,"."),2)</f>
        <v>startpage/pasta</v>
      </c>
      <c r="T165" s="10" t="str" cm="1">
        <f t="array" ref="T165:U165">_xlfn.TEXTSPLIT(S165,"/")</f>
        <v>startpage</v>
      </c>
      <c r="U165" s="10" t="str">
        <v>pasta</v>
      </c>
      <c r="Y165" s="10" t="s">
        <v>10</v>
      </c>
      <c r="Z165" s="10" t="s">
        <v>2042</v>
      </c>
      <c r="AA165" s="10" t="str" cm="1">
        <f t="array" ref="AA165">_xlfn.CHOOSECOLS(_xlfn.TEXTSPLIT(Z165,"."),2)</f>
        <v>stone/lamer</v>
      </c>
      <c r="AB165" s="10" t="str" cm="1">
        <f t="array" ref="AB165:AC165">_xlfn.TEXTSPLIT(AA165,"/")</f>
        <v>stone</v>
      </c>
      <c r="AC165" s="10" t="str">
        <v>lamer</v>
      </c>
      <c r="AW165" s="10" t="s">
        <v>13</v>
      </c>
      <c r="AX165" s="10" t="s">
        <v>786</v>
      </c>
      <c r="AY165" s="10" t="str" cm="1">
        <f t="array" ref="AY165">_xlfn.CHOOSECOLS(_xlfn.TEXTSPLIT(AX165,"."),2)</f>
        <v>istartsurf/bundler</v>
      </c>
      <c r="AZ165" s="10" t="str" cm="1">
        <f t="array" ref="AZ165:BA165">_xlfn.TEXTSPLIT(AY165,"/")</f>
        <v>istartsurf</v>
      </c>
      <c r="BA165" s="10" t="str">
        <v>bundler</v>
      </c>
    </row>
    <row r="166" spans="1:53">
      <c r="A166" s="10" t="s">
        <v>7</v>
      </c>
      <c r="B166" s="10" t="s">
        <v>786</v>
      </c>
      <c r="C166" s="10" t="str" cm="1">
        <f t="array" ref="C166">_xlfn.CHOOSECOLS(_xlfn.TEXTSPLIT(B166,"."),2)</f>
        <v>istartsurf/bundler</v>
      </c>
      <c r="D166" s="10" t="str" cm="1">
        <f t="array" ref="D166:E166">_xlfn.TEXTSPLIT(C166,"/")</f>
        <v>istartsurf</v>
      </c>
      <c r="E166" s="10" t="str">
        <v>bundler</v>
      </c>
      <c r="J166" s="10" t="s">
        <v>820</v>
      </c>
      <c r="K166" s="10" t="str" cm="1">
        <f t="array" ref="K166">_xlfn.CHOOSECOLS(_xlfn.TEXTSPLIT(J166,"."),2)</f>
        <v>ekstak/crcf</v>
      </c>
      <c r="L166" s="10" t="str" cm="1">
        <f t="array" ref="L166:M166">_xlfn.TEXTSPLIT(K166,"/")</f>
        <v>ekstak</v>
      </c>
      <c r="M166" s="10" t="str">
        <v>crcf</v>
      </c>
      <c r="Q166" s="10" t="s">
        <v>9</v>
      </c>
      <c r="R166" s="10" t="s">
        <v>1239</v>
      </c>
      <c r="S166" s="10" t="str" cm="1">
        <f t="array" ref="S166">_xlfn.CHOOSECOLS(_xlfn.TEXTSPLIT(R166,"."),2)</f>
        <v>startpage/pasta</v>
      </c>
      <c r="T166" s="10" t="str" cm="1">
        <f t="array" ref="T166:U166">_xlfn.TEXTSPLIT(S166,"/")</f>
        <v>startpage</v>
      </c>
      <c r="U166" s="10" t="str">
        <v>pasta</v>
      </c>
      <c r="Y166" s="10" t="s">
        <v>10</v>
      </c>
      <c r="Z166" s="10" t="s">
        <v>2055</v>
      </c>
      <c r="AA166" s="10" t="str" cm="1">
        <f t="array" ref="AA166">_xlfn.CHOOSECOLS(_xlfn.TEXTSPLIT(Z166,"."),2)</f>
        <v>symmi/androm</v>
      </c>
      <c r="AB166" s="10" t="str" cm="1">
        <f t="array" ref="AB166:AC166">_xlfn.TEXTSPLIT(AA166,"/")</f>
        <v>symmi</v>
      </c>
      <c r="AC166" s="10" t="str">
        <v>androm</v>
      </c>
      <c r="AW166" s="10" t="s">
        <v>13</v>
      </c>
      <c r="AX166" s="10" t="s">
        <v>3048</v>
      </c>
      <c r="AY166" s="10" t="str" cm="1">
        <f t="array" ref="AY166">_xlfn.CHOOSECOLS(_xlfn.TEXTSPLIT(AX166,"."),2)</f>
        <v>nisloder/nemesis</v>
      </c>
      <c r="AZ166" s="10" t="str" cm="1">
        <f t="array" ref="AZ166:BA166">_xlfn.TEXTSPLIT(AY166,"/")</f>
        <v>nisloder</v>
      </c>
      <c r="BA166" s="10" t="str">
        <v>nemesis</v>
      </c>
    </row>
    <row r="167" spans="1:53">
      <c r="A167" s="10" t="s">
        <v>7</v>
      </c>
      <c r="B167" s="10" t="s">
        <v>777</v>
      </c>
      <c r="C167" s="10" t="str" cm="1">
        <f t="array" ref="C167">_xlfn.CHOOSECOLS(_xlfn.TEXTSPLIT(B167,"."),2)</f>
        <v>lokibot/stealer</v>
      </c>
      <c r="D167" s="10" t="str" cm="1">
        <f t="array" ref="D167:E167">_xlfn.TEXTSPLIT(C167,"/")</f>
        <v>lokibot</v>
      </c>
      <c r="E167" s="10" t="str">
        <v>stealer</v>
      </c>
      <c r="J167" s="10" t="s">
        <v>820</v>
      </c>
      <c r="K167" s="10" t="str" cm="1">
        <f t="array" ref="K167">_xlfn.CHOOSECOLS(_xlfn.TEXTSPLIT(J167,"."),2)</f>
        <v>ekstak/crcf</v>
      </c>
      <c r="L167" s="10" t="str" cm="1">
        <f t="array" ref="L167:M167">_xlfn.TEXTSPLIT(K167,"/")</f>
        <v>ekstak</v>
      </c>
      <c r="M167" s="10" t="str">
        <v>crcf</v>
      </c>
      <c r="Q167" s="10" t="s">
        <v>9</v>
      </c>
      <c r="R167" s="10" t="s">
        <v>1239</v>
      </c>
      <c r="S167" s="10" t="str" cm="1">
        <f t="array" ref="S167">_xlfn.CHOOSECOLS(_xlfn.TEXTSPLIT(R167,"."),2)</f>
        <v>startpage/pasta</v>
      </c>
      <c r="T167" s="10" t="str" cm="1">
        <f t="array" ref="T167:U167">_xlfn.TEXTSPLIT(S167,"/")</f>
        <v>startpage</v>
      </c>
      <c r="U167" s="10" t="str">
        <v>pasta</v>
      </c>
      <c r="Y167" s="10" t="s">
        <v>10</v>
      </c>
      <c r="Z167" s="10" t="s">
        <v>2058</v>
      </c>
      <c r="AA167" s="10" t="str" cm="1">
        <f t="array" ref="AA167">_xlfn.CHOOSECOLS(_xlfn.TEXTSPLIT(Z167,"."),2)</f>
        <v>renamer/grenam</v>
      </c>
      <c r="AB167" s="10" t="str" cm="1">
        <f t="array" ref="AB167:AC167">_xlfn.TEXTSPLIT(AA167,"/")</f>
        <v>renamer</v>
      </c>
      <c r="AC167" s="10" t="str">
        <v>grenam</v>
      </c>
      <c r="AW167" s="10" t="s">
        <v>13</v>
      </c>
      <c r="AX167" s="10" t="s">
        <v>3052</v>
      </c>
      <c r="AY167" s="10" t="str" cm="1">
        <f t="array" ref="AY167">_xlfn.CHOOSECOLS(_xlfn.TEXTSPLIT(AX167,"."),2)</f>
        <v>extent/gamevance</v>
      </c>
      <c r="AZ167" s="10" t="str" cm="1">
        <f t="array" ref="AZ167:BA167">_xlfn.TEXTSPLIT(AY167,"/")</f>
        <v>extent</v>
      </c>
      <c r="BA167" s="10" t="str">
        <v>gamevance</v>
      </c>
    </row>
    <row r="168" spans="1:53">
      <c r="A168" s="10" t="s">
        <v>7</v>
      </c>
      <c r="B168" s="10" t="s">
        <v>777</v>
      </c>
      <c r="C168" s="10" t="str" cm="1">
        <f t="array" ref="C168">_xlfn.CHOOSECOLS(_xlfn.TEXTSPLIT(B168,"."),2)</f>
        <v>lokibot/stealer</v>
      </c>
      <c r="D168" s="10" t="str" cm="1">
        <f t="array" ref="D168:E168">_xlfn.TEXTSPLIT(C168,"/")</f>
        <v>lokibot</v>
      </c>
      <c r="E168" s="10" t="str">
        <v>stealer</v>
      </c>
      <c r="J168" s="10" t="s">
        <v>820</v>
      </c>
      <c r="K168" s="10" t="str" cm="1">
        <f t="array" ref="K168">_xlfn.CHOOSECOLS(_xlfn.TEXTSPLIT(J168,"."),2)</f>
        <v>ekstak/crcf</v>
      </c>
      <c r="L168" s="10" t="str" cm="1">
        <f t="array" ref="L168:M168">_xlfn.TEXTSPLIT(K168,"/")</f>
        <v>ekstak</v>
      </c>
      <c r="M168" s="10" t="str">
        <v>crcf</v>
      </c>
      <c r="Q168" s="10" t="s">
        <v>9</v>
      </c>
      <c r="R168" s="10" t="s">
        <v>1239</v>
      </c>
      <c r="S168" s="10" t="str" cm="1">
        <f t="array" ref="S168">_xlfn.CHOOSECOLS(_xlfn.TEXTSPLIT(R168,"."),2)</f>
        <v>startpage/pasta</v>
      </c>
      <c r="T168" s="10" t="str" cm="1">
        <f t="array" ref="T168:U168">_xlfn.TEXTSPLIT(S168,"/")</f>
        <v>startpage</v>
      </c>
      <c r="U168" s="10" t="str">
        <v>pasta</v>
      </c>
      <c r="AW168" s="10" t="s">
        <v>13</v>
      </c>
      <c r="AX168" s="10" t="s">
        <v>2997</v>
      </c>
      <c r="AY168" s="10" t="str" cm="1">
        <f t="array" ref="AY168">_xlfn.CHOOSECOLS(_xlfn.TEXTSPLIT(AX168,"."),2)</f>
        <v>adload/installmonster</v>
      </c>
      <c r="AZ168" s="10" t="str" cm="1">
        <f t="array" ref="AZ168:BA168">_xlfn.TEXTSPLIT(AY168,"/")</f>
        <v>adload</v>
      </c>
      <c r="BA168" s="10" t="str">
        <v>installmonster</v>
      </c>
    </row>
    <row r="169" spans="1:53">
      <c r="A169" s="10" t="s">
        <v>7</v>
      </c>
      <c r="B169" s="10" t="s">
        <v>777</v>
      </c>
      <c r="C169" s="10" t="str" cm="1">
        <f t="array" ref="C169">_xlfn.CHOOSECOLS(_xlfn.TEXTSPLIT(B169,"."),2)</f>
        <v>lokibot/stealer</v>
      </c>
      <c r="D169" s="10" t="str" cm="1">
        <f t="array" ref="D169:E169">_xlfn.TEXTSPLIT(C169,"/")</f>
        <v>lokibot</v>
      </c>
      <c r="E169" s="10" t="str">
        <v>stealer</v>
      </c>
      <c r="J169" s="10" t="s">
        <v>820</v>
      </c>
      <c r="K169" s="10" t="str" cm="1">
        <f t="array" ref="K169">_xlfn.CHOOSECOLS(_xlfn.TEXTSPLIT(J169,"."),2)</f>
        <v>ekstak/crcf</v>
      </c>
      <c r="L169" s="10" t="str" cm="1">
        <f t="array" ref="L169:M169">_xlfn.TEXTSPLIT(K169,"/")</f>
        <v>ekstak</v>
      </c>
      <c r="M169" s="10" t="str">
        <v>crcf</v>
      </c>
      <c r="Q169" s="10" t="s">
        <v>9</v>
      </c>
      <c r="R169" s="10" t="s">
        <v>1239</v>
      </c>
      <c r="S169" s="10" t="str" cm="1">
        <f t="array" ref="S169">_xlfn.CHOOSECOLS(_xlfn.TEXTSPLIT(R169,"."),2)</f>
        <v>startpage/pasta</v>
      </c>
      <c r="T169" s="10" t="str" cm="1">
        <f t="array" ref="T169:U169">_xlfn.TEXTSPLIT(S169,"/")</f>
        <v>startpage</v>
      </c>
      <c r="U169" s="10" t="str">
        <v>pasta</v>
      </c>
      <c r="AW169" s="10" t="s">
        <v>13</v>
      </c>
      <c r="AX169" s="10" t="s">
        <v>2814</v>
      </c>
      <c r="AY169" s="10" t="str" cm="1">
        <f t="array" ref="AY169">_xlfn.CHOOSECOLS(_xlfn.TEXTSPLIT(AX169,"."),2)</f>
        <v>adload/installmonster</v>
      </c>
      <c r="AZ169" s="10" t="str" cm="1">
        <f t="array" ref="AZ169:BA169">_xlfn.TEXTSPLIT(AY169,"/")</f>
        <v>adload</v>
      </c>
      <c r="BA169" s="10" t="str">
        <v>installmonster</v>
      </c>
    </row>
    <row r="170" spans="1:53">
      <c r="A170" s="10" t="s">
        <v>7</v>
      </c>
      <c r="B170" s="10" t="s">
        <v>814</v>
      </c>
      <c r="C170" s="10" t="str" cm="1">
        <f t="array" ref="C170">_xlfn.CHOOSECOLS(_xlfn.TEXTSPLIT(B170,"."),2)</f>
        <v>mikey/dnscleaner</v>
      </c>
      <c r="D170" s="10" t="str" cm="1">
        <f t="array" ref="D170:E170">_xlfn.TEXTSPLIT(C170,"/")</f>
        <v>mikey</v>
      </c>
      <c r="E170" s="10" t="str">
        <v>dnscleaner</v>
      </c>
      <c r="J170" s="10" t="s">
        <v>820</v>
      </c>
      <c r="K170" s="10" t="str" cm="1">
        <f t="array" ref="K170">_xlfn.CHOOSECOLS(_xlfn.TEXTSPLIT(J170,"."),2)</f>
        <v>ekstak/crcf</v>
      </c>
      <c r="L170" s="10" t="str" cm="1">
        <f t="array" ref="L170:M170">_xlfn.TEXTSPLIT(K170,"/")</f>
        <v>ekstak</v>
      </c>
      <c r="M170" s="10" t="str">
        <v>crcf</v>
      </c>
      <c r="Q170" s="10" t="s">
        <v>9</v>
      </c>
      <c r="R170" s="10" t="s">
        <v>1239</v>
      </c>
      <c r="S170" s="10" t="str" cm="1">
        <f t="array" ref="S170">_xlfn.CHOOSECOLS(_xlfn.TEXTSPLIT(R170,"."),2)</f>
        <v>startpage/pasta</v>
      </c>
      <c r="T170" s="10" t="str" cm="1">
        <f t="array" ref="T170:U170">_xlfn.TEXTSPLIT(S170,"/")</f>
        <v>startpage</v>
      </c>
      <c r="U170" s="10" t="str">
        <v>pasta</v>
      </c>
      <c r="AW170" s="10" t="s">
        <v>13</v>
      </c>
      <c r="AX170" s="10" t="s">
        <v>2814</v>
      </c>
      <c r="AY170" s="10" t="str" cm="1">
        <f t="array" ref="AY170">_xlfn.CHOOSECOLS(_xlfn.TEXTSPLIT(AX170,"."),2)</f>
        <v>adload/installmonster</v>
      </c>
      <c r="AZ170" s="10" t="str" cm="1">
        <f t="array" ref="AZ170:BA170">_xlfn.TEXTSPLIT(AY170,"/")</f>
        <v>adload</v>
      </c>
      <c r="BA170" s="10" t="str">
        <v>installmonster</v>
      </c>
    </row>
    <row r="171" spans="1:53">
      <c r="A171" s="10" t="s">
        <v>7</v>
      </c>
      <c r="B171" s="10" t="s">
        <v>691</v>
      </c>
      <c r="C171" s="10" t="str" cm="1">
        <f t="array" ref="C171">_xlfn.CHOOSECOLS(_xlfn.TEXTSPLIT(B171,"."),2)</f>
        <v>nemesis/nsis</v>
      </c>
      <c r="D171" s="10" t="str" cm="1">
        <f t="array" ref="D171:E171">_xlfn.TEXTSPLIT(C171,"/")</f>
        <v>nemesis</v>
      </c>
      <c r="E171" s="10" t="str">
        <v>nsis</v>
      </c>
      <c r="J171" s="10" t="s">
        <v>820</v>
      </c>
      <c r="K171" s="10" t="str" cm="1">
        <f t="array" ref="K171">_xlfn.CHOOSECOLS(_xlfn.TEXTSPLIT(J171,"."),2)</f>
        <v>ekstak/crcf</v>
      </c>
      <c r="L171" s="10" t="str" cm="1">
        <f t="array" ref="L171:M171">_xlfn.TEXTSPLIT(K171,"/")</f>
        <v>ekstak</v>
      </c>
      <c r="M171" s="10" t="str">
        <v>crcf</v>
      </c>
      <c r="Q171" s="10" t="s">
        <v>9</v>
      </c>
      <c r="R171" s="10" t="s">
        <v>1239</v>
      </c>
      <c r="S171" s="10" t="str" cm="1">
        <f t="array" ref="S171">_xlfn.CHOOSECOLS(_xlfn.TEXTSPLIT(R171,"."),2)</f>
        <v>startpage/pasta</v>
      </c>
      <c r="T171" s="10" t="str" cm="1">
        <f t="array" ref="T171:U171">_xlfn.TEXTSPLIT(S171,"/")</f>
        <v>startpage</v>
      </c>
      <c r="U171" s="10" t="str">
        <v>pasta</v>
      </c>
      <c r="AW171" s="10" t="s">
        <v>13</v>
      </c>
      <c r="AX171" s="10" t="s">
        <v>3055</v>
      </c>
      <c r="AY171" s="10" t="str" cm="1">
        <f t="array" ref="AY171">_xlfn.CHOOSECOLS(_xlfn.TEXTSPLIT(AX171,"."),2)</f>
        <v>wews87/youxun</v>
      </c>
      <c r="AZ171" s="10" t="str" cm="1">
        <f t="array" ref="AZ171:BA171">_xlfn.TEXTSPLIT(AY171,"/")</f>
        <v>wews87</v>
      </c>
      <c r="BA171" s="10" t="str">
        <v>youxun</v>
      </c>
    </row>
    <row r="172" spans="1:53">
      <c r="A172" s="10" t="s">
        <v>7</v>
      </c>
      <c r="B172" s="10" t="s">
        <v>494</v>
      </c>
      <c r="C172" s="10" t="str" cm="1">
        <f t="array" ref="C172">_xlfn.CHOOSECOLS(_xlfn.TEXTSPLIT(B172,"."),2)</f>
        <v>nettool</v>
      </c>
      <c r="D172" s="10" t="str" cm="1">
        <f t="array" ref="D172">_xlfn.TEXTSPLIT(C172,"/")</f>
        <v>nettool</v>
      </c>
      <c r="J172" s="10" t="s">
        <v>820</v>
      </c>
      <c r="K172" s="10" t="str" cm="1">
        <f t="array" ref="K172">_xlfn.CHOOSECOLS(_xlfn.TEXTSPLIT(J172,"."),2)</f>
        <v>ekstak/crcf</v>
      </c>
      <c r="L172" s="10" t="str" cm="1">
        <f t="array" ref="L172:M172">_xlfn.TEXTSPLIT(K172,"/")</f>
        <v>ekstak</v>
      </c>
      <c r="M172" s="10" t="str">
        <v>crcf</v>
      </c>
      <c r="Q172" s="10" t="s">
        <v>9</v>
      </c>
      <c r="R172" s="10" t="s">
        <v>1239</v>
      </c>
      <c r="AW172" s="10" t="s">
        <v>13</v>
      </c>
      <c r="AX172" s="10" t="s">
        <v>3066</v>
      </c>
      <c r="AY172" s="10" t="str" cm="1">
        <f t="array" ref="AY172">_xlfn.CHOOSECOLS(_xlfn.TEXTSPLIT(AX172,"."),2)</f>
        <v>dfrk/prepscram</v>
      </c>
      <c r="AZ172" s="10" t="str" cm="1">
        <f t="array" ref="AZ172:BA172">_xlfn.TEXTSPLIT(AY172,"/")</f>
        <v>dfrk</v>
      </c>
      <c r="BA172" s="10" t="str">
        <v>prepscram</v>
      </c>
    </row>
    <row r="173" spans="1:53">
      <c r="A173" s="10" t="s">
        <v>7</v>
      </c>
      <c r="B173" s="10" t="s">
        <v>689</v>
      </c>
      <c r="C173" s="10" t="str" cm="1">
        <f t="array" ref="C173">_xlfn.CHOOSECOLS(_xlfn.TEXTSPLIT(B173,"."),2)</f>
        <v>nsis/dropperc</v>
      </c>
      <c r="D173" s="10" t="str" cm="1">
        <f t="array" ref="D173:E173">_xlfn.TEXTSPLIT(C173,"/")</f>
        <v>nsis</v>
      </c>
      <c r="E173" s="10" t="str">
        <v>dropperc</v>
      </c>
      <c r="J173" s="10" t="s">
        <v>820</v>
      </c>
      <c r="K173" s="10" t="str" cm="1">
        <f t="array" ref="K173">_xlfn.CHOOSECOLS(_xlfn.TEXTSPLIT(J173,"."),2)</f>
        <v>ekstak/crcf</v>
      </c>
      <c r="L173" s="10" t="str" cm="1">
        <f t="array" ref="L173:M173">_xlfn.TEXTSPLIT(K173,"/")</f>
        <v>ekstak</v>
      </c>
      <c r="M173" s="10" t="str">
        <v>crcf</v>
      </c>
      <c r="Q173" s="10" t="s">
        <v>9</v>
      </c>
      <c r="R173" s="10" t="s">
        <v>1239</v>
      </c>
      <c r="AW173" s="10" t="s">
        <v>13</v>
      </c>
      <c r="AX173" s="10" t="s">
        <v>3063</v>
      </c>
      <c r="AY173" s="10" t="str" cm="1">
        <f t="array" ref="AY173">_xlfn.CHOOSECOLS(_xlfn.TEXTSPLIT(AX173,"."),2)</f>
        <v>dfrk/chapak</v>
      </c>
      <c r="AZ173" s="10" t="str" cm="1">
        <f t="array" ref="AZ173:BA173">_xlfn.TEXTSPLIT(AY173,"/")</f>
        <v>dfrk</v>
      </c>
      <c r="BA173" s="10" t="str">
        <v>chapak</v>
      </c>
    </row>
    <row r="174" spans="1:53">
      <c r="A174" s="10" t="s">
        <v>7</v>
      </c>
      <c r="B174" s="10" t="s">
        <v>689</v>
      </c>
      <c r="C174" s="10" t="str" cm="1">
        <f t="array" ref="C174">_xlfn.CHOOSECOLS(_xlfn.TEXTSPLIT(B174,"."),2)</f>
        <v>nsis/dropperc</v>
      </c>
      <c r="D174" s="10" t="str" cm="1">
        <f t="array" ref="D174:E174">_xlfn.TEXTSPLIT(C174,"/")</f>
        <v>nsis</v>
      </c>
      <c r="E174" s="10" t="str">
        <v>dropperc</v>
      </c>
      <c r="J174" s="10" t="s">
        <v>820</v>
      </c>
      <c r="K174" s="10" t="str" cm="1">
        <f t="array" ref="K174">_xlfn.CHOOSECOLS(_xlfn.TEXTSPLIT(J174,"."),2)</f>
        <v>ekstak/crcf</v>
      </c>
      <c r="L174" s="10" t="str" cm="1">
        <f t="array" ref="L174:M174">_xlfn.TEXTSPLIT(K174,"/")</f>
        <v>ekstak</v>
      </c>
      <c r="M174" s="10" t="str">
        <v>crcf</v>
      </c>
      <c r="Q174" s="10" t="s">
        <v>9</v>
      </c>
      <c r="R174" s="10" t="s">
        <v>1239</v>
      </c>
      <c r="AW174" s="10" t="s">
        <v>13</v>
      </c>
      <c r="AX174" s="10" t="s">
        <v>3063</v>
      </c>
      <c r="AY174" s="10" t="str" cm="1">
        <f t="array" ref="AY174">_xlfn.CHOOSECOLS(_xlfn.TEXTSPLIT(AX174,"."),2)</f>
        <v>dfrk/chapak</v>
      </c>
      <c r="AZ174" s="10" t="str" cm="1">
        <f t="array" ref="AZ174:BA174">_xlfn.TEXTSPLIT(AY174,"/")</f>
        <v>dfrk</v>
      </c>
      <c r="BA174" s="10" t="str">
        <v>chapak</v>
      </c>
    </row>
    <row r="175" spans="1:53">
      <c r="A175" s="10" t="s">
        <v>7</v>
      </c>
      <c r="B175" s="10" t="s">
        <v>693</v>
      </c>
      <c r="C175" s="10" t="str" cm="1">
        <f t="array" ref="C175">_xlfn.CHOOSECOLS(_xlfn.TEXTSPLIT(B175,"."),2)</f>
        <v>nsis/stealer</v>
      </c>
      <c r="D175" s="10" t="str" cm="1">
        <f t="array" ref="D175:E175">_xlfn.TEXTSPLIT(C175,"/")</f>
        <v>nsis</v>
      </c>
      <c r="E175" s="10" t="str">
        <v>stealer</v>
      </c>
      <c r="J175" s="10" t="s">
        <v>820</v>
      </c>
      <c r="K175" s="10" t="str" cm="1">
        <f t="array" ref="K175">_xlfn.CHOOSECOLS(_xlfn.TEXTSPLIT(J175,"."),2)</f>
        <v>ekstak/crcf</v>
      </c>
      <c r="L175" s="10" t="str" cm="1">
        <f t="array" ref="L175:M175">_xlfn.TEXTSPLIT(K175,"/")</f>
        <v>ekstak</v>
      </c>
      <c r="M175" s="10" t="str">
        <v>crcf</v>
      </c>
      <c r="Q175" s="10" t="s">
        <v>9</v>
      </c>
      <c r="R175" s="10" t="s">
        <v>1239</v>
      </c>
      <c r="AW175" s="10" t="s">
        <v>13</v>
      </c>
      <c r="AX175" s="10" t="s">
        <v>3063</v>
      </c>
      <c r="AY175" s="10" t="str" cm="1">
        <f t="array" ref="AY175">_xlfn.CHOOSECOLS(_xlfn.TEXTSPLIT(AX175,"."),2)</f>
        <v>dfrk/chapak</v>
      </c>
      <c r="AZ175" s="10" t="str" cm="1">
        <f t="array" ref="AZ175:BA175">_xlfn.TEXTSPLIT(AY175,"/")</f>
        <v>dfrk</v>
      </c>
      <c r="BA175" s="10" t="str">
        <v>chapak</v>
      </c>
    </row>
    <row r="176" spans="1:53">
      <c r="A176" s="10" t="s">
        <v>7</v>
      </c>
      <c r="B176" s="10" t="s">
        <v>700</v>
      </c>
      <c r="C176" s="10" t="str" cm="1">
        <f t="array" ref="C176">_xlfn.CHOOSECOLS(_xlfn.TEXTSPLIT(B176,"."),2)</f>
        <v>zamg/mint</v>
      </c>
      <c r="D176" s="10" t="str" cm="1">
        <f t="array" ref="D176:E176">_xlfn.TEXTSPLIT(C176,"/")</f>
        <v>zamg</v>
      </c>
      <c r="E176" s="10" t="str">
        <v>mint</v>
      </c>
      <c r="J176" s="10" t="s">
        <v>820</v>
      </c>
      <c r="K176" s="10" t="str" cm="1">
        <f t="array" ref="K176">_xlfn.CHOOSECOLS(_xlfn.TEXTSPLIT(J176,"."),2)</f>
        <v>ekstak/crcf</v>
      </c>
      <c r="L176" s="10" t="str" cm="1">
        <f t="array" ref="L176:M176">_xlfn.TEXTSPLIT(K176,"/")</f>
        <v>ekstak</v>
      </c>
      <c r="M176" s="10" t="str">
        <v>crcf</v>
      </c>
      <c r="Q176" s="10" t="s">
        <v>9</v>
      </c>
      <c r="R176" s="10" t="s">
        <v>1239</v>
      </c>
      <c r="AW176" s="10" t="s">
        <v>13</v>
      </c>
      <c r="AX176" s="10" t="s">
        <v>3070</v>
      </c>
      <c r="AY176" s="10" t="str" cm="1">
        <f t="array" ref="AY176">_xlfn.CHOOSECOLS(_xlfn.TEXTSPLIT(AX176,"."),2)</f>
        <v>prepscram/istartsurf</v>
      </c>
      <c r="AZ176" s="10" t="str" cm="1">
        <f t="array" ref="AZ176:BA176">_xlfn.TEXTSPLIT(AY176,"/")</f>
        <v>prepscram</v>
      </c>
      <c r="BA176" s="10" t="str">
        <v>istartsurf</v>
      </c>
    </row>
    <row r="177" spans="1:53">
      <c r="A177" s="10" t="s">
        <v>7</v>
      </c>
      <c r="B177" s="10" t="s">
        <v>718</v>
      </c>
      <c r="C177" s="10" t="str" cm="1">
        <f t="array" ref="C177">_xlfn.CHOOSECOLS(_xlfn.TEXTSPLIT(B177,"."),2)</f>
        <v>zusy/amonetize</v>
      </c>
      <c r="D177" s="10" t="str" cm="1">
        <f t="array" ref="D177:E177">_xlfn.TEXTSPLIT(C177,"/")</f>
        <v>zusy</v>
      </c>
      <c r="E177" s="10" t="str">
        <v>amonetize</v>
      </c>
      <c r="J177" s="10" t="s">
        <v>820</v>
      </c>
      <c r="K177" s="10" t="str" cm="1">
        <f t="array" ref="K177">_xlfn.CHOOSECOLS(_xlfn.TEXTSPLIT(J177,"."),2)</f>
        <v>ekstak/crcf</v>
      </c>
      <c r="L177" s="10" t="str" cm="1">
        <f t="array" ref="L177:M177">_xlfn.TEXTSPLIT(K177,"/")</f>
        <v>ekstak</v>
      </c>
      <c r="M177" s="10" t="str">
        <v>crcf</v>
      </c>
      <c r="Q177" s="10" t="s">
        <v>9</v>
      </c>
      <c r="R177" s="10" t="s">
        <v>1239</v>
      </c>
      <c r="AW177" s="10" t="s">
        <v>13</v>
      </c>
      <c r="AX177" s="10" t="s">
        <v>3073</v>
      </c>
      <c r="AY177" s="10" t="str" cm="1">
        <f t="array" ref="AY177">_xlfn.CHOOSECOLS(_xlfn.TEXTSPLIT(AX177,"."),2)</f>
        <v>nemesis/androm</v>
      </c>
      <c r="AZ177" s="10" t="str" cm="1">
        <f t="array" ref="AZ177:BA177">_xlfn.TEXTSPLIT(AY177,"/")</f>
        <v>nemesis</v>
      </c>
      <c r="BA177" s="10" t="str">
        <v>androm</v>
      </c>
    </row>
    <row r="178" spans="1:53">
      <c r="A178" s="10" t="s">
        <v>7</v>
      </c>
      <c r="B178" s="10" t="s">
        <v>708</v>
      </c>
      <c r="C178" s="10" t="str" cm="1">
        <f t="array" ref="C178">_xlfn.CHOOSECOLS(_xlfn.TEXTSPLIT(B178,"."),2)</f>
        <v>zusy/hafen</v>
      </c>
      <c r="D178" s="10" t="str" cm="1">
        <f t="array" ref="D178:E178">_xlfn.TEXTSPLIT(C178,"/")</f>
        <v>zusy</v>
      </c>
      <c r="E178" s="10" t="str">
        <v>hafen</v>
      </c>
      <c r="J178" s="10" t="s">
        <v>820</v>
      </c>
      <c r="K178" s="10" t="str" cm="1">
        <f t="array" ref="K178">_xlfn.CHOOSECOLS(_xlfn.TEXTSPLIT(J178,"."),2)</f>
        <v>ekstak/crcf</v>
      </c>
      <c r="L178" s="10" t="str" cm="1">
        <f t="array" ref="L178:M178">_xlfn.TEXTSPLIT(K178,"/")</f>
        <v>ekstak</v>
      </c>
      <c r="M178" s="10" t="str">
        <v>crcf</v>
      </c>
      <c r="Q178" s="10" t="s">
        <v>9</v>
      </c>
      <c r="R178" s="10" t="s">
        <v>1239</v>
      </c>
      <c r="AW178" s="10" t="s">
        <v>13</v>
      </c>
      <c r="AX178" s="10" t="s">
        <v>3048</v>
      </c>
      <c r="AY178" s="10" t="str" cm="1">
        <f t="array" ref="AY178">_xlfn.CHOOSECOLS(_xlfn.TEXTSPLIT(AX178,"."),2)</f>
        <v>nisloder/nemesis</v>
      </c>
      <c r="AZ178" s="10" t="str" cm="1">
        <f t="array" ref="AZ178:BA178">_xlfn.TEXTSPLIT(AY178,"/")</f>
        <v>nisloder</v>
      </c>
      <c r="BA178" s="10" t="str">
        <v>nemesis</v>
      </c>
    </row>
    <row r="179" spans="1:53">
      <c r="J179" s="10" t="s">
        <v>820</v>
      </c>
      <c r="K179" s="10" t="str" cm="1">
        <f t="array" ref="K179">_xlfn.CHOOSECOLS(_xlfn.TEXTSPLIT(J179,"."),2)</f>
        <v>ekstak/crcf</v>
      </c>
      <c r="L179" s="10" t="str" cm="1">
        <f t="array" ref="L179:M179">_xlfn.TEXTSPLIT(K179,"/")</f>
        <v>ekstak</v>
      </c>
      <c r="M179" s="10" t="str">
        <v>crcf</v>
      </c>
      <c r="Q179" s="10" t="s">
        <v>9</v>
      </c>
      <c r="R179" s="10" t="s">
        <v>1239</v>
      </c>
      <c r="AW179" s="10" t="s">
        <v>13</v>
      </c>
      <c r="AX179" s="10" t="s">
        <v>3078</v>
      </c>
      <c r="AY179" s="10" t="str" cm="1">
        <f t="array" ref="AY179">_xlfn.CHOOSECOLS(_xlfn.TEXTSPLIT(AX179,"."),2)</f>
        <v>extent/gamevance</v>
      </c>
      <c r="AZ179" s="10" t="str" cm="1">
        <f t="array" ref="AZ179:BA179">_xlfn.TEXTSPLIT(AY179,"/")</f>
        <v>extent</v>
      </c>
      <c r="BA179" s="10" t="str">
        <v>gamevance</v>
      </c>
    </row>
    <row r="180" spans="1:53">
      <c r="J180" s="10" t="s">
        <v>820</v>
      </c>
      <c r="K180" s="10" t="str" cm="1">
        <f t="array" ref="K180">_xlfn.CHOOSECOLS(_xlfn.TEXTSPLIT(J180,"."),2)</f>
        <v>ekstak/crcf</v>
      </c>
      <c r="L180" s="10" t="str" cm="1">
        <f t="array" ref="L180:M180">_xlfn.TEXTSPLIT(K180,"/")</f>
        <v>ekstak</v>
      </c>
      <c r="M180" s="10" t="str">
        <v>crcf</v>
      </c>
      <c r="Q180" s="10" t="s">
        <v>9</v>
      </c>
      <c r="R180" s="10" t="s">
        <v>1239</v>
      </c>
      <c r="AW180" s="10" t="s">
        <v>13</v>
      </c>
      <c r="AX180" s="10" t="s">
        <v>3080</v>
      </c>
      <c r="AY180" s="10" t="str" cm="1">
        <f t="array" ref="AY180">_xlfn.CHOOSECOLS(_xlfn.TEXTSPLIT(AX180,"."),2)</f>
        <v>dfbp/chapak</v>
      </c>
      <c r="AZ180" s="10" t="str" cm="1">
        <f t="array" ref="AZ180:BA180">_xlfn.TEXTSPLIT(AY180,"/")</f>
        <v>dfbp</v>
      </c>
      <c r="BA180" s="10" t="str">
        <v>chapak</v>
      </c>
    </row>
    <row r="181" spans="1:53">
      <c r="J181" s="10" t="s">
        <v>820</v>
      </c>
      <c r="K181" s="10" t="str" cm="1">
        <f t="array" ref="K181">_xlfn.CHOOSECOLS(_xlfn.TEXTSPLIT(J181,"."),2)</f>
        <v>ekstak/crcf</v>
      </c>
      <c r="L181" s="10" t="str" cm="1">
        <f t="array" ref="L181:M181">_xlfn.TEXTSPLIT(K181,"/")</f>
        <v>ekstak</v>
      </c>
      <c r="M181" s="10" t="str">
        <v>crcf</v>
      </c>
      <c r="Q181" s="10" t="s">
        <v>9</v>
      </c>
      <c r="R181" s="10" t="s">
        <v>1239</v>
      </c>
      <c r="AW181" s="10" t="s">
        <v>13</v>
      </c>
      <c r="AX181" s="10" t="s">
        <v>3080</v>
      </c>
      <c r="AY181" s="10" t="str" cm="1">
        <f t="array" ref="AY181">_xlfn.CHOOSECOLS(_xlfn.TEXTSPLIT(AX181,"."),2)</f>
        <v>dfbp/chapak</v>
      </c>
      <c r="AZ181" s="10" t="str" cm="1">
        <f t="array" ref="AZ181:BA181">_xlfn.TEXTSPLIT(AY181,"/")</f>
        <v>dfbp</v>
      </c>
      <c r="BA181" s="10" t="str">
        <v>chapak</v>
      </c>
    </row>
    <row r="182" spans="1:53">
      <c r="J182" s="10" t="s">
        <v>820</v>
      </c>
      <c r="K182" s="10" t="str" cm="1">
        <f t="array" ref="K182">_xlfn.CHOOSECOLS(_xlfn.TEXTSPLIT(J182,"."),2)</f>
        <v>ekstak/crcf</v>
      </c>
      <c r="L182" s="10" t="str" cm="1">
        <f t="array" ref="L182:M182">_xlfn.TEXTSPLIT(K182,"/")</f>
        <v>ekstak</v>
      </c>
      <c r="M182" s="10" t="str">
        <v>crcf</v>
      </c>
      <c r="Q182" s="10" t="s">
        <v>9</v>
      </c>
      <c r="R182" s="10" t="s">
        <v>1239</v>
      </c>
      <c r="AW182" s="10" t="s">
        <v>13</v>
      </c>
      <c r="AX182" s="10" t="s">
        <v>3083</v>
      </c>
      <c r="AY182" s="10" t="str" cm="1">
        <f t="array" ref="AY182">_xlfn.CHOOSECOLS(_xlfn.TEXTSPLIT(AX182,"."),2)</f>
        <v>chapak/dfbp</v>
      </c>
      <c r="AZ182" s="10" t="str" cm="1">
        <f t="array" ref="AZ182:BA182">_xlfn.TEXTSPLIT(AY182,"/")</f>
        <v>chapak</v>
      </c>
      <c r="BA182" s="10" t="str">
        <v>dfbp</v>
      </c>
    </row>
    <row r="183" spans="1:53">
      <c r="J183" s="10" t="s">
        <v>820</v>
      </c>
      <c r="K183" s="10" t="str" cm="1">
        <f t="array" ref="K183">_xlfn.CHOOSECOLS(_xlfn.TEXTSPLIT(J183,"."),2)</f>
        <v>ekstak/crcf</v>
      </c>
      <c r="L183" s="10" t="str" cm="1">
        <f t="array" ref="L183:M183">_xlfn.TEXTSPLIT(K183,"/")</f>
        <v>ekstak</v>
      </c>
      <c r="M183" s="10" t="str">
        <v>crcf</v>
      </c>
      <c r="Q183" s="10" t="s">
        <v>9</v>
      </c>
      <c r="R183" s="10" t="s">
        <v>1239</v>
      </c>
      <c r="AW183" s="10" t="s">
        <v>13</v>
      </c>
      <c r="AX183" s="10" t="s">
        <v>786</v>
      </c>
      <c r="AY183" s="10" t="str" cm="1">
        <f t="array" ref="AY183">_xlfn.CHOOSECOLS(_xlfn.TEXTSPLIT(AX183,"."),2)</f>
        <v>istartsurf/bundler</v>
      </c>
      <c r="AZ183" s="10" t="str" cm="1">
        <f t="array" ref="AZ183:BA183">_xlfn.TEXTSPLIT(AY183,"/")</f>
        <v>istartsurf</v>
      </c>
      <c r="BA183" s="10" t="str">
        <v>bundler</v>
      </c>
    </row>
    <row r="184" spans="1:53">
      <c r="J184" s="10" t="s">
        <v>820</v>
      </c>
      <c r="K184" s="10" t="str" cm="1">
        <f t="array" ref="K184">_xlfn.CHOOSECOLS(_xlfn.TEXTSPLIT(J184,"."),2)</f>
        <v>ekstak/crcf</v>
      </c>
      <c r="L184" s="10" t="str" cm="1">
        <f t="array" ref="L184:M184">_xlfn.TEXTSPLIT(K184,"/")</f>
        <v>ekstak</v>
      </c>
      <c r="M184" s="10" t="str">
        <v>crcf</v>
      </c>
      <c r="Q184" s="10" t="s">
        <v>9</v>
      </c>
      <c r="R184" s="10" t="s">
        <v>1239</v>
      </c>
      <c r="AW184" s="10" t="s">
        <v>13</v>
      </c>
      <c r="AX184" s="10" t="s">
        <v>786</v>
      </c>
      <c r="AY184" s="10" t="str" cm="1">
        <f t="array" ref="AY184">_xlfn.CHOOSECOLS(_xlfn.TEXTSPLIT(AX184,"."),2)</f>
        <v>istartsurf/bundler</v>
      </c>
      <c r="AZ184" s="10" t="str" cm="1">
        <f t="array" ref="AZ184:BA184">_xlfn.TEXTSPLIT(AY184,"/")</f>
        <v>istartsurf</v>
      </c>
      <c r="BA184" s="10" t="str">
        <v>bundler</v>
      </c>
    </row>
    <row r="185" spans="1:53">
      <c r="J185" s="10" t="s">
        <v>820</v>
      </c>
      <c r="K185" s="10" t="str" cm="1">
        <f t="array" ref="K185">_xlfn.CHOOSECOLS(_xlfn.TEXTSPLIT(J185,"."),2)</f>
        <v>ekstak/crcf</v>
      </c>
      <c r="L185" s="10" t="str" cm="1">
        <f t="array" ref="L185:M185">_xlfn.TEXTSPLIT(K185,"/")</f>
        <v>ekstak</v>
      </c>
      <c r="M185" s="10" t="str">
        <v>crcf</v>
      </c>
      <c r="Q185" s="10" t="s">
        <v>9</v>
      </c>
      <c r="R185" s="10" t="s">
        <v>1239</v>
      </c>
      <c r="AW185" s="10" t="s">
        <v>13</v>
      </c>
      <c r="AX185" s="10" t="s">
        <v>3095</v>
      </c>
      <c r="AY185" s="10" t="str" cm="1">
        <f t="array" ref="AY185">_xlfn.CHOOSECOLS(_xlfn.TEXTSPLIT(AX185,"."),2)</f>
        <v>fareit/lokibot</v>
      </c>
      <c r="AZ185" s="10" t="str" cm="1">
        <f t="array" ref="AZ185:BA185">_xlfn.TEXTSPLIT(AY185,"/")</f>
        <v>fareit</v>
      </c>
      <c r="BA185" s="10" t="str">
        <v>lokibot</v>
      </c>
    </row>
    <row r="186" spans="1:53">
      <c r="J186" s="10" t="s">
        <v>820</v>
      </c>
      <c r="K186" s="10" t="str" cm="1">
        <f t="array" ref="K186">_xlfn.CHOOSECOLS(_xlfn.TEXTSPLIT(J186,"."),2)</f>
        <v>ekstak/crcf</v>
      </c>
      <c r="L186" s="10" t="str" cm="1">
        <f t="array" ref="L186:M186">_xlfn.TEXTSPLIT(K186,"/")</f>
        <v>ekstak</v>
      </c>
      <c r="M186" s="10" t="str">
        <v>crcf</v>
      </c>
      <c r="Q186" s="10" t="s">
        <v>9</v>
      </c>
      <c r="R186" s="10" t="s">
        <v>1239</v>
      </c>
      <c r="AW186" s="10" t="s">
        <v>13</v>
      </c>
      <c r="AX186" s="10" t="s">
        <v>3091</v>
      </c>
      <c r="AY186" s="10" t="str" cm="1">
        <f t="array" ref="AY186">_xlfn.CHOOSECOLS(_xlfn.TEXTSPLIT(AX186,"."),2)</f>
        <v>browsefox/nsis</v>
      </c>
      <c r="AZ186" s="10" t="str" cm="1">
        <f t="array" ref="AZ186:BA186">_xlfn.TEXTSPLIT(AY186,"/")</f>
        <v>browsefox</v>
      </c>
      <c r="BA186" s="10" t="str">
        <v>nsis</v>
      </c>
    </row>
    <row r="187" spans="1:53">
      <c r="J187" s="10" t="s">
        <v>820</v>
      </c>
      <c r="K187" s="10" t="str" cm="1">
        <f t="array" ref="K187">_xlfn.CHOOSECOLS(_xlfn.TEXTSPLIT(J187,"."),2)</f>
        <v>ekstak/crcf</v>
      </c>
      <c r="L187" s="10" t="str" cm="1">
        <f t="array" ref="L187:M187">_xlfn.TEXTSPLIT(K187,"/")</f>
        <v>ekstak</v>
      </c>
      <c r="M187" s="10" t="str">
        <v>crcf</v>
      </c>
      <c r="Q187" s="10" t="s">
        <v>9</v>
      </c>
      <c r="R187" s="10" t="s">
        <v>1239</v>
      </c>
      <c r="AW187" s="10" t="s">
        <v>13</v>
      </c>
      <c r="AX187" s="10" t="s">
        <v>3098</v>
      </c>
      <c r="AY187" s="10" t="str" cm="1">
        <f t="array" ref="AY187">_xlfn.CHOOSECOLS(_xlfn.TEXTSPLIT(AX187,"."),2)</f>
        <v>downware/watchman</v>
      </c>
      <c r="AZ187" s="10" t="str" cm="1">
        <f t="array" ref="AZ187:BA187">_xlfn.TEXTSPLIT(AY187,"/")</f>
        <v>downware</v>
      </c>
      <c r="BA187" s="10" t="str">
        <v>watchman</v>
      </c>
    </row>
    <row r="188" spans="1:53">
      <c r="J188" s="10" t="s">
        <v>820</v>
      </c>
      <c r="K188" s="10" t="str" cm="1">
        <f t="array" ref="K188">_xlfn.CHOOSECOLS(_xlfn.TEXTSPLIT(J188,"."),2)</f>
        <v>ekstak/crcf</v>
      </c>
      <c r="L188" s="10" t="str" cm="1">
        <f t="array" ref="L188:M188">_xlfn.TEXTSPLIT(K188,"/")</f>
        <v>ekstak</v>
      </c>
      <c r="M188" s="10" t="str">
        <v>crcf</v>
      </c>
      <c r="Q188" s="10" t="s">
        <v>9</v>
      </c>
      <c r="R188" s="10" t="s">
        <v>1398</v>
      </c>
      <c r="AW188" s="10" t="s">
        <v>13</v>
      </c>
      <c r="AX188" s="10" t="s">
        <v>3048</v>
      </c>
      <c r="AY188" s="10" t="str" cm="1">
        <f t="array" ref="AY188">_xlfn.CHOOSECOLS(_xlfn.TEXTSPLIT(AX188,"."),2)</f>
        <v>nisloder/nemesis</v>
      </c>
      <c r="AZ188" s="10" t="str" cm="1">
        <f t="array" ref="AZ188:BA188">_xlfn.TEXTSPLIT(AY188,"/")</f>
        <v>nisloder</v>
      </c>
      <c r="BA188" s="10" t="str">
        <v>nemesis</v>
      </c>
    </row>
    <row r="189" spans="1:53">
      <c r="J189" s="10" t="s">
        <v>820</v>
      </c>
      <c r="K189" s="10" t="str" cm="1">
        <f t="array" ref="K189">_xlfn.CHOOSECOLS(_xlfn.TEXTSPLIT(J189,"."),2)</f>
        <v>ekstak/crcf</v>
      </c>
      <c r="L189" s="10" t="str" cm="1">
        <f t="array" ref="L189:M189">_xlfn.TEXTSPLIT(K189,"/")</f>
        <v>ekstak</v>
      </c>
      <c r="M189" s="10" t="str">
        <v>crcf</v>
      </c>
      <c r="Q189" s="10" t="s">
        <v>9</v>
      </c>
      <c r="R189" s="10" t="s">
        <v>1398</v>
      </c>
      <c r="AW189" s="10" t="s">
        <v>13</v>
      </c>
      <c r="AX189" s="10" t="s">
        <v>3048</v>
      </c>
      <c r="AY189" s="10" t="str" cm="1">
        <f t="array" ref="AY189">_xlfn.CHOOSECOLS(_xlfn.TEXTSPLIT(AX189,"."),2)</f>
        <v>nisloder/nemesis</v>
      </c>
      <c r="AZ189" s="10" t="str" cm="1">
        <f t="array" ref="AZ189:BA189">_xlfn.TEXTSPLIT(AY189,"/")</f>
        <v>nisloder</v>
      </c>
      <c r="BA189" s="10" t="str">
        <v>nemesis</v>
      </c>
    </row>
    <row r="190" spans="1:53">
      <c r="J190" s="10" t="s">
        <v>820</v>
      </c>
      <c r="K190" s="10" t="str" cm="1">
        <f t="array" ref="K190">_xlfn.CHOOSECOLS(_xlfn.TEXTSPLIT(J190,"."),2)</f>
        <v>ekstak/crcf</v>
      </c>
      <c r="L190" s="10" t="str" cm="1">
        <f t="array" ref="L190:M190">_xlfn.TEXTSPLIT(K190,"/")</f>
        <v>ekstak</v>
      </c>
      <c r="M190" s="10" t="str">
        <v>crcf</v>
      </c>
      <c r="AW190" s="10" t="s">
        <v>13</v>
      </c>
      <c r="AX190" s="10" t="s">
        <v>3106</v>
      </c>
      <c r="AY190" s="10" t="str" cm="1">
        <f t="array" ref="AY190">_xlfn.CHOOSECOLS(_xlfn.TEXTSPLIT(AX190,"."),2)</f>
        <v>ieinstaller/winwrapper</v>
      </c>
      <c r="AZ190" s="10" t="str" cm="1">
        <f t="array" ref="AZ190:BA190">_xlfn.TEXTSPLIT(AY190,"/")</f>
        <v>ieinstaller</v>
      </c>
      <c r="BA190" s="10" t="str">
        <v>winwrapper</v>
      </c>
    </row>
    <row r="191" spans="1:53">
      <c r="J191" s="10" t="s">
        <v>820</v>
      </c>
      <c r="K191" s="10" t="str" cm="1">
        <f t="array" ref="K191">_xlfn.CHOOSECOLS(_xlfn.TEXTSPLIT(J191,"."),2)</f>
        <v>ekstak/crcf</v>
      </c>
      <c r="L191" s="10" t="str" cm="1">
        <f t="array" ref="L191:M191">_xlfn.TEXTSPLIT(K191,"/")</f>
        <v>ekstak</v>
      </c>
      <c r="M191" s="10" t="str">
        <v>crcf</v>
      </c>
      <c r="AW191" s="10" t="s">
        <v>13</v>
      </c>
      <c r="AX191" s="10" t="s">
        <v>2999</v>
      </c>
      <c r="AY191" s="10" t="str" cm="1">
        <f t="array" ref="AY191">_xlfn.CHOOSECOLS(_xlfn.TEXTSPLIT(AX191,"."),2)</f>
        <v>adload/nsis</v>
      </c>
      <c r="AZ191" s="10" t="str" cm="1">
        <f t="array" ref="AZ191:BA191">_xlfn.TEXTSPLIT(AY191,"/")</f>
        <v>adload</v>
      </c>
      <c r="BA191" s="10" t="str">
        <v>nsis</v>
      </c>
    </row>
    <row r="192" spans="1:53">
      <c r="J192" s="10" t="s">
        <v>820</v>
      </c>
      <c r="K192" s="10" t="str" cm="1">
        <f t="array" ref="K192">_xlfn.CHOOSECOLS(_xlfn.TEXTSPLIT(J192,"."),2)</f>
        <v>ekstak/crcf</v>
      </c>
      <c r="L192" s="10" t="str" cm="1">
        <f t="array" ref="L192:M192">_xlfn.TEXTSPLIT(K192,"/")</f>
        <v>ekstak</v>
      </c>
      <c r="M192" s="10" t="str">
        <v>crcf</v>
      </c>
      <c r="AW192" s="10" t="s">
        <v>13</v>
      </c>
      <c r="AX192" s="10" t="s">
        <v>2814</v>
      </c>
      <c r="AY192" s="10" t="str" cm="1">
        <f t="array" ref="AY192">_xlfn.CHOOSECOLS(_xlfn.TEXTSPLIT(AX192,"."),2)</f>
        <v>adload/installmonster</v>
      </c>
      <c r="AZ192" s="10" t="str" cm="1">
        <f t="array" ref="AZ192:BA192">_xlfn.TEXTSPLIT(AY192,"/")</f>
        <v>adload</v>
      </c>
      <c r="BA192" s="10" t="str">
        <v>installmonster</v>
      </c>
    </row>
    <row r="193" spans="10:13">
      <c r="J193" s="10" t="s">
        <v>820</v>
      </c>
      <c r="K193" s="10" t="str" cm="1">
        <f t="array" ref="K193">_xlfn.CHOOSECOLS(_xlfn.TEXTSPLIT(J193,"."),2)</f>
        <v>ekstak/crcf</v>
      </c>
      <c r="L193" s="10" t="str" cm="1">
        <f t="array" ref="L193:M193">_xlfn.TEXTSPLIT(K193,"/")</f>
        <v>ekstak</v>
      </c>
      <c r="M193" s="10" t="str">
        <v>crcf</v>
      </c>
    </row>
    <row r="194" spans="10:13">
      <c r="J194" s="10" t="s">
        <v>820</v>
      </c>
      <c r="K194" s="10" t="str" cm="1">
        <f t="array" ref="K194">_xlfn.CHOOSECOLS(_xlfn.TEXTSPLIT(J194,"."),2)</f>
        <v>ekstak/crcf</v>
      </c>
      <c r="L194" s="10" t="str" cm="1">
        <f t="array" ref="L194:M194">_xlfn.TEXTSPLIT(K194,"/")</f>
        <v>ekstak</v>
      </c>
      <c r="M194" s="10" t="str">
        <v>crcf</v>
      </c>
    </row>
    <row r="195" spans="10:13">
      <c r="J195" s="10" t="s">
        <v>820</v>
      </c>
      <c r="K195" s="10" t="str" cm="1">
        <f t="array" ref="K195">_xlfn.CHOOSECOLS(_xlfn.TEXTSPLIT(J195,"."),2)</f>
        <v>ekstak/crcf</v>
      </c>
      <c r="L195" s="10" t="str" cm="1">
        <f t="array" ref="L195:M195">_xlfn.TEXTSPLIT(K195,"/")</f>
        <v>ekstak</v>
      </c>
      <c r="M195" s="10" t="str">
        <v>crcf</v>
      </c>
    </row>
    <row r="196" spans="10:13">
      <c r="J196" s="10" t="s">
        <v>820</v>
      </c>
      <c r="K196" s="10" t="str" cm="1">
        <f t="array" ref="K196">_xlfn.CHOOSECOLS(_xlfn.TEXTSPLIT(J196,"."),2)</f>
        <v>ekstak/crcf</v>
      </c>
      <c r="L196" s="10" t="str" cm="1">
        <f t="array" ref="L196:M196">_xlfn.TEXTSPLIT(K196,"/")</f>
        <v>ekstak</v>
      </c>
      <c r="M196" s="10" t="str">
        <v>crcf</v>
      </c>
    </row>
    <row r="197" spans="10:13">
      <c r="J197" s="10" t="s">
        <v>820</v>
      </c>
      <c r="K197" s="10" t="str" cm="1">
        <f t="array" ref="K197">_xlfn.CHOOSECOLS(_xlfn.TEXTSPLIT(J197,"."),2)</f>
        <v>ekstak/crcf</v>
      </c>
      <c r="L197" s="10" t="str" cm="1">
        <f t="array" ref="L197:M197">_xlfn.TEXTSPLIT(K197,"/")</f>
        <v>ekstak</v>
      </c>
      <c r="M197" s="10" t="str">
        <v>crcf</v>
      </c>
    </row>
    <row r="198" spans="10:13">
      <c r="J198" s="10" t="s">
        <v>820</v>
      </c>
      <c r="K198" s="10" t="str" cm="1">
        <f t="array" ref="K198">_xlfn.CHOOSECOLS(_xlfn.TEXTSPLIT(J198,"."),2)</f>
        <v>ekstak/crcf</v>
      </c>
      <c r="L198" s="10" t="str" cm="1">
        <f t="array" ref="L198:M198">_xlfn.TEXTSPLIT(K198,"/")</f>
        <v>ekstak</v>
      </c>
      <c r="M198" s="10" t="str">
        <v>crcf</v>
      </c>
    </row>
    <row r="199" spans="10:13">
      <c r="J199" s="10" t="s">
        <v>820</v>
      </c>
      <c r="K199" s="10" t="str" cm="1">
        <f t="array" ref="K199">_xlfn.CHOOSECOLS(_xlfn.TEXTSPLIT(J199,"."),2)</f>
        <v>ekstak/crcf</v>
      </c>
      <c r="L199" s="10" t="str" cm="1">
        <f t="array" ref="L199:M199">_xlfn.TEXTSPLIT(K199,"/")</f>
        <v>ekstak</v>
      </c>
      <c r="M199" s="10" t="str">
        <v>crcf</v>
      </c>
    </row>
    <row r="200" spans="10:13">
      <c r="J200" s="10" t="s">
        <v>820</v>
      </c>
      <c r="K200" s="10" t="str" cm="1">
        <f t="array" ref="K200">_xlfn.CHOOSECOLS(_xlfn.TEXTSPLIT(J200,"."),2)</f>
        <v>ekstak/crcf</v>
      </c>
      <c r="L200" s="10" t="str" cm="1">
        <f t="array" ref="L200:M200">_xlfn.TEXTSPLIT(K200,"/")</f>
        <v>ekstak</v>
      </c>
      <c r="M200" s="10" t="str">
        <v>crcf</v>
      </c>
    </row>
    <row r="201" spans="10:13">
      <c r="J201" s="10" t="s">
        <v>820</v>
      </c>
      <c r="K201" s="10" t="str" cm="1">
        <f t="array" ref="K201">_xlfn.CHOOSECOLS(_xlfn.TEXTSPLIT(J201,"."),2)</f>
        <v>ekstak/crcf</v>
      </c>
      <c r="L201" s="10" t="str" cm="1">
        <f t="array" ref="L201:M201">_xlfn.TEXTSPLIT(K201,"/")</f>
        <v>ekstak</v>
      </c>
      <c r="M201" s="10" t="str">
        <v>crcf</v>
      </c>
    </row>
    <row r="202" spans="10:13">
      <c r="J202" s="10" t="s">
        <v>820</v>
      </c>
      <c r="K202" s="10" t="str" cm="1">
        <f t="array" ref="K202">_xlfn.CHOOSECOLS(_xlfn.TEXTSPLIT(J202,"."),2)</f>
        <v>ekstak/crcf</v>
      </c>
      <c r="L202" s="10" t="str" cm="1">
        <f t="array" ref="L202:M202">_xlfn.TEXTSPLIT(K202,"/")</f>
        <v>ekstak</v>
      </c>
      <c r="M202" s="10" t="str">
        <v>crcf</v>
      </c>
    </row>
    <row r="203" spans="10:13">
      <c r="J203" s="10" t="s">
        <v>820</v>
      </c>
      <c r="K203" s="10" t="str" cm="1">
        <f t="array" ref="K203">_xlfn.CHOOSECOLS(_xlfn.TEXTSPLIT(J203,"."),2)</f>
        <v>ekstak/crcf</v>
      </c>
      <c r="L203" s="10" t="str" cm="1">
        <f t="array" ref="L203:M203">_xlfn.TEXTSPLIT(K203,"/")</f>
        <v>ekstak</v>
      </c>
      <c r="M203" s="10" t="str">
        <v>crcf</v>
      </c>
    </row>
    <row r="204" spans="10:13">
      <c r="J204" s="10" t="s">
        <v>820</v>
      </c>
      <c r="K204" s="10" t="str" cm="1">
        <f t="array" ref="K204">_xlfn.CHOOSECOLS(_xlfn.TEXTSPLIT(J204,"."),2)</f>
        <v>ekstak/crcf</v>
      </c>
      <c r="L204" s="10" t="str" cm="1">
        <f t="array" ref="L204:M204">_xlfn.TEXTSPLIT(K204,"/")</f>
        <v>ekstak</v>
      </c>
      <c r="M204" s="10" t="str">
        <v>crcf</v>
      </c>
    </row>
    <row r="205" spans="10:13">
      <c r="J205" s="10" t="s">
        <v>820</v>
      </c>
      <c r="K205" s="10" t="str" cm="1">
        <f t="array" ref="K205">_xlfn.CHOOSECOLS(_xlfn.TEXTSPLIT(J205,"."),2)</f>
        <v>ekstak/crcf</v>
      </c>
      <c r="L205" s="10" t="str" cm="1">
        <f t="array" ref="L205:M205">_xlfn.TEXTSPLIT(K205,"/")</f>
        <v>ekstak</v>
      </c>
      <c r="M205" s="10" t="str">
        <v>crcf</v>
      </c>
    </row>
    <row r="206" spans="10:13">
      <c r="J206" s="10" t="s">
        <v>820</v>
      </c>
      <c r="K206" s="10" t="str" cm="1">
        <f t="array" ref="K206">_xlfn.CHOOSECOLS(_xlfn.TEXTSPLIT(J206,"."),2)</f>
        <v>ekstak/crcf</v>
      </c>
      <c r="L206" s="10" t="str" cm="1">
        <f t="array" ref="L206:M206">_xlfn.TEXTSPLIT(K206,"/")</f>
        <v>ekstak</v>
      </c>
      <c r="M206" s="10" t="str">
        <v>crcf</v>
      </c>
    </row>
    <row r="207" spans="10:13">
      <c r="J207" s="10" t="s">
        <v>820</v>
      </c>
      <c r="K207" s="10" t="str" cm="1">
        <f t="array" ref="K207">_xlfn.CHOOSECOLS(_xlfn.TEXTSPLIT(J207,"."),2)</f>
        <v>ekstak/crcf</v>
      </c>
      <c r="L207" s="10" t="str" cm="1">
        <f t="array" ref="L207:M207">_xlfn.TEXTSPLIT(K207,"/")</f>
        <v>ekstak</v>
      </c>
      <c r="M207" s="10" t="str">
        <v>crcf</v>
      </c>
    </row>
    <row r="208" spans="10:13">
      <c r="J208" s="10" t="s">
        <v>820</v>
      </c>
      <c r="K208" s="10" t="str" cm="1">
        <f t="array" ref="K208">_xlfn.CHOOSECOLS(_xlfn.TEXTSPLIT(J208,"."),2)</f>
        <v>ekstak/crcf</v>
      </c>
      <c r="L208" s="10" t="str" cm="1">
        <f t="array" ref="L208:M208">_xlfn.TEXTSPLIT(K208,"/")</f>
        <v>ekstak</v>
      </c>
      <c r="M208" s="10" t="str">
        <v>crcf</v>
      </c>
    </row>
    <row r="209" spans="10:13">
      <c r="J209" s="10" t="s">
        <v>820</v>
      </c>
      <c r="K209" s="10" t="str" cm="1">
        <f t="array" ref="K209">_xlfn.CHOOSECOLS(_xlfn.TEXTSPLIT(J209,"."),2)</f>
        <v>ekstak/crcf</v>
      </c>
      <c r="L209" s="10" t="str" cm="1">
        <f t="array" ref="L209:M209">_xlfn.TEXTSPLIT(K209,"/")</f>
        <v>ekstak</v>
      </c>
      <c r="M209" s="10" t="str">
        <v>crcf</v>
      </c>
    </row>
    <row r="210" spans="10:13">
      <c r="J210" s="10" t="s">
        <v>820</v>
      </c>
      <c r="K210" s="10" t="str" cm="1">
        <f t="array" ref="K210">_xlfn.CHOOSECOLS(_xlfn.TEXTSPLIT(J210,"."),2)</f>
        <v>ekstak/crcf</v>
      </c>
      <c r="L210" s="10" t="str" cm="1">
        <f t="array" ref="L210:M210">_xlfn.TEXTSPLIT(K210,"/")</f>
        <v>ekstak</v>
      </c>
      <c r="M210" s="10" t="str">
        <v>crcf</v>
      </c>
    </row>
    <row r="211" spans="10:13">
      <c r="J211" s="10" t="s">
        <v>820</v>
      </c>
      <c r="K211" s="10" t="str" cm="1">
        <f t="array" ref="K211">_xlfn.CHOOSECOLS(_xlfn.TEXTSPLIT(J211,"."),2)</f>
        <v>ekstak/crcf</v>
      </c>
      <c r="L211" s="10" t="str" cm="1">
        <f t="array" ref="L211:M211">_xlfn.TEXTSPLIT(K211,"/")</f>
        <v>ekstak</v>
      </c>
      <c r="M211" s="10" t="str">
        <v>crcf</v>
      </c>
    </row>
    <row r="212" spans="10:13">
      <c r="J212" s="10" t="s">
        <v>820</v>
      </c>
      <c r="K212" s="10" t="str" cm="1">
        <f t="array" ref="K212">_xlfn.CHOOSECOLS(_xlfn.TEXTSPLIT(J212,"."),2)</f>
        <v>ekstak/crcf</v>
      </c>
      <c r="L212" s="10" t="str" cm="1">
        <f t="array" ref="L212:M212">_xlfn.TEXTSPLIT(K212,"/")</f>
        <v>ekstak</v>
      </c>
      <c r="M212" s="10" t="str">
        <v>crcf</v>
      </c>
    </row>
    <row r="213" spans="10:13">
      <c r="J213" s="10" t="s">
        <v>820</v>
      </c>
      <c r="K213" s="10" t="str" cm="1">
        <f t="array" ref="K213">_xlfn.CHOOSECOLS(_xlfn.TEXTSPLIT(J213,"."),2)</f>
        <v>ekstak/crcf</v>
      </c>
      <c r="L213" s="10" t="str" cm="1">
        <f t="array" ref="L213:M213">_xlfn.TEXTSPLIT(K213,"/")</f>
        <v>ekstak</v>
      </c>
      <c r="M213" s="10" t="str">
        <v>crcf</v>
      </c>
    </row>
    <row r="214" spans="10:13">
      <c r="J214" s="10" t="s">
        <v>820</v>
      </c>
      <c r="K214" s="10" t="str" cm="1">
        <f t="array" ref="K214">_xlfn.CHOOSECOLS(_xlfn.TEXTSPLIT(J214,"."),2)</f>
        <v>ekstak/crcf</v>
      </c>
      <c r="L214" s="10" t="str" cm="1">
        <f t="array" ref="L214:M214">_xlfn.TEXTSPLIT(K214,"/")</f>
        <v>ekstak</v>
      </c>
      <c r="M214" s="10" t="str">
        <v>crcf</v>
      </c>
    </row>
    <row r="215" spans="10:13">
      <c r="J215" s="10" t="s">
        <v>820</v>
      </c>
      <c r="K215" s="10" t="str" cm="1">
        <f t="array" ref="K215">_xlfn.CHOOSECOLS(_xlfn.TEXTSPLIT(J215,"."),2)</f>
        <v>ekstak/crcf</v>
      </c>
      <c r="L215" s="10" t="str" cm="1">
        <f t="array" ref="L215:M215">_xlfn.TEXTSPLIT(K215,"/")</f>
        <v>ekstak</v>
      </c>
      <c r="M215" s="10" t="str">
        <v>crcf</v>
      </c>
    </row>
    <row r="216" spans="10:13">
      <c r="J216" s="10" t="s">
        <v>820</v>
      </c>
      <c r="K216" s="10" t="str" cm="1">
        <f t="array" ref="K216">_xlfn.CHOOSECOLS(_xlfn.TEXTSPLIT(J216,"."),2)</f>
        <v>ekstak/crcf</v>
      </c>
      <c r="L216" s="10" t="str" cm="1">
        <f t="array" ref="L216:M216">_xlfn.TEXTSPLIT(K216,"/")</f>
        <v>ekstak</v>
      </c>
      <c r="M216" s="10" t="str">
        <v>crcf</v>
      </c>
    </row>
    <row r="217" spans="10:13">
      <c r="J217" s="10" t="s">
        <v>820</v>
      </c>
      <c r="K217" s="10" t="str" cm="1">
        <f t="array" ref="K217">_xlfn.CHOOSECOLS(_xlfn.TEXTSPLIT(J217,"."),2)</f>
        <v>ekstak/crcf</v>
      </c>
      <c r="L217" s="10" t="str" cm="1">
        <f t="array" ref="L217:M217">_xlfn.TEXTSPLIT(K217,"/")</f>
        <v>ekstak</v>
      </c>
      <c r="M217" s="10" t="str">
        <v>crcf</v>
      </c>
    </row>
    <row r="218" spans="10:13">
      <c r="J218" s="10" t="s">
        <v>1098</v>
      </c>
      <c r="K218" s="10" t="str" cm="1">
        <f t="array" ref="K218">_xlfn.CHOOSECOLS(_xlfn.TEXTSPLIT(J218,"."),2)</f>
        <v>ekstak/fareit</v>
      </c>
      <c r="L218" s="10" t="str" cm="1">
        <f t="array" ref="L218:M218">_xlfn.TEXTSPLIT(K218,"/")</f>
        <v>ekstak</v>
      </c>
      <c r="M218" s="10" t="str">
        <v>fareit</v>
      </c>
    </row>
    <row r="219" spans="10:13">
      <c r="J219" s="10" t="s">
        <v>820</v>
      </c>
      <c r="K219" s="10" t="str" cm="1">
        <f t="array" ref="K219">_xlfn.CHOOSECOLS(_xlfn.TEXTSPLIT(J219,"."),2)</f>
        <v>ekstak/crcf</v>
      </c>
      <c r="L219" s="10" t="str" cm="1">
        <f t="array" ref="L219:M219">_xlfn.TEXTSPLIT(K219,"/")</f>
        <v>ekstak</v>
      </c>
      <c r="M219" s="10" t="str">
        <v>crcf</v>
      </c>
    </row>
    <row r="220" spans="10:13">
      <c r="J220" s="10" t="s">
        <v>820</v>
      </c>
      <c r="K220" s="10" t="str" cm="1">
        <f t="array" ref="K220">_xlfn.CHOOSECOLS(_xlfn.TEXTSPLIT(J220,"."),2)</f>
        <v>ekstak/crcf</v>
      </c>
      <c r="L220" s="10" t="str" cm="1">
        <f t="array" ref="L220:M220">_xlfn.TEXTSPLIT(K220,"/")</f>
        <v>ekstak</v>
      </c>
      <c r="M220" s="10" t="str">
        <v>crcf</v>
      </c>
    </row>
    <row r="221" spans="10:13">
      <c r="J221" s="10" t="s">
        <v>820</v>
      </c>
      <c r="K221" s="10" t="str" cm="1">
        <f t="array" ref="K221">_xlfn.CHOOSECOLS(_xlfn.TEXTSPLIT(J221,"."),2)</f>
        <v>ekstak/crcf</v>
      </c>
      <c r="L221" s="10" t="str" cm="1">
        <f t="array" ref="L221:M221">_xlfn.TEXTSPLIT(K221,"/")</f>
        <v>ekstak</v>
      </c>
      <c r="M221" s="10" t="str">
        <v>crcf</v>
      </c>
    </row>
    <row r="222" spans="10:13">
      <c r="J222" s="10" t="s">
        <v>820</v>
      </c>
      <c r="K222" s="10" t="str" cm="1">
        <f t="array" ref="K222">_xlfn.CHOOSECOLS(_xlfn.TEXTSPLIT(J222,"."),2)</f>
        <v>ekstak/crcf</v>
      </c>
      <c r="L222" s="10" t="str" cm="1">
        <f t="array" ref="L222:M222">_xlfn.TEXTSPLIT(K222,"/")</f>
        <v>ekstak</v>
      </c>
      <c r="M222" s="10" t="str">
        <v>crcf</v>
      </c>
    </row>
    <row r="223" spans="10:13">
      <c r="J223" s="10" t="s">
        <v>820</v>
      </c>
      <c r="K223" s="10" t="str" cm="1">
        <f t="array" ref="K223">_xlfn.CHOOSECOLS(_xlfn.TEXTSPLIT(J223,"."),2)</f>
        <v>ekstak/crcf</v>
      </c>
      <c r="L223" s="10" t="str" cm="1">
        <f t="array" ref="L223:M223">_xlfn.TEXTSPLIT(K223,"/")</f>
        <v>ekstak</v>
      </c>
      <c r="M223" s="10" t="str">
        <v>crcf</v>
      </c>
    </row>
    <row r="224" spans="10:13">
      <c r="J224" s="10" t="s">
        <v>820</v>
      </c>
      <c r="K224" s="10" t="str" cm="1">
        <f t="array" ref="K224">_xlfn.CHOOSECOLS(_xlfn.TEXTSPLIT(J224,"."),2)</f>
        <v>ekstak/crcf</v>
      </c>
      <c r="L224" s="10" t="str" cm="1">
        <f t="array" ref="L224:M224">_xlfn.TEXTSPLIT(K224,"/")</f>
        <v>ekstak</v>
      </c>
      <c r="M224" s="10" t="str">
        <v>crcf</v>
      </c>
    </row>
    <row r="225" spans="10:13">
      <c r="J225" s="10" t="s">
        <v>820</v>
      </c>
      <c r="K225" s="10" t="str" cm="1">
        <f t="array" ref="K225">_xlfn.CHOOSECOLS(_xlfn.TEXTSPLIT(J225,"."),2)</f>
        <v>ekstak/crcf</v>
      </c>
      <c r="L225" s="10" t="str" cm="1">
        <f t="array" ref="L225:M225">_xlfn.TEXTSPLIT(K225,"/")</f>
        <v>ekstak</v>
      </c>
      <c r="M225" s="10" t="str">
        <v>crcf</v>
      </c>
    </row>
    <row r="226" spans="10:13">
      <c r="J226" s="10" t="s">
        <v>820</v>
      </c>
      <c r="K226" s="10" t="str" cm="1">
        <f t="array" ref="K226">_xlfn.CHOOSECOLS(_xlfn.TEXTSPLIT(J226,"."),2)</f>
        <v>ekstak/crcf</v>
      </c>
      <c r="L226" s="10" t="str" cm="1">
        <f t="array" ref="L226:M226">_xlfn.TEXTSPLIT(K226,"/")</f>
        <v>ekstak</v>
      </c>
      <c r="M226" s="10" t="str">
        <v>crcf</v>
      </c>
    </row>
    <row r="227" spans="10:13">
      <c r="J227" s="10" t="s">
        <v>820</v>
      </c>
      <c r="K227" s="10" t="str" cm="1">
        <f t="array" ref="K227">_xlfn.CHOOSECOLS(_xlfn.TEXTSPLIT(J227,"."),2)</f>
        <v>ekstak/crcf</v>
      </c>
      <c r="L227" s="10" t="str" cm="1">
        <f t="array" ref="L227:M227">_xlfn.TEXTSPLIT(K227,"/")</f>
        <v>ekstak</v>
      </c>
      <c r="M227" s="10" t="str">
        <v>crcf</v>
      </c>
    </row>
    <row r="228" spans="10:13">
      <c r="J228" s="10" t="s">
        <v>820</v>
      </c>
      <c r="K228" s="10" t="str" cm="1">
        <f t="array" ref="K228">_xlfn.CHOOSECOLS(_xlfn.TEXTSPLIT(J228,"."),2)</f>
        <v>ekstak/crcf</v>
      </c>
      <c r="L228" s="10" t="str" cm="1">
        <f t="array" ref="L228:M228">_xlfn.TEXTSPLIT(K228,"/")</f>
        <v>ekstak</v>
      </c>
      <c r="M228" s="10" t="str">
        <v>crcf</v>
      </c>
    </row>
    <row r="229" spans="10:13">
      <c r="J229" s="10" t="s">
        <v>820</v>
      </c>
      <c r="K229" s="10" t="str" cm="1">
        <f t="array" ref="K229">_xlfn.CHOOSECOLS(_xlfn.TEXTSPLIT(J229,"."),2)</f>
        <v>ekstak/crcf</v>
      </c>
      <c r="L229" s="10" t="str" cm="1">
        <f t="array" ref="L229:M229">_xlfn.TEXTSPLIT(K229,"/")</f>
        <v>ekstak</v>
      </c>
      <c r="M229" s="10" t="str">
        <v>crcf</v>
      </c>
    </row>
    <row r="230" spans="10:13">
      <c r="J230" s="10" t="s">
        <v>820</v>
      </c>
      <c r="K230" s="10" t="str" cm="1">
        <f t="array" ref="K230">_xlfn.CHOOSECOLS(_xlfn.TEXTSPLIT(J230,"."),2)</f>
        <v>ekstak/crcf</v>
      </c>
      <c r="L230" s="10" t="str" cm="1">
        <f t="array" ref="L230:M230">_xlfn.TEXTSPLIT(K230,"/")</f>
        <v>ekstak</v>
      </c>
      <c r="M230" s="10" t="str">
        <v>crcf</v>
      </c>
    </row>
    <row r="231" spans="10:13">
      <c r="J231" s="10" t="s">
        <v>820</v>
      </c>
      <c r="K231" s="10" t="str" cm="1">
        <f t="array" ref="K231">_xlfn.CHOOSECOLS(_xlfn.TEXTSPLIT(J231,"."),2)</f>
        <v>ekstak/crcf</v>
      </c>
      <c r="L231" s="10" t="str" cm="1">
        <f t="array" ref="L231:M231">_xlfn.TEXTSPLIT(K231,"/")</f>
        <v>ekstak</v>
      </c>
      <c r="M231" s="10" t="str">
        <v>crcf</v>
      </c>
    </row>
    <row r="232" spans="10:13">
      <c r="J232" s="10" t="s">
        <v>820</v>
      </c>
      <c r="K232" s="10" t="str" cm="1">
        <f t="array" ref="K232">_xlfn.CHOOSECOLS(_xlfn.TEXTSPLIT(J232,"."),2)</f>
        <v>ekstak/crcf</v>
      </c>
      <c r="L232" s="10" t="str" cm="1">
        <f t="array" ref="L232:M232">_xlfn.TEXTSPLIT(K232,"/")</f>
        <v>ekstak</v>
      </c>
      <c r="M232" s="10" t="str">
        <v>crcf</v>
      </c>
    </row>
    <row r="233" spans="10:13">
      <c r="J233" s="10" t="s">
        <v>820</v>
      </c>
      <c r="K233" s="10" t="str" cm="1">
        <f t="array" ref="K233">_xlfn.CHOOSECOLS(_xlfn.TEXTSPLIT(J233,"."),2)</f>
        <v>ekstak/crcf</v>
      </c>
      <c r="L233" s="10" t="str" cm="1">
        <f t="array" ref="L233:M233">_xlfn.TEXTSPLIT(K233,"/")</f>
        <v>ekstak</v>
      </c>
      <c r="M233" s="10" t="str">
        <v>crcf</v>
      </c>
    </row>
    <row r="234" spans="10:13">
      <c r="J234" s="10" t="s">
        <v>820</v>
      </c>
      <c r="K234" s="10" t="str" cm="1">
        <f t="array" ref="K234">_xlfn.CHOOSECOLS(_xlfn.TEXTSPLIT(J234,"."),2)</f>
        <v>ekstak/crcf</v>
      </c>
      <c r="L234" s="10" t="str" cm="1">
        <f t="array" ref="L234:M234">_xlfn.TEXTSPLIT(K234,"/")</f>
        <v>ekstak</v>
      </c>
      <c r="M234" s="10" t="str">
        <v>crcf</v>
      </c>
    </row>
    <row r="235" spans="10:13">
      <c r="J235" s="10" t="s">
        <v>820</v>
      </c>
      <c r="K235" s="10" t="str" cm="1">
        <f t="array" ref="K235">_xlfn.CHOOSECOLS(_xlfn.TEXTSPLIT(J235,"."),2)</f>
        <v>ekstak/crcf</v>
      </c>
      <c r="L235" s="10" t="str" cm="1">
        <f t="array" ref="L235:M235">_xlfn.TEXTSPLIT(K235,"/")</f>
        <v>ekstak</v>
      </c>
      <c r="M235" s="10" t="str">
        <v>crcf</v>
      </c>
    </row>
    <row r="236" spans="10:13">
      <c r="J236" s="10" t="s">
        <v>1157</v>
      </c>
      <c r="K236" s="10" t="str" cm="1">
        <f t="array" ref="K236">_xlfn.CHOOSECOLS(_xlfn.TEXTSPLIT(J236,"."),2)</f>
        <v>czch/fareit</v>
      </c>
      <c r="L236" s="10" t="str" cm="1">
        <f t="array" ref="L236:M236">_xlfn.TEXTSPLIT(K236,"/")</f>
        <v>czch</v>
      </c>
      <c r="M236" s="10" t="str">
        <v>fareit</v>
      </c>
    </row>
    <row r="237" spans="10:13">
      <c r="J237" s="10" t="s">
        <v>1163</v>
      </c>
      <c r="K237" s="10" t="str" cm="1">
        <f t="array" ref="K237">_xlfn.CHOOSECOLS(_xlfn.TEXTSPLIT(J237,"."),2)</f>
        <v>fareit/cc87zspi</v>
      </c>
      <c r="L237" s="10" t="str" cm="1">
        <f t="array" ref="L237:M237">_xlfn.TEXTSPLIT(K237,"/")</f>
        <v>fareit</v>
      </c>
      <c r="M237" s="10" t="str">
        <v>cc87zspi</v>
      </c>
    </row>
    <row r="238" spans="10:13">
      <c r="J238" s="10" t="s">
        <v>1159</v>
      </c>
      <c r="K238" s="10" t="str" cm="1">
        <f t="array" ref="K238">_xlfn.CHOOSECOLS(_xlfn.TEXTSPLIT(J238,"."),2)</f>
        <v>czfn/stealer</v>
      </c>
      <c r="L238" s="10" t="str" cm="1">
        <f t="array" ref="L238:M238">_xlfn.TEXTSPLIT(K238,"/")</f>
        <v>czfn</v>
      </c>
      <c r="M238" s="10" t="str">
        <v>stealer</v>
      </c>
    </row>
    <row r="239" spans="10:13">
      <c r="J239" s="10" t="s">
        <v>1159</v>
      </c>
      <c r="K239" s="10" t="str" cm="1">
        <f t="array" ref="K239">_xlfn.CHOOSECOLS(_xlfn.TEXTSPLIT(J239,"."),2)</f>
        <v>czfn/stealer</v>
      </c>
      <c r="L239" s="10" t="str" cm="1">
        <f t="array" ref="L239:M239">_xlfn.TEXTSPLIT(K239,"/")</f>
        <v>czfn</v>
      </c>
      <c r="M239" s="10" t="str">
        <v>stealer</v>
      </c>
    </row>
    <row r="240" spans="10:13">
      <c r="J240" s="10" t="s">
        <v>1169</v>
      </c>
      <c r="K240" s="10" t="str" cm="1">
        <f t="array" ref="K240">_xlfn.CHOOSECOLS(_xlfn.TEXTSPLIT(J240,"."),2)</f>
        <v>fareit/cynx</v>
      </c>
      <c r="L240" s="10" t="str" cm="1">
        <f t="array" ref="L240:M240">_xlfn.TEXTSPLIT(K240,"/")</f>
        <v>fareit</v>
      </c>
      <c r="M240" s="10" t="str">
        <v>cynx</v>
      </c>
    </row>
    <row r="241" spans="10:13">
      <c r="J241" s="10" t="s">
        <v>1166</v>
      </c>
      <c r="K241" s="10" t="str" cm="1">
        <f t="array" ref="K241">_xlfn.CHOOSECOLS(_xlfn.TEXTSPLIT(J241,"."),2)</f>
        <v>fareit/stealer</v>
      </c>
      <c r="L241" s="10" t="str" cm="1">
        <f t="array" ref="L241:M241">_xlfn.TEXTSPLIT(K241,"/")</f>
        <v>fareit</v>
      </c>
      <c r="M241" s="10" t="str">
        <v>stealer</v>
      </c>
    </row>
    <row r="242" spans="10:13">
      <c r="J242" s="10" t="s">
        <v>1171</v>
      </c>
      <c r="K242" s="10" t="str" cm="1">
        <f t="array" ref="K242">_xlfn.CHOOSECOLS(_xlfn.TEXTSPLIT(J242,"."),2)</f>
        <v>fareit/cyk88</v>
      </c>
      <c r="L242" s="10" t="str" cm="1">
        <f t="array" ref="L242:M242">_xlfn.TEXTSPLIT(K242,"/")</f>
        <v>fareit</v>
      </c>
      <c r="M242" s="10" t="str">
        <v>cyk88</v>
      </c>
    </row>
    <row r="243" spans="10:13">
      <c r="J243" s="10" t="s">
        <v>1175</v>
      </c>
      <c r="K243" s="10" t="str" cm="1">
        <f t="array" ref="K243">_xlfn.CHOOSECOLS(_xlfn.TEXTSPLIT(J243,"."),2)</f>
        <v>deqd/fareit</v>
      </c>
      <c r="L243" s="10" t="str" cm="1">
        <f t="array" ref="L243:M243">_xlfn.TEXTSPLIT(K243,"/")</f>
        <v>deqd</v>
      </c>
      <c r="M243" s="10" t="str">
        <v>fareit</v>
      </c>
    </row>
    <row r="244" spans="10:13">
      <c r="J244" s="10" t="s">
        <v>1177</v>
      </c>
      <c r="K244" s="10" t="str" cm="1">
        <f t="array" ref="K244">_xlfn.CHOOSECOLS(_xlfn.TEXTSPLIT(J244,"."),2)</f>
        <v>fareit/deob</v>
      </c>
      <c r="L244" s="10" t="str" cm="1">
        <f t="array" ref="L244:M244">_xlfn.TEXTSPLIT(K244,"/")</f>
        <v>fareit</v>
      </c>
      <c r="M244" s="10" t="str">
        <v>deob</v>
      </c>
    </row>
    <row r="245" spans="10:13">
      <c r="J245" s="10" t="s">
        <v>1173</v>
      </c>
      <c r="K245" s="10" t="str" cm="1">
        <f t="array" ref="K245">_xlfn.CHOOSECOLS(_xlfn.TEXTSPLIT(J245,"."),2)</f>
        <v>ddjv/aezj</v>
      </c>
      <c r="L245" s="10" t="str" cm="1">
        <f t="array" ref="L245:M245">_xlfn.TEXTSPLIT(K245,"/")</f>
        <v>ddjv</v>
      </c>
      <c r="M245" s="10" t="str">
        <v>aezj</v>
      </c>
    </row>
    <row r="246" spans="10:13">
      <c r="J246" s="10" t="s">
        <v>1184</v>
      </c>
      <c r="K246" s="10" t="str" cm="1">
        <f t="array" ref="K246">_xlfn.CHOOSECOLS(_xlfn.TEXTSPLIT(J246,"."),2)</f>
        <v>dbis/msil</v>
      </c>
      <c r="L246" s="10" t="str" cm="1">
        <f t="array" ref="L246:M246">_xlfn.TEXTSPLIT(K246,"/")</f>
        <v>dbis</v>
      </c>
      <c r="M246" s="10" t="str">
        <v>msil</v>
      </c>
    </row>
    <row r="247" spans="10:13">
      <c r="J247" s="10" t="s">
        <v>1182</v>
      </c>
      <c r="K247" s="10" t="str" cm="1">
        <f t="array" ref="K247">_xlfn.CHOOSECOLS(_xlfn.TEXTSPLIT(J247,"."),2)</f>
        <v>davy/fareit</v>
      </c>
      <c r="L247" s="10" t="str" cm="1">
        <f t="array" ref="L247:M247">_xlfn.TEXTSPLIT(K247,"/")</f>
        <v>davy</v>
      </c>
      <c r="M247" s="10" t="str">
        <v>fareit</v>
      </c>
    </row>
    <row r="248" spans="10:13">
      <c r="J248" s="10" t="s">
        <v>1179</v>
      </c>
      <c r="K248" s="10" t="str" cm="1">
        <f t="array" ref="K248">_xlfn.CHOOSECOLS(_xlfn.TEXTSPLIT(J248,"."),2)</f>
        <v>dcdh/fareit</v>
      </c>
      <c r="L248" s="10" t="str" cm="1">
        <f t="array" ref="L248:M248">_xlfn.TEXTSPLIT(K248,"/")</f>
        <v>dcdh</v>
      </c>
      <c r="M248" s="10" t="str">
        <v>fareit</v>
      </c>
    </row>
    <row r="249" spans="10:13">
      <c r="J249" s="10" t="s">
        <v>1188</v>
      </c>
      <c r="K249" s="10" t="str" cm="1">
        <f t="array" ref="K249">_xlfn.CHOOSECOLS(_xlfn.TEXTSPLIT(J249,"."),2)</f>
        <v>czpq/fareit</v>
      </c>
      <c r="L249" s="10" t="str" cm="1">
        <f t="array" ref="L249:M249">_xlfn.TEXTSPLIT(K249,"/")</f>
        <v>czpq</v>
      </c>
      <c r="M249" s="10" t="str">
        <v>fareit</v>
      </c>
    </row>
    <row r="250" spans="10:13">
      <c r="J250" s="10" t="s">
        <v>1186</v>
      </c>
      <c r="K250" s="10" t="str" cm="1">
        <f t="array" ref="K250">_xlfn.CHOOSECOLS(_xlfn.TEXTSPLIT(J250,"."),2)</f>
        <v>czqk/fareit</v>
      </c>
      <c r="L250" s="10" t="str" cm="1">
        <f t="array" ref="L250:M250">_xlfn.TEXTSPLIT(K250,"/")</f>
        <v>czqk</v>
      </c>
      <c r="M250" s="10" t="str">
        <v>fareit</v>
      </c>
    </row>
    <row r="251" spans="10:13">
      <c r="J251" s="10" t="s">
        <v>1186</v>
      </c>
      <c r="K251" s="10" t="str" cm="1">
        <f t="array" ref="K251">_xlfn.CHOOSECOLS(_xlfn.TEXTSPLIT(J251,"."),2)</f>
        <v>czqk/fareit</v>
      </c>
      <c r="L251" s="10" t="str" cm="1">
        <f t="array" ref="L251:M251">_xlfn.TEXTSPLIT(K251,"/")</f>
        <v>czqk</v>
      </c>
      <c r="M251" s="10" t="str">
        <v>fareit</v>
      </c>
    </row>
    <row r="252" spans="10:13">
      <c r="J252" s="10" t="s">
        <v>1194</v>
      </c>
      <c r="K252" s="10" t="str" cm="1">
        <f t="array" ref="K252">_xlfn.CHOOSECOLS(_xlfn.TEXTSPLIT(J252,"."),2)</f>
        <v>androm/ddyn</v>
      </c>
      <c r="L252" s="10" t="str" cm="1">
        <f t="array" ref="L252:M252">_xlfn.TEXTSPLIT(K252,"/")</f>
        <v>androm</v>
      </c>
      <c r="M252" s="10" t="str">
        <v>ddyn</v>
      </c>
    </row>
    <row r="253" spans="10:13">
      <c r="J253" s="10" t="s">
        <v>1199</v>
      </c>
      <c r="K253" s="10" t="str" cm="1">
        <f t="array" ref="K253">_xlfn.CHOOSECOLS(_xlfn.TEXTSPLIT(J253,"."),2)</f>
        <v>delfinject/tspy</v>
      </c>
      <c r="L253" s="10" t="str" cm="1">
        <f t="array" ref="L253:M253">_xlfn.TEXTSPLIT(K253,"/")</f>
        <v>delfinject</v>
      </c>
      <c r="M253" s="10" t="str">
        <v>tspy</v>
      </c>
    </row>
    <row r="254" spans="10:13">
      <c r="J254" s="10" t="s">
        <v>1197</v>
      </c>
      <c r="K254" s="10" t="str" cm="1">
        <f t="array" ref="K254">_xlfn.CHOOSECOLS(_xlfn.TEXTSPLIT(J254,"."),2)</f>
        <v>fareit/cam0uzfi</v>
      </c>
      <c r="L254" s="10" t="str" cm="1">
        <f t="array" ref="L254:M254">_xlfn.TEXTSPLIT(K254,"/")</f>
        <v>fareit</v>
      </c>
      <c r="M254" s="10" t="str">
        <v>cam0uzfi</v>
      </c>
    </row>
    <row r="255" spans="10:13">
      <c r="J255" s="10" t="s">
        <v>1202</v>
      </c>
      <c r="K255" s="10" t="str" cm="1">
        <f t="array" ref="K255">_xlfn.CHOOSECOLS(_xlfn.TEXTSPLIT(J255,"."),2)</f>
        <v>dfcy/chisburg</v>
      </c>
      <c r="L255" s="10" t="str" cm="1">
        <f t="array" ref="L255:M255">_xlfn.TEXTSPLIT(K255,"/")</f>
        <v>dfcy</v>
      </c>
      <c r="M255" s="10" t="str">
        <v>chisburg</v>
      </c>
    </row>
    <row r="256" spans="10:13">
      <c r="J256" s="10" t="s">
        <v>1204</v>
      </c>
      <c r="K256" s="10" t="str" cm="1">
        <f t="array" ref="K256">_xlfn.CHOOSECOLS(_xlfn.TEXTSPLIT(J256,"."),2)</f>
        <v>chisburg/dfcy</v>
      </c>
      <c r="L256" s="10" t="str" cm="1">
        <f t="array" ref="L256:M256">_xlfn.TEXTSPLIT(K256,"/")</f>
        <v>chisburg</v>
      </c>
      <c r="M256" s="10" t="str">
        <v>dfcy</v>
      </c>
    </row>
    <row r="257" spans="10:13">
      <c r="J257" s="10" t="s">
        <v>1206</v>
      </c>
      <c r="K257" s="10" t="str" cm="1">
        <f t="array" ref="K257">_xlfn.CHOOSECOLS(_xlfn.TEXTSPLIT(J257,"."),2)</f>
        <v>dfnz/fareit</v>
      </c>
      <c r="L257" s="10" t="str" cm="1">
        <f t="array" ref="L257:M257">_xlfn.TEXTSPLIT(K257,"/")</f>
        <v>dfnz</v>
      </c>
      <c r="M257" s="10" t="str">
        <v>fareit</v>
      </c>
    </row>
    <row r="258" spans="10:13">
      <c r="J258" s="10" t="s">
        <v>1209</v>
      </c>
      <c r="K258" s="10" t="str" cm="1">
        <f t="array" ref="K258">_xlfn.CHOOSECOLS(_xlfn.TEXTSPLIT(J258,"."),2)</f>
        <v>fareit/ceeinject</v>
      </c>
      <c r="L258" s="10" t="str" cm="1">
        <f t="array" ref="L258:M258">_xlfn.TEXTSPLIT(K258,"/")</f>
        <v>fareit</v>
      </c>
      <c r="M258" s="10" t="str">
        <v>ceeinject</v>
      </c>
    </row>
    <row r="259" spans="10:13">
      <c r="J259" s="10" t="s">
        <v>1211</v>
      </c>
      <c r="K259" s="10" t="str" cm="1">
        <f t="array" ref="K259">_xlfn.CHOOSECOLS(_xlfn.TEXTSPLIT(J259,"."),2)</f>
        <v>deaply/bundler</v>
      </c>
      <c r="L259" s="10" t="str" cm="1">
        <f t="array" ref="L259:M259">_xlfn.TEXTSPLIT(K259,"/")</f>
        <v>deaply</v>
      </c>
      <c r="M259" s="10" t="str">
        <v>bundler</v>
      </c>
    </row>
    <row r="260" spans="10:13">
      <c r="J260" s="10" t="s">
        <v>1213</v>
      </c>
      <c r="K260" s="10" t="str" cm="1">
        <f t="array" ref="K260">_xlfn.CHOOSECOLS(_xlfn.TEXTSPLIT(J260,"."),2)</f>
        <v>fareit/cxyn</v>
      </c>
      <c r="L260" s="10" t="str" cm="1">
        <f t="array" ref="L260:M260">_xlfn.TEXTSPLIT(K260,"/")</f>
        <v>fareit</v>
      </c>
      <c r="M260" s="10" t="str">
        <v>cxyn</v>
      </c>
    </row>
    <row r="261" spans="10:13">
      <c r="J261" s="10" t="s">
        <v>1216</v>
      </c>
      <c r="K261" s="10" t="str" cm="1">
        <f t="array" ref="K261">_xlfn.CHOOSECOLS(_xlfn.TEXTSPLIT(J261,"."),2)</f>
        <v>czld/fareit</v>
      </c>
      <c r="L261" s="10" t="str" cm="1">
        <f t="array" ref="L261:M261">_xlfn.TEXTSPLIT(K261,"/")</f>
        <v>czld</v>
      </c>
      <c r="M261" s="10" t="str">
        <v>fareit</v>
      </c>
    </row>
    <row r="262" spans="10:13">
      <c r="J262" s="10" t="s">
        <v>1216</v>
      </c>
      <c r="K262" s="10" t="str" cm="1">
        <f t="array" ref="K262">_xlfn.CHOOSECOLS(_xlfn.TEXTSPLIT(J262,"."),2)</f>
        <v>czld/fareit</v>
      </c>
      <c r="L262" s="10" t="str" cm="1">
        <f t="array" ref="L262:M262">_xlfn.TEXTSPLIT(K262,"/")</f>
        <v>czld</v>
      </c>
      <c r="M262" s="10" t="str">
        <v>fareit</v>
      </c>
    </row>
    <row r="263" spans="10:13">
      <c r="J263" s="10" t="s">
        <v>1166</v>
      </c>
      <c r="K263" s="10" t="str" cm="1">
        <f t="array" ref="K263">_xlfn.CHOOSECOLS(_xlfn.TEXTSPLIT(J263,"."),2)</f>
        <v>fareit/stealer</v>
      </c>
      <c r="L263" s="10" t="str" cm="1">
        <f t="array" ref="L263:M263">_xlfn.TEXTSPLIT(K263,"/")</f>
        <v>fareit</v>
      </c>
      <c r="M263" s="10" t="str">
        <v>stealer</v>
      </c>
    </row>
    <row r="264" spans="10:13">
      <c r="J264" s="10" t="s">
        <v>1222</v>
      </c>
      <c r="K264" s="10" t="str" cm="1">
        <f t="array" ref="K264">_xlfn.CHOOSECOLS(_xlfn.TEXTSPLIT(J264,"."),2)</f>
        <v>fareit/cyrgwbdi</v>
      </c>
      <c r="L264" s="10" t="str" cm="1">
        <f t="array" ref="L264:M264">_xlfn.TEXTSPLIT(K264,"/")</f>
        <v>fareit</v>
      </c>
      <c r="M264" s="10" t="str">
        <v>cyrgwbdi</v>
      </c>
    </row>
    <row r="265" spans="10:13">
      <c r="J265" s="10" t="s">
        <v>1225</v>
      </c>
      <c r="K265" s="10" t="str" cm="1">
        <f t="array" ref="K265">_xlfn.CHOOSECOLS(_xlfn.TEXTSPLIT(J265,"."),2)</f>
        <v>dbrk/fareit</v>
      </c>
      <c r="L265" s="10" t="str" cm="1">
        <f t="array" ref="L265:M265">_xlfn.TEXTSPLIT(K265,"/")</f>
        <v>dbrk</v>
      </c>
      <c r="M265" s="10" t="str">
        <v>fareit</v>
      </c>
    </row>
    <row r="266" spans="10:13">
      <c r="J266" s="10" t="s">
        <v>1227</v>
      </c>
      <c r="K266" s="10" t="str" cm="1">
        <f t="array" ref="K266">_xlfn.CHOOSECOLS(_xlfn.TEXTSPLIT(J266,"."),2)</f>
        <v>fareit/atraps</v>
      </c>
      <c r="L266" s="10" t="str" cm="1">
        <f t="array" ref="L266:M266">_xlfn.TEXTSPLIT(K266,"/")</f>
        <v>fareit</v>
      </c>
      <c r="M266" s="10" t="str">
        <v>atraps</v>
      </c>
    </row>
    <row r="267" spans="10:13">
      <c r="J267" s="10" t="s">
        <v>1227</v>
      </c>
      <c r="K267" s="10" t="str" cm="1">
        <f t="array" ref="K267">_xlfn.CHOOSECOLS(_xlfn.TEXTSPLIT(J267,"."),2)</f>
        <v>fareit/atraps</v>
      </c>
      <c r="L267" s="10" t="str" cm="1">
        <f t="array" ref="L267:M267">_xlfn.TEXTSPLIT(K267,"/")</f>
        <v>fareit</v>
      </c>
      <c r="M267" s="10" t="str">
        <v>atraps</v>
      </c>
    </row>
    <row r="268" spans="10:13">
      <c r="J268" s="10" t="s">
        <v>1227</v>
      </c>
      <c r="K268" s="10" t="str" cm="1">
        <f t="array" ref="K268">_xlfn.CHOOSECOLS(_xlfn.TEXTSPLIT(J268,"."),2)</f>
        <v>fareit/atraps</v>
      </c>
      <c r="L268" s="10" t="str" cm="1">
        <f t="array" ref="L268:M268">_xlfn.TEXTSPLIT(K268,"/")</f>
        <v>fareit</v>
      </c>
      <c r="M268" s="10" t="str">
        <v>atraps</v>
      </c>
    </row>
    <row r="269" spans="10:13">
      <c r="J269" s="10" t="s">
        <v>1230</v>
      </c>
      <c r="K269" s="10" t="str" cm="1">
        <f t="array" ref="K269">_xlfn.CHOOSECOLS(_xlfn.TEXTSPLIT(J269,"."),2)</f>
        <v>fareit/androm</v>
      </c>
      <c r="L269" s="10" t="str" cm="1">
        <f t="array" ref="L269:M269">_xlfn.TEXTSPLIT(K269,"/")</f>
        <v>fareit</v>
      </c>
      <c r="M269" s="10" t="str">
        <v>androm</v>
      </c>
    </row>
    <row r="270" spans="10:13">
      <c r="J270" s="10" t="s">
        <v>1235</v>
      </c>
      <c r="K270" s="10" t="str" cm="1">
        <f t="array" ref="K270">_xlfn.CHOOSECOLS(_xlfn.TEXTSPLIT(J270,"."),2)</f>
        <v>ddsj/fareit</v>
      </c>
      <c r="L270" s="10" t="str" cm="1">
        <f t="array" ref="L270:M270">_xlfn.TEXTSPLIT(K270,"/")</f>
        <v>ddsj</v>
      </c>
      <c r="M270" s="10" t="str">
        <v>fareit</v>
      </c>
    </row>
    <row r="271" spans="10:13">
      <c r="J271" s="10" t="s">
        <v>1233</v>
      </c>
      <c r="K271" s="10" t="str" cm="1">
        <f t="array" ref="K271">_xlfn.CHOOSECOLS(_xlfn.TEXTSPLIT(J271,"."),2)</f>
        <v>dcmq/androm</v>
      </c>
      <c r="L271" s="10" t="str" cm="1">
        <f t="array" ref="L271:M271">_xlfn.TEXTSPLIT(K271,"/")</f>
        <v>dcmq</v>
      </c>
      <c r="M271" s="10" t="str">
        <v>androm</v>
      </c>
    </row>
  </sheetData>
  <phoneticPr fontId="4" type="noConversion"/>
  <conditionalFormatting sqref="A1:XFD1048576">
    <cfRule type="containsText" dxfId="1" priority="1" operator="containsText" text="msil">
      <formula>NOT(ISERROR(SEARCH("msil",A1)))</formula>
    </cfRule>
    <cfRule type="containsText" dxfId="0" priority="2" operator="containsText" text="nsis">
      <formula>NOT(ISERROR(SEARCH("nsis",A1)))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E7F7-A0A4-4AD6-839C-6804CC4911E5}">
  <dimension ref="A1:I2475"/>
  <sheetViews>
    <sheetView topLeftCell="A2409" zoomScale="85" zoomScaleNormal="85" workbookViewId="0">
      <selection activeCell="E1188" sqref="E1188:E2473"/>
    </sheetView>
  </sheetViews>
  <sheetFormatPr defaultRowHeight="13.5"/>
  <cols>
    <col min="1" max="1" width="6.7109375" style="10" bestFit="1" customWidth="1"/>
    <col min="2" max="2" width="7" style="10" bestFit="1" customWidth="1"/>
    <col min="3" max="3" width="10.28515625" style="10" bestFit="1" customWidth="1"/>
    <col min="4" max="4" width="33.85546875" style="10" bestFit="1" customWidth="1"/>
    <col min="5" max="5" width="33.28515625" style="10" bestFit="1" customWidth="1"/>
    <col min="6" max="7" width="9.140625" style="10"/>
    <col min="8" max="8" width="33.28515625" style="10" bestFit="1" customWidth="1"/>
    <col min="9" max="9" width="5.140625" style="10" bestFit="1" customWidth="1"/>
    <col min="10" max="11" width="9.140625" style="10"/>
    <col min="12" max="12" width="0" style="10" hidden="1" customWidth="1"/>
    <col min="13" max="15" width="9.140625" style="10"/>
    <col min="16" max="16" width="0" style="10" hidden="1" customWidth="1"/>
    <col min="17" max="19" width="9.140625" style="10"/>
    <col min="20" max="20" width="0" style="10" hidden="1" customWidth="1"/>
    <col min="21" max="23" width="9.140625" style="10"/>
    <col min="24" max="24" width="0" style="10" hidden="1" customWidth="1"/>
    <col min="25" max="16384" width="9.140625" style="10"/>
  </cols>
  <sheetData>
    <row r="1" spans="1:9">
      <c r="A1" s="9" t="s">
        <v>3705</v>
      </c>
      <c r="B1" s="9" t="s">
        <v>3706</v>
      </c>
      <c r="C1" s="9" t="s">
        <v>3707</v>
      </c>
      <c r="D1" s="9" t="s">
        <v>3708</v>
      </c>
      <c r="E1" s="9" t="s">
        <v>3483</v>
      </c>
      <c r="H1" s="9" t="s">
        <v>3483</v>
      </c>
      <c r="I1" s="9" t="s">
        <v>3709</v>
      </c>
    </row>
    <row r="2" spans="1:9">
      <c r="A2" s="10" t="s">
        <v>7</v>
      </c>
      <c r="B2" s="10">
        <v>0</v>
      </c>
      <c r="C2" s="10" t="s">
        <v>26</v>
      </c>
      <c r="D2" s="10" t="s">
        <v>393</v>
      </c>
      <c r="E2" s="10" t="s">
        <v>394</v>
      </c>
      <c r="H2" s="10" t="s">
        <v>400</v>
      </c>
      <c r="I2" s="10">
        <f t="shared" ref="I2:I33" si="0">COUNTIF(E$2:E$2475,H2)</f>
        <v>1277</v>
      </c>
    </row>
    <row r="3" spans="1:9">
      <c r="A3" s="10" t="s">
        <v>7</v>
      </c>
      <c r="B3" s="10">
        <v>0</v>
      </c>
      <c r="C3" s="10" t="s">
        <v>25</v>
      </c>
      <c r="D3" s="10" t="s">
        <v>395</v>
      </c>
      <c r="E3" s="10" t="s">
        <v>396</v>
      </c>
      <c r="H3" s="10" t="s">
        <v>2937</v>
      </c>
      <c r="I3" s="10">
        <f t="shared" si="0"/>
        <v>1</v>
      </c>
    </row>
    <row r="4" spans="1:9">
      <c r="A4" s="10" t="s">
        <v>7</v>
      </c>
      <c r="B4" s="10">
        <v>0</v>
      </c>
      <c r="C4" s="10" t="s">
        <v>23</v>
      </c>
      <c r="D4" s="10" t="s">
        <v>397</v>
      </c>
      <c r="E4" s="10" t="s">
        <v>396</v>
      </c>
      <c r="H4" s="10" t="s">
        <v>483</v>
      </c>
      <c r="I4" s="10">
        <f t="shared" si="0"/>
        <v>1</v>
      </c>
    </row>
    <row r="5" spans="1:9">
      <c r="A5" s="10" t="s">
        <v>7</v>
      </c>
      <c r="B5" s="10">
        <v>0</v>
      </c>
      <c r="C5" s="10" t="s">
        <v>23</v>
      </c>
      <c r="D5" s="10" t="s">
        <v>398</v>
      </c>
      <c r="E5" s="10" t="s">
        <v>396</v>
      </c>
      <c r="H5" s="10" t="s">
        <v>488</v>
      </c>
      <c r="I5" s="10">
        <f t="shared" si="0"/>
        <v>2</v>
      </c>
    </row>
    <row r="6" spans="1:9">
      <c r="A6" s="10" t="s">
        <v>7</v>
      </c>
      <c r="B6" s="10">
        <v>0</v>
      </c>
      <c r="C6" s="10" t="s">
        <v>23</v>
      </c>
      <c r="D6" s="10" t="s">
        <v>399</v>
      </c>
      <c r="E6" s="10" t="s">
        <v>400</v>
      </c>
      <c r="H6" s="10" t="s">
        <v>2910</v>
      </c>
      <c r="I6" s="10">
        <f t="shared" si="0"/>
        <v>1</v>
      </c>
    </row>
    <row r="7" spans="1:9">
      <c r="A7" s="10" t="s">
        <v>7</v>
      </c>
      <c r="B7" s="10">
        <v>0</v>
      </c>
      <c r="C7" s="10" t="s">
        <v>23</v>
      </c>
      <c r="D7" s="10" t="s">
        <v>401</v>
      </c>
      <c r="E7" s="10" t="s">
        <v>396</v>
      </c>
      <c r="H7" s="10" t="s">
        <v>2210</v>
      </c>
      <c r="I7" s="10">
        <f t="shared" si="0"/>
        <v>1</v>
      </c>
    </row>
    <row r="8" spans="1:9">
      <c r="A8" s="10" t="s">
        <v>7</v>
      </c>
      <c r="B8" s="10">
        <v>0</v>
      </c>
      <c r="C8" s="10" t="s">
        <v>23</v>
      </c>
      <c r="D8" s="10" t="s">
        <v>402</v>
      </c>
      <c r="E8" s="10" t="s">
        <v>400</v>
      </c>
      <c r="H8" s="10" t="s">
        <v>2100</v>
      </c>
      <c r="I8" s="10">
        <f t="shared" si="0"/>
        <v>4</v>
      </c>
    </row>
    <row r="9" spans="1:9">
      <c r="A9" s="10" t="s">
        <v>7</v>
      </c>
      <c r="B9" s="10">
        <v>0</v>
      </c>
      <c r="C9" s="10" t="s">
        <v>23</v>
      </c>
      <c r="D9" s="10" t="s">
        <v>403</v>
      </c>
      <c r="E9" s="10" t="s">
        <v>396</v>
      </c>
      <c r="H9" s="10" t="s">
        <v>2313</v>
      </c>
      <c r="I9" s="10">
        <f t="shared" si="0"/>
        <v>1</v>
      </c>
    </row>
    <row r="10" spans="1:9">
      <c r="A10" s="10" t="s">
        <v>7</v>
      </c>
      <c r="B10" s="10">
        <v>0</v>
      </c>
      <c r="C10" s="10" t="s">
        <v>23</v>
      </c>
      <c r="D10" s="10" t="s">
        <v>404</v>
      </c>
      <c r="E10" s="10" t="s">
        <v>405</v>
      </c>
      <c r="H10" s="10" t="s">
        <v>2747</v>
      </c>
      <c r="I10" s="10">
        <f t="shared" si="0"/>
        <v>1</v>
      </c>
    </row>
    <row r="11" spans="1:9">
      <c r="A11" s="10" t="s">
        <v>7</v>
      </c>
      <c r="B11" s="10">
        <v>0</v>
      </c>
      <c r="C11" s="10" t="s">
        <v>23</v>
      </c>
      <c r="D11" s="10" t="s">
        <v>406</v>
      </c>
      <c r="E11" s="10" t="s">
        <v>396</v>
      </c>
      <c r="H11" s="10" t="s">
        <v>2781</v>
      </c>
      <c r="I11" s="10">
        <f t="shared" si="0"/>
        <v>1</v>
      </c>
    </row>
    <row r="12" spans="1:9">
      <c r="A12" s="10" t="s">
        <v>7</v>
      </c>
      <c r="B12" s="10">
        <v>0</v>
      </c>
      <c r="C12" s="10" t="s">
        <v>23</v>
      </c>
      <c r="D12" s="10" t="s">
        <v>407</v>
      </c>
      <c r="E12" s="10" t="s">
        <v>400</v>
      </c>
      <c r="H12" s="10" t="s">
        <v>409</v>
      </c>
      <c r="I12" s="10">
        <f t="shared" si="0"/>
        <v>1</v>
      </c>
    </row>
    <row r="13" spans="1:9">
      <c r="A13" s="10" t="s">
        <v>7</v>
      </c>
      <c r="B13" s="10">
        <v>0</v>
      </c>
      <c r="C13" s="10" t="s">
        <v>26</v>
      </c>
      <c r="D13" s="10" t="s">
        <v>408</v>
      </c>
      <c r="E13" s="10" t="s">
        <v>409</v>
      </c>
      <c r="H13" s="10" t="s">
        <v>1668</v>
      </c>
      <c r="I13" s="10">
        <f t="shared" si="0"/>
        <v>2</v>
      </c>
    </row>
    <row r="14" spans="1:9">
      <c r="A14" s="10" t="s">
        <v>7</v>
      </c>
      <c r="B14" s="10">
        <v>0</v>
      </c>
      <c r="C14" s="10" t="s">
        <v>23</v>
      </c>
      <c r="D14" s="10" t="s">
        <v>410</v>
      </c>
      <c r="E14" s="10" t="s">
        <v>400</v>
      </c>
      <c r="H14" s="10" t="s">
        <v>394</v>
      </c>
      <c r="I14" s="10">
        <f t="shared" si="0"/>
        <v>3</v>
      </c>
    </row>
    <row r="15" spans="1:9">
      <c r="A15" s="10" t="s">
        <v>7</v>
      </c>
      <c r="B15" s="10">
        <v>0</v>
      </c>
      <c r="C15" s="10" t="s">
        <v>23</v>
      </c>
      <c r="D15" s="10" t="s">
        <v>411</v>
      </c>
      <c r="E15" s="10" t="s">
        <v>396</v>
      </c>
      <c r="H15" s="10" t="s">
        <v>2190</v>
      </c>
      <c r="I15" s="10">
        <f t="shared" si="0"/>
        <v>4</v>
      </c>
    </row>
    <row r="16" spans="1:9">
      <c r="A16" s="10" t="s">
        <v>7</v>
      </c>
      <c r="B16" s="10">
        <v>0</v>
      </c>
      <c r="C16" s="10" t="s">
        <v>23</v>
      </c>
      <c r="D16" s="10" t="s">
        <v>412</v>
      </c>
      <c r="E16" s="10" t="s">
        <v>405</v>
      </c>
      <c r="H16" s="10" t="s">
        <v>2049</v>
      </c>
      <c r="I16" s="10">
        <f t="shared" si="0"/>
        <v>2</v>
      </c>
    </row>
    <row r="17" spans="1:9">
      <c r="A17" s="10" t="s">
        <v>7</v>
      </c>
      <c r="B17" s="10">
        <v>0</v>
      </c>
      <c r="C17" s="10" t="s">
        <v>23</v>
      </c>
      <c r="D17" s="10" t="s">
        <v>413</v>
      </c>
      <c r="E17" s="10" t="s">
        <v>396</v>
      </c>
      <c r="H17" s="10" t="s">
        <v>2660</v>
      </c>
      <c r="I17" s="10">
        <f t="shared" si="0"/>
        <v>1</v>
      </c>
    </row>
    <row r="18" spans="1:9">
      <c r="A18" s="10" t="s">
        <v>7</v>
      </c>
      <c r="B18" s="10">
        <v>0</v>
      </c>
      <c r="C18" s="10" t="s">
        <v>23</v>
      </c>
      <c r="D18" s="10" t="s">
        <v>414</v>
      </c>
      <c r="E18" s="10" t="s">
        <v>400</v>
      </c>
      <c r="H18" s="10" t="s">
        <v>2881</v>
      </c>
      <c r="I18" s="10">
        <f t="shared" si="0"/>
        <v>2</v>
      </c>
    </row>
    <row r="19" spans="1:9">
      <c r="A19" s="10" t="s">
        <v>7</v>
      </c>
      <c r="B19" s="10">
        <v>0</v>
      </c>
      <c r="C19" s="10" t="s">
        <v>23</v>
      </c>
      <c r="D19" s="10" t="s">
        <v>415</v>
      </c>
      <c r="E19" s="10" t="s">
        <v>400</v>
      </c>
      <c r="H19" s="10" t="s">
        <v>2839</v>
      </c>
      <c r="I19" s="10">
        <f t="shared" si="0"/>
        <v>1</v>
      </c>
    </row>
    <row r="20" spans="1:9">
      <c r="A20" s="10" t="s">
        <v>7</v>
      </c>
      <c r="B20" s="10">
        <v>0</v>
      </c>
      <c r="C20" s="10" t="s">
        <v>23</v>
      </c>
      <c r="D20" s="10" t="s">
        <v>416</v>
      </c>
      <c r="E20" s="10" t="s">
        <v>396</v>
      </c>
      <c r="H20" s="10" t="s">
        <v>816</v>
      </c>
      <c r="I20" s="10">
        <f t="shared" si="0"/>
        <v>1</v>
      </c>
    </row>
    <row r="21" spans="1:9">
      <c r="A21" s="10" t="s">
        <v>7</v>
      </c>
      <c r="B21" s="10">
        <v>0</v>
      </c>
      <c r="C21" s="10" t="s">
        <v>23</v>
      </c>
      <c r="D21" s="10" t="s">
        <v>417</v>
      </c>
      <c r="E21" s="10" t="s">
        <v>396</v>
      </c>
      <c r="H21" s="10" t="s">
        <v>1949</v>
      </c>
      <c r="I21" s="10">
        <f t="shared" si="0"/>
        <v>11</v>
      </c>
    </row>
    <row r="22" spans="1:9">
      <c r="A22" s="10" t="s">
        <v>7</v>
      </c>
      <c r="B22" s="10">
        <v>0</v>
      </c>
      <c r="C22" s="10" t="s">
        <v>26</v>
      </c>
      <c r="D22" s="10" t="s">
        <v>418</v>
      </c>
      <c r="E22" s="10" t="s">
        <v>394</v>
      </c>
      <c r="H22" s="10" t="s">
        <v>705</v>
      </c>
      <c r="I22" s="10">
        <f t="shared" si="0"/>
        <v>4</v>
      </c>
    </row>
    <row r="23" spans="1:9">
      <c r="A23" s="10" t="s">
        <v>7</v>
      </c>
      <c r="B23" s="10">
        <v>0</v>
      </c>
      <c r="C23" s="10" t="s">
        <v>23</v>
      </c>
      <c r="D23" s="10" t="s">
        <v>419</v>
      </c>
      <c r="E23" s="10" t="s">
        <v>400</v>
      </c>
      <c r="H23" s="10" t="s">
        <v>2812</v>
      </c>
      <c r="I23" s="10">
        <f t="shared" si="0"/>
        <v>2</v>
      </c>
    </row>
    <row r="24" spans="1:9">
      <c r="A24" s="10" t="s">
        <v>7</v>
      </c>
      <c r="B24" s="10">
        <v>0</v>
      </c>
      <c r="C24" s="10" t="s">
        <v>23</v>
      </c>
      <c r="D24" s="10" t="s">
        <v>420</v>
      </c>
      <c r="E24" s="10" t="s">
        <v>400</v>
      </c>
      <c r="H24" s="10" t="s">
        <v>2806</v>
      </c>
      <c r="I24" s="10">
        <f t="shared" si="0"/>
        <v>2</v>
      </c>
    </row>
    <row r="25" spans="1:9">
      <c r="A25" s="10" t="s">
        <v>7</v>
      </c>
      <c r="B25" s="10">
        <v>0</v>
      </c>
      <c r="C25" s="10" t="s">
        <v>23</v>
      </c>
      <c r="D25" s="10" t="s">
        <v>421</v>
      </c>
      <c r="E25" s="10" t="s">
        <v>400</v>
      </c>
      <c r="H25" s="10" t="s">
        <v>2837</v>
      </c>
      <c r="I25" s="10">
        <f t="shared" si="0"/>
        <v>2</v>
      </c>
    </row>
    <row r="26" spans="1:9">
      <c r="A26" s="10" t="s">
        <v>7</v>
      </c>
      <c r="B26" s="10">
        <v>0</v>
      </c>
      <c r="C26" s="10" t="s">
        <v>23</v>
      </c>
      <c r="D26" s="10" t="s">
        <v>422</v>
      </c>
      <c r="E26" s="10" t="s">
        <v>396</v>
      </c>
      <c r="H26" s="10" t="s">
        <v>2814</v>
      </c>
      <c r="I26" s="10">
        <f t="shared" si="0"/>
        <v>56</v>
      </c>
    </row>
    <row r="27" spans="1:9">
      <c r="A27" s="10" t="s">
        <v>7</v>
      </c>
      <c r="B27" s="10">
        <v>0</v>
      </c>
      <c r="C27" s="10" t="s">
        <v>23</v>
      </c>
      <c r="D27" s="10" t="s">
        <v>423</v>
      </c>
      <c r="E27" s="10" t="s">
        <v>400</v>
      </c>
      <c r="H27" s="10" t="s">
        <v>2816</v>
      </c>
      <c r="I27" s="10">
        <f t="shared" si="0"/>
        <v>16</v>
      </c>
    </row>
    <row r="28" spans="1:9">
      <c r="A28" s="10" t="s">
        <v>7</v>
      </c>
      <c r="B28" s="10">
        <v>0</v>
      </c>
      <c r="C28" s="10" t="s">
        <v>23</v>
      </c>
      <c r="D28" s="10" t="s">
        <v>424</v>
      </c>
      <c r="E28" s="10" t="s">
        <v>400</v>
      </c>
      <c r="H28" s="10" t="s">
        <v>479</v>
      </c>
      <c r="I28" s="10">
        <f t="shared" si="0"/>
        <v>1</v>
      </c>
    </row>
    <row r="29" spans="1:9">
      <c r="A29" s="10" t="s">
        <v>7</v>
      </c>
      <c r="B29" s="10">
        <v>0</v>
      </c>
      <c r="C29" s="10" t="s">
        <v>23</v>
      </c>
      <c r="D29" s="10" t="s">
        <v>425</v>
      </c>
      <c r="E29" s="10" t="s">
        <v>426</v>
      </c>
      <c r="H29" s="10" t="s">
        <v>2065</v>
      </c>
      <c r="I29" s="10">
        <f t="shared" si="0"/>
        <v>5</v>
      </c>
    </row>
    <row r="30" spans="1:9">
      <c r="A30" s="10" t="s">
        <v>7</v>
      </c>
      <c r="B30" s="10">
        <v>0</v>
      </c>
      <c r="C30" s="10" t="s">
        <v>23</v>
      </c>
      <c r="D30" s="10" t="s">
        <v>427</v>
      </c>
      <c r="E30" s="10" t="s">
        <v>396</v>
      </c>
      <c r="H30" s="10" t="s">
        <v>2079</v>
      </c>
      <c r="I30" s="10">
        <f t="shared" si="0"/>
        <v>8</v>
      </c>
    </row>
    <row r="31" spans="1:9">
      <c r="A31" s="10" t="s">
        <v>7</v>
      </c>
      <c r="B31" s="10">
        <v>0</v>
      </c>
      <c r="C31" s="10" t="s">
        <v>26</v>
      </c>
      <c r="D31" s="10" t="s">
        <v>428</v>
      </c>
      <c r="E31" s="10" t="s">
        <v>394</v>
      </c>
      <c r="H31" s="10" t="s">
        <v>2686</v>
      </c>
      <c r="I31" s="10">
        <f t="shared" si="0"/>
        <v>1</v>
      </c>
    </row>
    <row r="32" spans="1:9">
      <c r="A32" s="10" t="s">
        <v>7</v>
      </c>
      <c r="B32" s="10">
        <v>0</v>
      </c>
      <c r="C32" s="10" t="s">
        <v>23</v>
      </c>
      <c r="D32" s="10" t="s">
        <v>429</v>
      </c>
      <c r="E32" s="10" t="s">
        <v>396</v>
      </c>
      <c r="H32" s="10" t="s">
        <v>2573</v>
      </c>
      <c r="I32" s="10">
        <f t="shared" si="0"/>
        <v>1</v>
      </c>
    </row>
    <row r="33" spans="1:9">
      <c r="A33" s="10" t="s">
        <v>7</v>
      </c>
      <c r="B33" s="10">
        <v>0</v>
      </c>
      <c r="C33" s="10" t="s">
        <v>23</v>
      </c>
      <c r="D33" s="10" t="s">
        <v>430</v>
      </c>
      <c r="E33" s="10" t="s">
        <v>396</v>
      </c>
      <c r="H33" s="10" t="s">
        <v>2903</v>
      </c>
      <c r="I33" s="10">
        <f t="shared" si="0"/>
        <v>1</v>
      </c>
    </row>
    <row r="34" spans="1:9">
      <c r="A34" s="10" t="s">
        <v>7</v>
      </c>
      <c r="B34" s="10">
        <v>0</v>
      </c>
      <c r="C34" s="10" t="s">
        <v>23</v>
      </c>
      <c r="D34" s="10" t="s">
        <v>431</v>
      </c>
      <c r="E34" s="10" t="s">
        <v>396</v>
      </c>
      <c r="H34" s="10" t="s">
        <v>2720</v>
      </c>
      <c r="I34" s="10">
        <f t="shared" ref="I34:I65" si="1">COUNTIF(E$2:E$2475,H34)</f>
        <v>1</v>
      </c>
    </row>
    <row r="35" spans="1:9">
      <c r="A35" s="10" t="s">
        <v>7</v>
      </c>
      <c r="B35" s="10">
        <v>0</v>
      </c>
      <c r="C35" s="10" t="s">
        <v>23</v>
      </c>
      <c r="D35" s="10" t="s">
        <v>432</v>
      </c>
      <c r="E35" s="10" t="s">
        <v>400</v>
      </c>
      <c r="H35" s="10" t="s">
        <v>711</v>
      </c>
      <c r="I35" s="10">
        <f t="shared" si="1"/>
        <v>1</v>
      </c>
    </row>
    <row r="36" spans="1:9">
      <c r="A36" s="10" t="s">
        <v>7</v>
      </c>
      <c r="B36" s="10">
        <v>0</v>
      </c>
      <c r="C36" s="10" t="s">
        <v>23</v>
      </c>
      <c r="D36" s="10" t="s">
        <v>433</v>
      </c>
      <c r="E36" s="10" t="s">
        <v>396</v>
      </c>
      <c r="H36" s="10" t="s">
        <v>640</v>
      </c>
      <c r="I36" s="10">
        <f t="shared" si="1"/>
        <v>5</v>
      </c>
    </row>
    <row r="37" spans="1:9">
      <c r="A37" s="10" t="s">
        <v>7</v>
      </c>
      <c r="B37" s="10">
        <v>0</v>
      </c>
      <c r="C37" s="10" t="s">
        <v>23</v>
      </c>
      <c r="D37" s="10" t="s">
        <v>434</v>
      </c>
      <c r="E37" s="10" t="s">
        <v>400</v>
      </c>
      <c r="H37" s="10" t="s">
        <v>632</v>
      </c>
      <c r="I37" s="10">
        <f t="shared" si="1"/>
        <v>18</v>
      </c>
    </row>
    <row r="38" spans="1:9">
      <c r="A38" s="10" t="s">
        <v>7</v>
      </c>
      <c r="B38" s="10">
        <v>0</v>
      </c>
      <c r="C38" s="10" t="s">
        <v>23</v>
      </c>
      <c r="D38" s="10" t="s">
        <v>435</v>
      </c>
      <c r="E38" s="10" t="s">
        <v>400</v>
      </c>
      <c r="H38" s="10" t="s">
        <v>2669</v>
      </c>
      <c r="I38" s="10">
        <f t="shared" si="1"/>
        <v>1</v>
      </c>
    </row>
    <row r="39" spans="1:9">
      <c r="A39" s="10" t="s">
        <v>7</v>
      </c>
      <c r="B39" s="10">
        <v>0</v>
      </c>
      <c r="C39" s="10" t="s">
        <v>23</v>
      </c>
      <c r="D39" s="10" t="s">
        <v>436</v>
      </c>
      <c r="E39" s="10" t="s">
        <v>400</v>
      </c>
      <c r="H39" s="10" t="s">
        <v>2914</v>
      </c>
      <c r="I39" s="10">
        <f t="shared" si="1"/>
        <v>1</v>
      </c>
    </row>
    <row r="40" spans="1:9">
      <c r="A40" s="10" t="s">
        <v>7</v>
      </c>
      <c r="B40" s="10">
        <v>0</v>
      </c>
      <c r="C40" s="10" t="s">
        <v>23</v>
      </c>
      <c r="D40" s="10" t="s">
        <v>437</v>
      </c>
      <c r="E40" s="10" t="s">
        <v>405</v>
      </c>
      <c r="H40" s="10" t="s">
        <v>2997</v>
      </c>
      <c r="I40" s="10">
        <f t="shared" si="1"/>
        <v>2</v>
      </c>
    </row>
    <row r="41" spans="1:9">
      <c r="A41" s="10" t="s">
        <v>7</v>
      </c>
      <c r="B41" s="10">
        <v>0</v>
      </c>
      <c r="C41" s="10" t="s">
        <v>23</v>
      </c>
      <c r="D41" s="10" t="s">
        <v>438</v>
      </c>
      <c r="E41" s="10" t="s">
        <v>426</v>
      </c>
      <c r="H41" s="10" t="s">
        <v>2999</v>
      </c>
      <c r="I41" s="10">
        <f t="shared" si="1"/>
        <v>3</v>
      </c>
    </row>
    <row r="42" spans="1:9">
      <c r="A42" s="10" t="s">
        <v>7</v>
      </c>
      <c r="B42" s="10">
        <v>0</v>
      </c>
      <c r="C42" s="10" t="s">
        <v>23</v>
      </c>
      <c r="D42" s="10" t="s">
        <v>439</v>
      </c>
      <c r="E42" s="10" t="s">
        <v>396</v>
      </c>
      <c r="H42" s="10" t="s">
        <v>2783</v>
      </c>
      <c r="I42" s="10">
        <f t="shared" si="1"/>
        <v>1</v>
      </c>
    </row>
    <row r="43" spans="1:9">
      <c r="A43" s="10" t="s">
        <v>7</v>
      </c>
      <c r="B43" s="10">
        <v>0</v>
      </c>
      <c r="C43" s="10" t="s">
        <v>23</v>
      </c>
      <c r="D43" s="10" t="s">
        <v>440</v>
      </c>
      <c r="E43" s="10" t="s">
        <v>426</v>
      </c>
      <c r="H43" s="10" t="s">
        <v>2272</v>
      </c>
      <c r="I43" s="10">
        <f t="shared" si="1"/>
        <v>5</v>
      </c>
    </row>
    <row r="44" spans="1:9">
      <c r="A44" s="10" t="s">
        <v>7</v>
      </c>
      <c r="B44" s="10">
        <v>0</v>
      </c>
      <c r="C44" s="10" t="s">
        <v>23</v>
      </c>
      <c r="D44" s="10" t="s">
        <v>441</v>
      </c>
      <c r="E44" s="10" t="s">
        <v>400</v>
      </c>
      <c r="H44" s="10" t="s">
        <v>1872</v>
      </c>
      <c r="I44" s="10">
        <f t="shared" si="1"/>
        <v>4</v>
      </c>
    </row>
    <row r="45" spans="1:9">
      <c r="A45" s="10" t="s">
        <v>7</v>
      </c>
      <c r="B45" s="10">
        <v>0</v>
      </c>
      <c r="C45" s="10" t="s">
        <v>23</v>
      </c>
      <c r="D45" s="10" t="s">
        <v>442</v>
      </c>
      <c r="E45" s="10" t="s">
        <v>400</v>
      </c>
      <c r="H45" s="10" t="s">
        <v>2608</v>
      </c>
      <c r="I45" s="10">
        <f t="shared" si="1"/>
        <v>1</v>
      </c>
    </row>
    <row r="46" spans="1:9">
      <c r="A46" s="10" t="s">
        <v>7</v>
      </c>
      <c r="B46" s="10">
        <v>0</v>
      </c>
      <c r="C46" s="10" t="s">
        <v>23</v>
      </c>
      <c r="D46" s="10" t="s">
        <v>443</v>
      </c>
      <c r="E46" s="10" t="s">
        <v>396</v>
      </c>
      <c r="H46" s="10" t="s">
        <v>697</v>
      </c>
      <c r="I46" s="10">
        <f t="shared" si="1"/>
        <v>1</v>
      </c>
    </row>
    <row r="47" spans="1:9">
      <c r="A47" s="10" t="s">
        <v>7</v>
      </c>
      <c r="B47" s="10">
        <v>0</v>
      </c>
      <c r="C47" s="10" t="s">
        <v>23</v>
      </c>
      <c r="D47" s="10" t="s">
        <v>444</v>
      </c>
      <c r="E47" s="10" t="s">
        <v>396</v>
      </c>
      <c r="H47" s="10" t="s">
        <v>2693</v>
      </c>
      <c r="I47" s="10">
        <f t="shared" si="1"/>
        <v>1</v>
      </c>
    </row>
    <row r="48" spans="1:9">
      <c r="A48" s="10" t="s">
        <v>7</v>
      </c>
      <c r="B48" s="10">
        <v>0</v>
      </c>
      <c r="C48" s="10" t="s">
        <v>23</v>
      </c>
      <c r="D48" s="10" t="s">
        <v>445</v>
      </c>
      <c r="E48" s="10" t="s">
        <v>400</v>
      </c>
      <c r="H48" s="10" t="s">
        <v>2657</v>
      </c>
      <c r="I48" s="10">
        <f t="shared" si="1"/>
        <v>2</v>
      </c>
    </row>
    <row r="49" spans="1:9">
      <c r="A49" s="10" t="s">
        <v>7</v>
      </c>
      <c r="B49" s="10">
        <v>0</v>
      </c>
      <c r="C49" s="10" t="s">
        <v>23</v>
      </c>
      <c r="D49" s="10" t="s">
        <v>446</v>
      </c>
      <c r="E49" s="10" t="s">
        <v>400</v>
      </c>
      <c r="H49" s="10" t="s">
        <v>2701</v>
      </c>
      <c r="I49" s="10">
        <f t="shared" si="1"/>
        <v>1</v>
      </c>
    </row>
    <row r="50" spans="1:9">
      <c r="A50" s="10" t="s">
        <v>7</v>
      </c>
      <c r="B50" s="10">
        <v>0</v>
      </c>
      <c r="C50" s="10" t="s">
        <v>26</v>
      </c>
      <c r="D50" s="10" t="s">
        <v>447</v>
      </c>
      <c r="E50" s="10" t="s">
        <v>400</v>
      </c>
      <c r="H50" s="10" t="s">
        <v>2031</v>
      </c>
      <c r="I50" s="10">
        <f t="shared" si="1"/>
        <v>1</v>
      </c>
    </row>
    <row r="51" spans="1:9">
      <c r="A51" s="10" t="s">
        <v>7</v>
      </c>
      <c r="B51" s="10">
        <v>0</v>
      </c>
      <c r="C51" s="10" t="s">
        <v>23</v>
      </c>
      <c r="D51" s="10" t="s">
        <v>448</v>
      </c>
      <c r="E51" s="10" t="s">
        <v>400</v>
      </c>
      <c r="H51" s="10" t="s">
        <v>2778</v>
      </c>
      <c r="I51" s="10">
        <f t="shared" si="1"/>
        <v>1</v>
      </c>
    </row>
    <row r="52" spans="1:9">
      <c r="A52" s="10" t="s">
        <v>7</v>
      </c>
      <c r="B52" s="10">
        <v>0</v>
      </c>
      <c r="C52" s="10" t="s">
        <v>23</v>
      </c>
      <c r="D52" s="10" t="s">
        <v>449</v>
      </c>
      <c r="E52" s="10" t="s">
        <v>400</v>
      </c>
      <c r="H52" s="10" t="s">
        <v>3008</v>
      </c>
      <c r="I52" s="10">
        <f t="shared" si="1"/>
        <v>1</v>
      </c>
    </row>
    <row r="53" spans="1:9">
      <c r="A53" s="10" t="s">
        <v>7</v>
      </c>
      <c r="B53" s="10">
        <v>0</v>
      </c>
      <c r="C53" s="10" t="s">
        <v>23</v>
      </c>
      <c r="D53" s="10" t="s">
        <v>450</v>
      </c>
      <c r="E53" s="10" t="s">
        <v>400</v>
      </c>
      <c r="H53" s="10" t="s">
        <v>2361</v>
      </c>
      <c r="I53" s="10">
        <f t="shared" si="1"/>
        <v>3</v>
      </c>
    </row>
    <row r="54" spans="1:9">
      <c r="A54" s="10" t="s">
        <v>7</v>
      </c>
      <c r="B54" s="10">
        <v>0</v>
      </c>
      <c r="C54" s="10" t="s">
        <v>23</v>
      </c>
      <c r="D54" s="10" t="s">
        <v>451</v>
      </c>
      <c r="E54" s="10" t="s">
        <v>396</v>
      </c>
      <c r="H54" s="10" t="s">
        <v>2193</v>
      </c>
      <c r="I54" s="10">
        <f t="shared" si="1"/>
        <v>7</v>
      </c>
    </row>
    <row r="55" spans="1:9">
      <c r="A55" s="10" t="s">
        <v>7</v>
      </c>
      <c r="B55" s="10">
        <v>0</v>
      </c>
      <c r="C55" s="10" t="s">
        <v>23</v>
      </c>
      <c r="D55" s="10" t="s">
        <v>452</v>
      </c>
      <c r="E55" s="10" t="s">
        <v>400</v>
      </c>
      <c r="H55" s="10" t="s">
        <v>2984</v>
      </c>
      <c r="I55" s="10">
        <f t="shared" si="1"/>
        <v>1</v>
      </c>
    </row>
    <row r="56" spans="1:9">
      <c r="A56" s="10" t="s">
        <v>7</v>
      </c>
      <c r="B56" s="10">
        <v>0</v>
      </c>
      <c r="C56" s="10" t="s">
        <v>23</v>
      </c>
      <c r="D56" s="10" t="s">
        <v>453</v>
      </c>
      <c r="E56" s="10" t="s">
        <v>396</v>
      </c>
      <c r="H56" s="10" t="s">
        <v>2795</v>
      </c>
      <c r="I56" s="10">
        <f t="shared" si="1"/>
        <v>1</v>
      </c>
    </row>
    <row r="57" spans="1:9">
      <c r="A57" s="10" t="s">
        <v>7</v>
      </c>
      <c r="B57" s="10">
        <v>0</v>
      </c>
      <c r="C57" s="10" t="s">
        <v>26</v>
      </c>
      <c r="D57" s="10" t="s">
        <v>454</v>
      </c>
      <c r="E57" s="10" t="s">
        <v>400</v>
      </c>
      <c r="H57" s="10" t="s">
        <v>2235</v>
      </c>
      <c r="I57" s="10">
        <f t="shared" si="1"/>
        <v>3</v>
      </c>
    </row>
    <row r="58" spans="1:9">
      <c r="A58" s="10" t="s">
        <v>7</v>
      </c>
      <c r="B58" s="10">
        <v>0</v>
      </c>
      <c r="C58" s="10" t="s">
        <v>23</v>
      </c>
      <c r="D58" s="10" t="s">
        <v>455</v>
      </c>
      <c r="E58" s="10" t="s">
        <v>396</v>
      </c>
      <c r="H58" s="10" t="s">
        <v>2745</v>
      </c>
      <c r="I58" s="10">
        <f t="shared" si="1"/>
        <v>3</v>
      </c>
    </row>
    <row r="59" spans="1:9">
      <c r="A59" s="10" t="s">
        <v>7</v>
      </c>
      <c r="B59" s="10">
        <v>0</v>
      </c>
      <c r="C59" s="10" t="s">
        <v>23</v>
      </c>
      <c r="D59" s="10" t="s">
        <v>456</v>
      </c>
      <c r="E59" s="10" t="s">
        <v>400</v>
      </c>
      <c r="H59" s="10" t="s">
        <v>2225</v>
      </c>
      <c r="I59" s="10">
        <f t="shared" si="1"/>
        <v>1</v>
      </c>
    </row>
    <row r="60" spans="1:9">
      <c r="A60" s="10" t="s">
        <v>7</v>
      </c>
      <c r="B60" s="10">
        <v>0</v>
      </c>
      <c r="C60" s="10" t="s">
        <v>23</v>
      </c>
      <c r="D60" s="10" t="s">
        <v>457</v>
      </c>
      <c r="E60" s="10" t="s">
        <v>396</v>
      </c>
      <c r="H60" s="10" t="s">
        <v>2180</v>
      </c>
      <c r="I60" s="10">
        <f t="shared" si="1"/>
        <v>5</v>
      </c>
    </row>
    <row r="61" spans="1:9">
      <c r="A61" s="10" t="s">
        <v>7</v>
      </c>
      <c r="B61" s="10">
        <v>1</v>
      </c>
      <c r="C61" s="10" t="s">
        <v>23</v>
      </c>
      <c r="D61" s="10" t="s">
        <v>458</v>
      </c>
      <c r="E61" s="10" t="s">
        <v>400</v>
      </c>
      <c r="H61" s="10" t="s">
        <v>2270</v>
      </c>
      <c r="I61" s="10">
        <f t="shared" si="1"/>
        <v>6</v>
      </c>
    </row>
    <row r="62" spans="1:9">
      <c r="A62" s="10" t="s">
        <v>7</v>
      </c>
      <c r="B62" s="10">
        <v>1</v>
      </c>
      <c r="C62" s="10" t="s">
        <v>26</v>
      </c>
      <c r="D62" s="10" t="s">
        <v>459</v>
      </c>
      <c r="E62" s="10" t="s">
        <v>400</v>
      </c>
      <c r="H62" s="10" t="s">
        <v>2770</v>
      </c>
      <c r="I62" s="10">
        <f t="shared" si="1"/>
        <v>1</v>
      </c>
    </row>
    <row r="63" spans="1:9">
      <c r="A63" s="10" t="s">
        <v>7</v>
      </c>
      <c r="B63" s="10">
        <v>1</v>
      </c>
      <c r="C63" s="10" t="s">
        <v>25</v>
      </c>
      <c r="D63" s="10" t="s">
        <v>460</v>
      </c>
      <c r="E63" s="10" t="s">
        <v>400</v>
      </c>
      <c r="H63" s="10" t="s">
        <v>2785</v>
      </c>
      <c r="I63" s="10">
        <f t="shared" si="1"/>
        <v>1</v>
      </c>
    </row>
    <row r="64" spans="1:9">
      <c r="A64" s="10" t="s">
        <v>7</v>
      </c>
      <c r="B64" s="10">
        <v>1</v>
      </c>
      <c r="C64" s="10" t="s">
        <v>25</v>
      </c>
      <c r="D64" s="10" t="s">
        <v>461</v>
      </c>
      <c r="E64" s="10" t="s">
        <v>400</v>
      </c>
      <c r="H64" s="10" t="s">
        <v>926</v>
      </c>
      <c r="I64" s="10">
        <f t="shared" si="1"/>
        <v>2</v>
      </c>
    </row>
    <row r="65" spans="1:9">
      <c r="A65" s="10" t="s">
        <v>7</v>
      </c>
      <c r="B65" s="10">
        <v>1</v>
      </c>
      <c r="C65" s="10" t="s">
        <v>26</v>
      </c>
      <c r="D65" s="10" t="s">
        <v>462</v>
      </c>
      <c r="E65" s="10" t="s">
        <v>400</v>
      </c>
      <c r="H65" s="10" t="s">
        <v>799</v>
      </c>
      <c r="I65" s="10">
        <f t="shared" si="1"/>
        <v>2</v>
      </c>
    </row>
    <row r="66" spans="1:9">
      <c r="A66" s="10" t="s">
        <v>7</v>
      </c>
      <c r="B66" s="10">
        <v>1</v>
      </c>
      <c r="C66" s="10" t="s">
        <v>26</v>
      </c>
      <c r="D66" s="10" t="s">
        <v>463</v>
      </c>
      <c r="E66" s="10" t="s">
        <v>400</v>
      </c>
      <c r="H66" s="10" t="s">
        <v>794</v>
      </c>
      <c r="I66" s="10">
        <f t="shared" ref="I66:I97" si="2">COUNTIF(E$2:E$2475,H66)</f>
        <v>3</v>
      </c>
    </row>
    <row r="67" spans="1:9">
      <c r="A67" s="10" t="s">
        <v>7</v>
      </c>
      <c r="B67" s="10">
        <v>1</v>
      </c>
      <c r="C67" s="10" t="s">
        <v>23</v>
      </c>
      <c r="D67" s="10" t="s">
        <v>464</v>
      </c>
      <c r="E67" s="10" t="s">
        <v>400</v>
      </c>
      <c r="H67" s="10" t="s">
        <v>672</v>
      </c>
      <c r="I67" s="10">
        <f t="shared" si="2"/>
        <v>4</v>
      </c>
    </row>
    <row r="68" spans="1:9">
      <c r="A68" s="10" t="s">
        <v>7</v>
      </c>
      <c r="B68" s="10">
        <v>1</v>
      </c>
      <c r="C68" s="10" t="s">
        <v>23</v>
      </c>
      <c r="D68" s="10" t="s">
        <v>465</v>
      </c>
      <c r="E68" s="10" t="s">
        <v>400</v>
      </c>
      <c r="H68" s="10" t="s">
        <v>676</v>
      </c>
      <c r="I68" s="10">
        <f t="shared" si="2"/>
        <v>1</v>
      </c>
    </row>
    <row r="69" spans="1:9">
      <c r="A69" s="10" t="s">
        <v>7</v>
      </c>
      <c r="B69" s="10">
        <v>1</v>
      </c>
      <c r="C69" s="10" t="s">
        <v>25</v>
      </c>
      <c r="D69" s="10" t="s">
        <v>466</v>
      </c>
      <c r="E69" s="10" t="s">
        <v>400</v>
      </c>
      <c r="H69" s="10" t="s">
        <v>1757</v>
      </c>
      <c r="I69" s="10">
        <f t="shared" si="2"/>
        <v>8</v>
      </c>
    </row>
    <row r="70" spans="1:9">
      <c r="A70" s="10" t="s">
        <v>7</v>
      </c>
      <c r="B70" s="10">
        <v>1</v>
      </c>
      <c r="C70" s="10" t="s">
        <v>25</v>
      </c>
      <c r="D70" s="10" t="s">
        <v>467</v>
      </c>
      <c r="E70" s="10" t="s">
        <v>400</v>
      </c>
      <c r="H70" s="10" t="s">
        <v>1799</v>
      </c>
      <c r="I70" s="10">
        <f t="shared" si="2"/>
        <v>1</v>
      </c>
    </row>
    <row r="71" spans="1:9">
      <c r="A71" s="10" t="s">
        <v>7</v>
      </c>
      <c r="B71" s="10">
        <v>1</v>
      </c>
      <c r="C71" s="10" t="s">
        <v>25</v>
      </c>
      <c r="D71" s="10" t="s">
        <v>468</v>
      </c>
      <c r="E71" s="10" t="s">
        <v>400</v>
      </c>
      <c r="H71" s="10" t="s">
        <v>405</v>
      </c>
      <c r="I71" s="10">
        <f t="shared" si="2"/>
        <v>3</v>
      </c>
    </row>
    <row r="72" spans="1:9">
      <c r="A72" s="10" t="s">
        <v>7</v>
      </c>
      <c r="B72" s="10">
        <v>1</v>
      </c>
      <c r="C72" s="10" t="s">
        <v>26</v>
      </c>
      <c r="D72" s="10" t="s">
        <v>469</v>
      </c>
      <c r="E72" s="10" t="s">
        <v>400</v>
      </c>
      <c r="H72" s="10" t="s">
        <v>426</v>
      </c>
      <c r="I72" s="10">
        <f t="shared" si="2"/>
        <v>3</v>
      </c>
    </row>
    <row r="73" spans="1:9">
      <c r="A73" s="10" t="s">
        <v>7</v>
      </c>
      <c r="B73" s="10">
        <v>1</v>
      </c>
      <c r="C73" s="10" t="s">
        <v>26</v>
      </c>
      <c r="D73" s="10" t="s">
        <v>470</v>
      </c>
      <c r="E73" s="10" t="s">
        <v>400</v>
      </c>
      <c r="H73" s="10" t="s">
        <v>734</v>
      </c>
      <c r="I73" s="10">
        <f t="shared" si="2"/>
        <v>4</v>
      </c>
    </row>
    <row r="74" spans="1:9">
      <c r="A74" s="10" t="s">
        <v>7</v>
      </c>
      <c r="B74" s="10">
        <v>1</v>
      </c>
      <c r="C74" s="10" t="s">
        <v>26</v>
      </c>
      <c r="D74" s="10" t="s">
        <v>471</v>
      </c>
      <c r="E74" s="10" t="s">
        <v>400</v>
      </c>
      <c r="H74" s="10" t="s">
        <v>2046</v>
      </c>
      <c r="I74" s="10">
        <f t="shared" si="2"/>
        <v>1</v>
      </c>
    </row>
    <row r="75" spans="1:9">
      <c r="A75" s="10" t="s">
        <v>7</v>
      </c>
      <c r="B75" s="10">
        <v>1</v>
      </c>
      <c r="C75" s="10" t="s">
        <v>26</v>
      </c>
      <c r="D75" s="10" t="s">
        <v>472</v>
      </c>
      <c r="E75" s="10" t="s">
        <v>400</v>
      </c>
      <c r="H75" s="10" t="s">
        <v>2743</v>
      </c>
      <c r="I75" s="10">
        <f t="shared" si="2"/>
        <v>7</v>
      </c>
    </row>
    <row r="76" spans="1:9">
      <c r="A76" s="10" t="s">
        <v>7</v>
      </c>
      <c r="B76" s="10">
        <v>1</v>
      </c>
      <c r="C76" s="10" t="s">
        <v>25</v>
      </c>
      <c r="D76" s="10" t="s">
        <v>473</v>
      </c>
      <c r="E76" s="10" t="s">
        <v>400</v>
      </c>
      <c r="H76" s="10" t="s">
        <v>2751</v>
      </c>
      <c r="I76" s="10">
        <f t="shared" si="2"/>
        <v>3</v>
      </c>
    </row>
    <row r="77" spans="1:9">
      <c r="A77" s="10" t="s">
        <v>7</v>
      </c>
      <c r="B77" s="10">
        <v>1</v>
      </c>
      <c r="C77" s="10" t="s">
        <v>25</v>
      </c>
      <c r="D77" s="10" t="s">
        <v>474</v>
      </c>
      <c r="E77" s="10" t="s">
        <v>400</v>
      </c>
      <c r="H77" s="10" t="s">
        <v>695</v>
      </c>
      <c r="I77" s="10">
        <f t="shared" si="2"/>
        <v>1</v>
      </c>
    </row>
    <row r="78" spans="1:9">
      <c r="A78" s="10" t="s">
        <v>7</v>
      </c>
      <c r="B78" s="10">
        <v>1</v>
      </c>
      <c r="C78" s="10" t="s">
        <v>23</v>
      </c>
      <c r="D78" s="10" t="s">
        <v>475</v>
      </c>
      <c r="E78" s="10" t="s">
        <v>400</v>
      </c>
      <c r="H78" s="10" t="s">
        <v>2972</v>
      </c>
      <c r="I78" s="10">
        <f t="shared" si="2"/>
        <v>2</v>
      </c>
    </row>
    <row r="79" spans="1:9">
      <c r="A79" s="10" t="s">
        <v>7</v>
      </c>
      <c r="B79" s="10">
        <v>1</v>
      </c>
      <c r="C79" s="10" t="s">
        <v>26</v>
      </c>
      <c r="D79" s="10" t="s">
        <v>476</v>
      </c>
      <c r="E79" s="10" t="s">
        <v>400</v>
      </c>
      <c r="H79" s="10" t="s">
        <v>2970</v>
      </c>
      <c r="I79" s="10">
        <f t="shared" si="2"/>
        <v>1</v>
      </c>
    </row>
    <row r="80" spans="1:9">
      <c r="A80" s="10" t="s">
        <v>7</v>
      </c>
      <c r="B80" s="10">
        <v>1</v>
      </c>
      <c r="C80" s="10" t="s">
        <v>25</v>
      </c>
      <c r="D80" s="10" t="s">
        <v>477</v>
      </c>
      <c r="E80" s="10" t="s">
        <v>400</v>
      </c>
      <c r="H80" s="10" t="s">
        <v>2981</v>
      </c>
      <c r="I80" s="10">
        <f t="shared" si="2"/>
        <v>1</v>
      </c>
    </row>
    <row r="81" spans="1:9">
      <c r="A81" s="10" t="s">
        <v>7</v>
      </c>
      <c r="B81" s="10">
        <v>1</v>
      </c>
      <c r="C81" s="10" t="s">
        <v>25</v>
      </c>
      <c r="D81" s="10" t="s">
        <v>478</v>
      </c>
      <c r="E81" s="10" t="s">
        <v>479</v>
      </c>
      <c r="H81" s="10" t="s">
        <v>2698</v>
      </c>
      <c r="I81" s="10">
        <f t="shared" si="2"/>
        <v>1</v>
      </c>
    </row>
    <row r="82" spans="1:9">
      <c r="A82" s="10" t="s">
        <v>7</v>
      </c>
      <c r="B82" s="10">
        <v>1</v>
      </c>
      <c r="C82" s="10" t="s">
        <v>23</v>
      </c>
      <c r="D82" s="10" t="s">
        <v>480</v>
      </c>
      <c r="E82" s="10" t="s">
        <v>400</v>
      </c>
      <c r="H82" s="10" t="s">
        <v>2220</v>
      </c>
      <c r="I82" s="10">
        <f t="shared" si="2"/>
        <v>1</v>
      </c>
    </row>
    <row r="83" spans="1:9">
      <c r="A83" s="10" t="s">
        <v>7</v>
      </c>
      <c r="B83" s="10">
        <v>1</v>
      </c>
      <c r="C83" s="10" t="s">
        <v>25</v>
      </c>
      <c r="D83" s="10" t="s">
        <v>481</v>
      </c>
      <c r="E83" s="10" t="s">
        <v>400</v>
      </c>
      <c r="H83" s="10" t="s">
        <v>804</v>
      </c>
      <c r="I83" s="10">
        <f t="shared" si="2"/>
        <v>1</v>
      </c>
    </row>
    <row r="84" spans="1:9">
      <c r="A84" s="10" t="s">
        <v>7</v>
      </c>
      <c r="B84" s="10">
        <v>1</v>
      </c>
      <c r="C84" s="10" t="s">
        <v>26</v>
      </c>
      <c r="D84" s="10" t="s">
        <v>482</v>
      </c>
      <c r="E84" s="10" t="s">
        <v>483</v>
      </c>
      <c r="H84" s="10" t="s">
        <v>2014</v>
      </c>
      <c r="I84" s="10">
        <f t="shared" si="2"/>
        <v>2</v>
      </c>
    </row>
    <row r="85" spans="1:9">
      <c r="A85" s="10" t="s">
        <v>7</v>
      </c>
      <c r="B85" s="10">
        <v>1</v>
      </c>
      <c r="C85" s="10" t="s">
        <v>25</v>
      </c>
      <c r="D85" s="10" t="s">
        <v>484</v>
      </c>
      <c r="E85" s="10" t="s">
        <v>400</v>
      </c>
      <c r="H85" s="10" t="s">
        <v>2017</v>
      </c>
      <c r="I85" s="10">
        <f t="shared" si="2"/>
        <v>1</v>
      </c>
    </row>
    <row r="86" spans="1:9">
      <c r="A86" s="10" t="s">
        <v>7</v>
      </c>
      <c r="B86" s="10">
        <v>1</v>
      </c>
      <c r="C86" s="10" t="s">
        <v>26</v>
      </c>
      <c r="D86" s="10" t="s">
        <v>485</v>
      </c>
      <c r="E86" s="10" t="s">
        <v>400</v>
      </c>
      <c r="H86" s="10" t="s">
        <v>2011</v>
      </c>
      <c r="I86" s="10">
        <f t="shared" si="2"/>
        <v>2</v>
      </c>
    </row>
    <row r="87" spans="1:9">
      <c r="A87" s="10" t="s">
        <v>7</v>
      </c>
      <c r="B87" s="10">
        <v>1</v>
      </c>
      <c r="C87" s="10" t="s">
        <v>25</v>
      </c>
      <c r="D87" s="10" t="s">
        <v>486</v>
      </c>
      <c r="E87" s="10" t="s">
        <v>400</v>
      </c>
      <c r="H87" s="10" t="s">
        <v>820</v>
      </c>
      <c r="I87" s="10">
        <f t="shared" si="2"/>
        <v>231</v>
      </c>
    </row>
    <row r="88" spans="1:9">
      <c r="A88" s="10" t="s">
        <v>7</v>
      </c>
      <c r="B88" s="10">
        <v>1</v>
      </c>
      <c r="C88" s="10" t="s">
        <v>26</v>
      </c>
      <c r="D88" s="10" t="s">
        <v>487</v>
      </c>
      <c r="E88" s="10" t="s">
        <v>488</v>
      </c>
      <c r="H88" s="10" t="s">
        <v>1098</v>
      </c>
      <c r="I88" s="10">
        <f t="shared" si="2"/>
        <v>1</v>
      </c>
    </row>
    <row r="89" spans="1:9">
      <c r="A89" s="10" t="s">
        <v>7</v>
      </c>
      <c r="B89" s="10">
        <v>1</v>
      </c>
      <c r="C89" s="10" t="s">
        <v>23</v>
      </c>
      <c r="D89" s="10" t="s">
        <v>489</v>
      </c>
      <c r="E89" s="10" t="s">
        <v>400</v>
      </c>
      <c r="H89" s="10" t="s">
        <v>2961</v>
      </c>
      <c r="I89" s="10">
        <f t="shared" si="2"/>
        <v>1</v>
      </c>
    </row>
    <row r="90" spans="1:9">
      <c r="A90" s="10" t="s">
        <v>7</v>
      </c>
      <c r="B90" s="10">
        <v>1</v>
      </c>
      <c r="C90" s="10" t="s">
        <v>26</v>
      </c>
      <c r="D90" s="10" t="s">
        <v>490</v>
      </c>
      <c r="E90" s="10" t="s">
        <v>400</v>
      </c>
      <c r="H90" s="10" t="s">
        <v>756</v>
      </c>
      <c r="I90" s="10">
        <f t="shared" si="2"/>
        <v>10</v>
      </c>
    </row>
    <row r="91" spans="1:9">
      <c r="A91" s="10" t="s">
        <v>7</v>
      </c>
      <c r="B91" s="10">
        <v>1</v>
      </c>
      <c r="C91" s="10" t="s">
        <v>25</v>
      </c>
      <c r="D91" s="10" t="s">
        <v>491</v>
      </c>
      <c r="E91" s="10" t="s">
        <v>400</v>
      </c>
      <c r="H91" s="10" t="s">
        <v>2183</v>
      </c>
      <c r="I91" s="10">
        <f t="shared" si="2"/>
        <v>1</v>
      </c>
    </row>
    <row r="92" spans="1:9">
      <c r="A92" s="10" t="s">
        <v>7</v>
      </c>
      <c r="B92" s="10">
        <v>1</v>
      </c>
      <c r="C92" s="10" t="s">
        <v>23</v>
      </c>
      <c r="D92" s="10" t="s">
        <v>492</v>
      </c>
      <c r="E92" s="10" t="s">
        <v>400</v>
      </c>
      <c r="H92" s="10" t="s">
        <v>2035</v>
      </c>
      <c r="I92" s="10">
        <f t="shared" si="2"/>
        <v>1</v>
      </c>
    </row>
    <row r="93" spans="1:9">
      <c r="A93" s="10" t="s">
        <v>7</v>
      </c>
      <c r="B93" s="10">
        <v>1</v>
      </c>
      <c r="C93" s="10" t="s">
        <v>23</v>
      </c>
      <c r="D93" s="10" t="s">
        <v>493</v>
      </c>
      <c r="E93" s="10" t="s">
        <v>494</v>
      </c>
      <c r="H93" s="10" t="s">
        <v>2025</v>
      </c>
      <c r="I93" s="10">
        <f t="shared" si="2"/>
        <v>3</v>
      </c>
    </row>
    <row r="94" spans="1:9">
      <c r="A94" s="10" t="s">
        <v>7</v>
      </c>
      <c r="B94" s="10">
        <v>1</v>
      </c>
      <c r="C94" s="10" t="s">
        <v>26</v>
      </c>
      <c r="D94" s="10" t="s">
        <v>495</v>
      </c>
      <c r="E94" s="10" t="s">
        <v>400</v>
      </c>
      <c r="H94" s="10" t="s">
        <v>1675</v>
      </c>
      <c r="I94" s="10">
        <f t="shared" si="2"/>
        <v>6</v>
      </c>
    </row>
    <row r="95" spans="1:9">
      <c r="A95" s="10" t="s">
        <v>7</v>
      </c>
      <c r="B95" s="10">
        <v>1</v>
      </c>
      <c r="C95" s="10" t="s">
        <v>23</v>
      </c>
      <c r="D95" s="10" t="s">
        <v>496</v>
      </c>
      <c r="E95" s="10" t="s">
        <v>488</v>
      </c>
      <c r="H95" s="10" t="s">
        <v>1581</v>
      </c>
      <c r="I95" s="10">
        <f t="shared" si="2"/>
        <v>1</v>
      </c>
    </row>
    <row r="96" spans="1:9">
      <c r="A96" s="10" t="s">
        <v>7</v>
      </c>
      <c r="B96" s="10">
        <v>1</v>
      </c>
      <c r="C96" s="10" t="s">
        <v>26</v>
      </c>
      <c r="D96" s="10" t="s">
        <v>497</v>
      </c>
      <c r="E96" s="10" t="s">
        <v>400</v>
      </c>
      <c r="H96" s="10" t="s">
        <v>1850</v>
      </c>
      <c r="I96" s="10">
        <f t="shared" si="2"/>
        <v>2</v>
      </c>
    </row>
    <row r="97" spans="1:9">
      <c r="A97" s="10" t="s">
        <v>7</v>
      </c>
      <c r="B97" s="10">
        <v>1</v>
      </c>
      <c r="C97" s="10" t="s">
        <v>25</v>
      </c>
      <c r="D97" s="10" t="s">
        <v>498</v>
      </c>
      <c r="E97" s="10" t="s">
        <v>400</v>
      </c>
      <c r="H97" s="10" t="s">
        <v>396</v>
      </c>
      <c r="I97" s="10">
        <f t="shared" si="2"/>
        <v>203</v>
      </c>
    </row>
    <row r="98" spans="1:9">
      <c r="A98" s="10" t="s">
        <v>7</v>
      </c>
      <c r="B98" s="10">
        <v>1</v>
      </c>
      <c r="C98" s="10" t="s">
        <v>25</v>
      </c>
      <c r="D98" s="10" t="s">
        <v>499</v>
      </c>
      <c r="E98" s="10" t="s">
        <v>400</v>
      </c>
      <c r="H98" s="10" t="s">
        <v>2749</v>
      </c>
      <c r="I98" s="10">
        <f t="shared" ref="I98:I129" si="3">COUNTIF(E$2:E$2475,H98)</f>
        <v>4</v>
      </c>
    </row>
    <row r="99" spans="1:9">
      <c r="A99" s="10" t="s">
        <v>7</v>
      </c>
      <c r="B99" s="10">
        <v>1</v>
      </c>
      <c r="C99" s="10" t="s">
        <v>26</v>
      </c>
      <c r="D99" s="10" t="s">
        <v>500</v>
      </c>
      <c r="E99" s="10" t="s">
        <v>400</v>
      </c>
      <c r="H99" s="10" t="s">
        <v>1781</v>
      </c>
      <c r="I99" s="10">
        <f t="shared" si="3"/>
        <v>1</v>
      </c>
    </row>
    <row r="100" spans="1:9">
      <c r="A100" s="10" t="s">
        <v>7</v>
      </c>
      <c r="B100" s="10">
        <v>1</v>
      </c>
      <c r="C100" s="10" t="s">
        <v>26</v>
      </c>
      <c r="D100" s="10" t="s">
        <v>501</v>
      </c>
      <c r="E100" s="10" t="s">
        <v>400</v>
      </c>
      <c r="H100" s="10" t="s">
        <v>1843</v>
      </c>
      <c r="I100" s="10">
        <f t="shared" si="3"/>
        <v>1</v>
      </c>
    </row>
    <row r="101" spans="1:9">
      <c r="A101" s="10" t="s">
        <v>7</v>
      </c>
      <c r="B101" s="10">
        <v>1</v>
      </c>
      <c r="C101" s="10" t="s">
        <v>26</v>
      </c>
      <c r="D101" s="10" t="s">
        <v>502</v>
      </c>
      <c r="E101" s="10" t="s">
        <v>400</v>
      </c>
      <c r="H101" s="10" t="s">
        <v>655</v>
      </c>
      <c r="I101" s="10">
        <f t="shared" si="3"/>
        <v>9</v>
      </c>
    </row>
    <row r="102" spans="1:9">
      <c r="A102" s="10" t="s">
        <v>7</v>
      </c>
      <c r="B102" s="10">
        <v>1</v>
      </c>
      <c r="C102" s="10" t="s">
        <v>26</v>
      </c>
      <c r="D102" s="10" t="s">
        <v>503</v>
      </c>
      <c r="E102" s="10" t="s">
        <v>400</v>
      </c>
      <c r="H102" s="10" t="s">
        <v>786</v>
      </c>
      <c r="I102" s="10">
        <f t="shared" si="3"/>
        <v>24</v>
      </c>
    </row>
    <row r="103" spans="1:9">
      <c r="A103" s="10" t="s">
        <v>7</v>
      </c>
      <c r="B103" s="10">
        <v>1</v>
      </c>
      <c r="C103" s="10" t="s">
        <v>25</v>
      </c>
      <c r="D103" s="23" t="s">
        <v>504</v>
      </c>
      <c r="E103" s="10" t="s">
        <v>400</v>
      </c>
      <c r="H103" s="10" t="s">
        <v>2223</v>
      </c>
      <c r="I103" s="10">
        <f t="shared" si="3"/>
        <v>1</v>
      </c>
    </row>
    <row r="104" spans="1:9">
      <c r="A104" s="10" t="s">
        <v>7</v>
      </c>
      <c r="B104" s="10">
        <v>1</v>
      </c>
      <c r="C104" s="10" t="s">
        <v>26</v>
      </c>
      <c r="D104" s="10" t="s">
        <v>505</v>
      </c>
      <c r="E104" s="10" t="s">
        <v>400</v>
      </c>
      <c r="H104" s="10" t="s">
        <v>2044</v>
      </c>
      <c r="I104" s="10">
        <f t="shared" si="3"/>
        <v>1</v>
      </c>
    </row>
    <row r="105" spans="1:9">
      <c r="A105" s="10" t="s">
        <v>7</v>
      </c>
      <c r="B105" s="10">
        <v>1</v>
      </c>
      <c r="C105" s="10" t="s">
        <v>33</v>
      </c>
      <c r="D105" s="10" t="s">
        <v>506</v>
      </c>
      <c r="E105" s="10" t="s">
        <v>400</v>
      </c>
      <c r="H105" s="10" t="s">
        <v>2033</v>
      </c>
      <c r="I105" s="10">
        <f t="shared" si="3"/>
        <v>1</v>
      </c>
    </row>
    <row r="106" spans="1:9">
      <c r="A106" s="10" t="s">
        <v>7</v>
      </c>
      <c r="B106" s="10">
        <v>1</v>
      </c>
      <c r="C106" s="10" t="s">
        <v>26</v>
      </c>
      <c r="D106" s="10" t="s">
        <v>507</v>
      </c>
      <c r="E106" s="10" t="s">
        <v>400</v>
      </c>
      <c r="H106" s="10" t="s">
        <v>2450</v>
      </c>
      <c r="I106" s="10">
        <f t="shared" si="3"/>
        <v>1</v>
      </c>
    </row>
    <row r="107" spans="1:9">
      <c r="A107" s="10" t="s">
        <v>7</v>
      </c>
      <c r="B107" s="10">
        <v>1</v>
      </c>
      <c r="C107" s="10" t="s">
        <v>25</v>
      </c>
      <c r="D107" s="10" t="s">
        <v>508</v>
      </c>
      <c r="E107" s="10" t="s">
        <v>400</v>
      </c>
      <c r="H107" s="10" t="s">
        <v>777</v>
      </c>
      <c r="I107" s="10">
        <f t="shared" si="3"/>
        <v>3</v>
      </c>
    </row>
    <row r="108" spans="1:9">
      <c r="A108" s="10" t="s">
        <v>7</v>
      </c>
      <c r="B108" s="10">
        <v>1</v>
      </c>
      <c r="C108" s="10" t="s">
        <v>25</v>
      </c>
      <c r="D108" s="10" t="s">
        <v>509</v>
      </c>
      <c r="E108" s="10" t="s">
        <v>400</v>
      </c>
      <c r="H108" s="10" t="s">
        <v>2536</v>
      </c>
      <c r="I108" s="10">
        <f t="shared" si="3"/>
        <v>2</v>
      </c>
    </row>
    <row r="109" spans="1:9">
      <c r="A109" s="10" t="s">
        <v>7</v>
      </c>
      <c r="B109" s="10">
        <v>1</v>
      </c>
      <c r="C109" s="10" t="s">
        <v>26</v>
      </c>
      <c r="D109" s="10" t="s">
        <v>510</v>
      </c>
      <c r="E109" s="10" t="s">
        <v>400</v>
      </c>
      <c r="H109" s="10" t="s">
        <v>814</v>
      </c>
      <c r="I109" s="10">
        <f t="shared" si="3"/>
        <v>1</v>
      </c>
    </row>
    <row r="110" spans="1:9">
      <c r="A110" s="10" t="s">
        <v>7</v>
      </c>
      <c r="B110" s="10">
        <v>1</v>
      </c>
      <c r="C110" s="10" t="s">
        <v>23</v>
      </c>
      <c r="D110" s="10" t="s">
        <v>511</v>
      </c>
      <c r="E110" s="10" t="s">
        <v>400</v>
      </c>
      <c r="H110" s="10" t="s">
        <v>2681</v>
      </c>
      <c r="I110" s="10">
        <f t="shared" si="3"/>
        <v>1</v>
      </c>
    </row>
    <row r="111" spans="1:9">
      <c r="A111" s="10" t="s">
        <v>7</v>
      </c>
      <c r="B111" s="10">
        <v>1</v>
      </c>
      <c r="C111" s="10" t="s">
        <v>25</v>
      </c>
      <c r="D111" s="10" t="s">
        <v>512</v>
      </c>
      <c r="E111" s="10" t="s">
        <v>400</v>
      </c>
      <c r="H111" s="10" t="s">
        <v>2431</v>
      </c>
      <c r="I111" s="10">
        <f t="shared" si="3"/>
        <v>1</v>
      </c>
    </row>
    <row r="112" spans="1:9">
      <c r="A112" s="10" t="s">
        <v>7</v>
      </c>
      <c r="B112" s="10">
        <v>1</v>
      </c>
      <c r="C112" s="10" t="s">
        <v>23</v>
      </c>
      <c r="D112" s="10" t="s">
        <v>513</v>
      </c>
      <c r="E112" s="10" t="s">
        <v>400</v>
      </c>
      <c r="H112" s="10" t="s">
        <v>2391</v>
      </c>
      <c r="I112" s="10">
        <f t="shared" si="3"/>
        <v>1</v>
      </c>
    </row>
    <row r="113" spans="1:9">
      <c r="A113" s="10" t="s">
        <v>7</v>
      </c>
      <c r="B113" s="10">
        <v>1</v>
      </c>
      <c r="C113" s="10" t="s">
        <v>25</v>
      </c>
      <c r="D113" s="10" t="s">
        <v>514</v>
      </c>
      <c r="E113" s="10" t="s">
        <v>400</v>
      </c>
      <c r="H113" s="10" t="s">
        <v>2479</v>
      </c>
      <c r="I113" s="10">
        <f t="shared" si="3"/>
        <v>4</v>
      </c>
    </row>
    <row r="114" spans="1:9">
      <c r="A114" s="10" t="s">
        <v>7</v>
      </c>
      <c r="B114" s="10">
        <v>2</v>
      </c>
      <c r="C114" s="10" t="s">
        <v>23</v>
      </c>
      <c r="D114" s="10" t="s">
        <v>515</v>
      </c>
      <c r="E114" s="10" t="s">
        <v>400</v>
      </c>
      <c r="H114" s="10" t="s">
        <v>2592</v>
      </c>
      <c r="I114" s="10">
        <f t="shared" si="3"/>
        <v>3</v>
      </c>
    </row>
    <row r="115" spans="1:9">
      <c r="A115" s="10" t="s">
        <v>7</v>
      </c>
      <c r="B115" s="10">
        <v>2</v>
      </c>
      <c r="C115" s="10" t="s">
        <v>23</v>
      </c>
      <c r="D115" s="10" t="s">
        <v>516</v>
      </c>
      <c r="E115" s="10" t="s">
        <v>400</v>
      </c>
      <c r="H115" s="10" t="s">
        <v>2519</v>
      </c>
      <c r="I115" s="10">
        <f t="shared" si="3"/>
        <v>13</v>
      </c>
    </row>
    <row r="116" spans="1:9">
      <c r="A116" s="10" t="s">
        <v>7</v>
      </c>
      <c r="B116" s="10">
        <v>2</v>
      </c>
      <c r="C116" s="10" t="s">
        <v>23</v>
      </c>
      <c r="D116" s="10" t="s">
        <v>517</v>
      </c>
      <c r="E116" s="10" t="s">
        <v>400</v>
      </c>
      <c r="H116" s="10" t="s">
        <v>2689</v>
      </c>
      <c r="I116" s="10">
        <f t="shared" si="3"/>
        <v>1</v>
      </c>
    </row>
    <row r="117" spans="1:9">
      <c r="A117" s="10" t="s">
        <v>7</v>
      </c>
      <c r="B117" s="10">
        <v>2</v>
      </c>
      <c r="C117" s="10" t="s">
        <v>23</v>
      </c>
      <c r="D117" s="10" t="s">
        <v>518</v>
      </c>
      <c r="E117" s="10" t="s">
        <v>400</v>
      </c>
      <c r="H117" s="10" t="s">
        <v>2491</v>
      </c>
      <c r="I117" s="10">
        <f t="shared" si="3"/>
        <v>1</v>
      </c>
    </row>
    <row r="118" spans="1:9">
      <c r="A118" s="10" t="s">
        <v>7</v>
      </c>
      <c r="B118" s="10">
        <v>2</v>
      </c>
      <c r="C118" s="10" t="s">
        <v>23</v>
      </c>
      <c r="D118" s="10" t="s">
        <v>519</v>
      </c>
      <c r="E118" s="10" t="s">
        <v>400</v>
      </c>
      <c r="H118" s="10" t="s">
        <v>2495</v>
      </c>
      <c r="I118" s="10">
        <f t="shared" si="3"/>
        <v>1</v>
      </c>
    </row>
    <row r="119" spans="1:9">
      <c r="A119" s="10" t="s">
        <v>7</v>
      </c>
      <c r="B119" s="10">
        <v>2</v>
      </c>
      <c r="C119" s="10" t="s">
        <v>23</v>
      </c>
      <c r="D119" s="10" t="s">
        <v>520</v>
      </c>
      <c r="E119" s="10" t="s">
        <v>400</v>
      </c>
      <c r="H119" s="10" t="s">
        <v>2711</v>
      </c>
      <c r="I119" s="10">
        <f t="shared" si="3"/>
        <v>1</v>
      </c>
    </row>
    <row r="120" spans="1:9">
      <c r="A120" s="10" t="s">
        <v>7</v>
      </c>
      <c r="B120" s="10">
        <v>2</v>
      </c>
      <c r="C120" s="10" t="s">
        <v>25</v>
      </c>
      <c r="D120" s="10" t="s">
        <v>521</v>
      </c>
      <c r="E120" s="10" t="s">
        <v>400</v>
      </c>
      <c r="H120" s="10" t="s">
        <v>2696</v>
      </c>
      <c r="I120" s="10">
        <f t="shared" si="3"/>
        <v>1</v>
      </c>
    </row>
    <row r="121" spans="1:9">
      <c r="A121" s="10" t="s">
        <v>7</v>
      </c>
      <c r="B121" s="10">
        <v>2</v>
      </c>
      <c r="C121" s="10" t="s">
        <v>23</v>
      </c>
      <c r="D121" s="10" t="s">
        <v>522</v>
      </c>
      <c r="E121" s="10" t="s">
        <v>400</v>
      </c>
      <c r="H121" s="10" t="s">
        <v>2676</v>
      </c>
      <c r="I121" s="10">
        <f t="shared" si="3"/>
        <v>1</v>
      </c>
    </row>
    <row r="122" spans="1:9">
      <c r="A122" s="10" t="s">
        <v>7</v>
      </c>
      <c r="B122" s="10">
        <v>2</v>
      </c>
      <c r="C122" s="10" t="s">
        <v>23</v>
      </c>
      <c r="D122" s="10" t="s">
        <v>523</v>
      </c>
      <c r="E122" s="10" t="s">
        <v>400</v>
      </c>
      <c r="H122" s="10" t="s">
        <v>2665</v>
      </c>
      <c r="I122" s="10">
        <f t="shared" si="3"/>
        <v>1</v>
      </c>
    </row>
    <row r="123" spans="1:9">
      <c r="A123" s="10" t="s">
        <v>7</v>
      </c>
      <c r="B123" s="10">
        <v>2</v>
      </c>
      <c r="C123" s="10" t="s">
        <v>23</v>
      </c>
      <c r="D123" s="10" t="s">
        <v>524</v>
      </c>
      <c r="E123" s="10" t="s">
        <v>400</v>
      </c>
      <c r="H123" s="10" t="s">
        <v>2662</v>
      </c>
      <c r="I123" s="10">
        <f t="shared" si="3"/>
        <v>1</v>
      </c>
    </row>
    <row r="124" spans="1:9">
      <c r="A124" s="10" t="s">
        <v>7</v>
      </c>
      <c r="B124" s="10">
        <v>2</v>
      </c>
      <c r="C124" s="10" t="s">
        <v>25</v>
      </c>
      <c r="D124" s="10" t="s">
        <v>525</v>
      </c>
      <c r="E124" s="10" t="s">
        <v>400</v>
      </c>
      <c r="H124" s="10" t="s">
        <v>2679</v>
      </c>
      <c r="I124" s="10">
        <f t="shared" si="3"/>
        <v>1</v>
      </c>
    </row>
    <row r="125" spans="1:9">
      <c r="A125" s="10" t="s">
        <v>7</v>
      </c>
      <c r="B125" s="10">
        <v>2</v>
      </c>
      <c r="C125" s="10" t="s">
        <v>23</v>
      </c>
      <c r="D125" s="10" t="s">
        <v>526</v>
      </c>
      <c r="E125" s="10" t="s">
        <v>400</v>
      </c>
      <c r="H125" s="10" t="s">
        <v>2639</v>
      </c>
      <c r="I125" s="10">
        <f t="shared" si="3"/>
        <v>1</v>
      </c>
    </row>
    <row r="126" spans="1:9">
      <c r="A126" s="10" t="s">
        <v>7</v>
      </c>
      <c r="B126" s="10">
        <v>2</v>
      </c>
      <c r="C126" s="10" t="s">
        <v>23</v>
      </c>
      <c r="D126" s="10" t="s">
        <v>527</v>
      </c>
      <c r="E126" s="10" t="s">
        <v>400</v>
      </c>
      <c r="H126" s="10" t="s">
        <v>2604</v>
      </c>
      <c r="I126" s="10">
        <f t="shared" si="3"/>
        <v>2</v>
      </c>
    </row>
    <row r="127" spans="1:9">
      <c r="A127" s="10" t="s">
        <v>7</v>
      </c>
      <c r="B127" s="10">
        <v>2</v>
      </c>
      <c r="C127" s="10" t="s">
        <v>23</v>
      </c>
      <c r="D127" s="10" t="s">
        <v>528</v>
      </c>
      <c r="E127" s="10" t="s">
        <v>400</v>
      </c>
      <c r="H127" s="10" t="s">
        <v>2460</v>
      </c>
      <c r="I127" s="10">
        <f t="shared" si="3"/>
        <v>2</v>
      </c>
    </row>
    <row r="128" spans="1:9">
      <c r="A128" s="10" t="s">
        <v>7</v>
      </c>
      <c r="B128" s="10">
        <v>2</v>
      </c>
      <c r="C128" s="10" t="s">
        <v>23</v>
      </c>
      <c r="D128" s="10" t="s">
        <v>529</v>
      </c>
      <c r="E128" s="10" t="s">
        <v>400</v>
      </c>
      <c r="H128" s="10" t="s">
        <v>2506</v>
      </c>
      <c r="I128" s="10">
        <f t="shared" si="3"/>
        <v>6</v>
      </c>
    </row>
    <row r="129" spans="1:9">
      <c r="A129" s="10" t="s">
        <v>7</v>
      </c>
      <c r="B129" s="10">
        <v>2</v>
      </c>
      <c r="C129" s="10" t="s">
        <v>23</v>
      </c>
      <c r="D129" s="10" t="s">
        <v>530</v>
      </c>
      <c r="E129" s="10" t="s">
        <v>400</v>
      </c>
      <c r="H129" s="10" t="s">
        <v>2521</v>
      </c>
      <c r="I129" s="10">
        <f t="shared" si="3"/>
        <v>7</v>
      </c>
    </row>
    <row r="130" spans="1:9">
      <c r="A130" s="10" t="s">
        <v>7</v>
      </c>
      <c r="B130" s="10">
        <v>2</v>
      </c>
      <c r="C130" s="10" t="s">
        <v>23</v>
      </c>
      <c r="D130" s="10" t="s">
        <v>531</v>
      </c>
      <c r="E130" s="10" t="s">
        <v>400</v>
      </c>
      <c r="H130" s="10" t="s">
        <v>2617</v>
      </c>
      <c r="I130" s="10">
        <f t="shared" ref="I130:I161" si="4">COUNTIF(E$2:E$2475,H130)</f>
        <v>1</v>
      </c>
    </row>
    <row r="131" spans="1:9">
      <c r="A131" s="10" t="s">
        <v>7</v>
      </c>
      <c r="B131" s="10">
        <v>2</v>
      </c>
      <c r="C131" s="10" t="s">
        <v>23</v>
      </c>
      <c r="D131" s="10" t="s">
        <v>532</v>
      </c>
      <c r="E131" s="10" t="s">
        <v>400</v>
      </c>
      <c r="H131" s="10" t="s">
        <v>2546</v>
      </c>
      <c r="I131" s="10">
        <f t="shared" si="4"/>
        <v>1</v>
      </c>
    </row>
    <row r="132" spans="1:9">
      <c r="A132" s="10" t="s">
        <v>7</v>
      </c>
      <c r="B132" s="10">
        <v>2</v>
      </c>
      <c r="C132" s="10" t="s">
        <v>23</v>
      </c>
      <c r="D132" s="23" t="s">
        <v>533</v>
      </c>
      <c r="E132" s="10" t="s">
        <v>400</v>
      </c>
      <c r="H132" s="10" t="s">
        <v>2377</v>
      </c>
      <c r="I132" s="10">
        <f t="shared" si="4"/>
        <v>5</v>
      </c>
    </row>
    <row r="133" spans="1:9">
      <c r="A133" s="10" t="s">
        <v>7</v>
      </c>
      <c r="B133" s="10">
        <v>2</v>
      </c>
      <c r="C133" s="10" t="s">
        <v>23</v>
      </c>
      <c r="D133" s="10" t="s">
        <v>534</v>
      </c>
      <c r="E133" s="10" t="s">
        <v>400</v>
      </c>
      <c r="H133" s="10" t="s">
        <v>2602</v>
      </c>
      <c r="I133" s="10">
        <f t="shared" si="4"/>
        <v>1</v>
      </c>
    </row>
    <row r="134" spans="1:9">
      <c r="A134" s="10" t="s">
        <v>7</v>
      </c>
      <c r="B134" s="10">
        <v>2</v>
      </c>
      <c r="C134" s="10" t="s">
        <v>23</v>
      </c>
      <c r="D134" s="10" t="s">
        <v>535</v>
      </c>
      <c r="E134" s="10" t="s">
        <v>400</v>
      </c>
      <c r="H134" s="10" t="s">
        <v>2516</v>
      </c>
      <c r="I134" s="10">
        <f t="shared" si="4"/>
        <v>1</v>
      </c>
    </row>
    <row r="135" spans="1:9">
      <c r="A135" s="10" t="s">
        <v>7</v>
      </c>
      <c r="B135" s="10">
        <v>2</v>
      </c>
      <c r="C135" s="10" t="s">
        <v>23</v>
      </c>
      <c r="D135" s="10" t="s">
        <v>536</v>
      </c>
      <c r="E135" s="10" t="s">
        <v>400</v>
      </c>
      <c r="H135" s="10" t="s">
        <v>2648</v>
      </c>
      <c r="I135" s="10">
        <f t="shared" si="4"/>
        <v>1</v>
      </c>
    </row>
    <row r="136" spans="1:9">
      <c r="A136" s="10" t="s">
        <v>7</v>
      </c>
      <c r="B136" s="10">
        <v>2</v>
      </c>
      <c r="C136" s="10" t="s">
        <v>23</v>
      </c>
      <c r="D136" s="10" t="s">
        <v>537</v>
      </c>
      <c r="E136" s="10" t="s">
        <v>400</v>
      </c>
      <c r="H136" s="10" t="s">
        <v>2606</v>
      </c>
      <c r="I136" s="10">
        <f t="shared" si="4"/>
        <v>1</v>
      </c>
    </row>
    <row r="137" spans="1:9">
      <c r="A137" s="10" t="s">
        <v>7</v>
      </c>
      <c r="B137" s="10">
        <v>2</v>
      </c>
      <c r="C137" s="10" t="s">
        <v>23</v>
      </c>
      <c r="D137" s="10" t="s">
        <v>538</v>
      </c>
      <c r="E137" s="10" t="s">
        <v>400</v>
      </c>
      <c r="H137" s="10" t="s">
        <v>2596</v>
      </c>
      <c r="I137" s="10">
        <f t="shared" si="4"/>
        <v>5</v>
      </c>
    </row>
    <row r="138" spans="1:9">
      <c r="A138" s="10" t="s">
        <v>7</v>
      </c>
      <c r="B138" s="10">
        <v>2</v>
      </c>
      <c r="C138" s="10" t="s">
        <v>23</v>
      </c>
      <c r="D138" s="10" t="s">
        <v>539</v>
      </c>
      <c r="E138" s="10" t="s">
        <v>400</v>
      </c>
      <c r="H138" s="10" t="s">
        <v>2571</v>
      </c>
      <c r="I138" s="10">
        <f t="shared" si="4"/>
        <v>1</v>
      </c>
    </row>
    <row r="139" spans="1:9">
      <c r="A139" s="10" t="s">
        <v>7</v>
      </c>
      <c r="B139" s="10">
        <v>2</v>
      </c>
      <c r="C139" s="10" t="s">
        <v>25</v>
      </c>
      <c r="D139" s="10" t="s">
        <v>540</v>
      </c>
      <c r="E139" s="10" t="s">
        <v>396</v>
      </c>
      <c r="H139" s="10" t="s">
        <v>2722</v>
      </c>
      <c r="I139" s="10">
        <f t="shared" si="4"/>
        <v>1</v>
      </c>
    </row>
    <row r="140" spans="1:9">
      <c r="A140" s="10" t="s">
        <v>7</v>
      </c>
      <c r="B140" s="10">
        <v>2</v>
      </c>
      <c r="C140" s="10" t="s">
        <v>23</v>
      </c>
      <c r="D140" s="10" t="s">
        <v>541</v>
      </c>
      <c r="E140" s="10" t="s">
        <v>400</v>
      </c>
      <c r="H140" s="10" t="s">
        <v>2397</v>
      </c>
      <c r="I140" s="10">
        <f t="shared" si="4"/>
        <v>12</v>
      </c>
    </row>
    <row r="141" spans="1:9">
      <c r="A141" s="10" t="s">
        <v>7</v>
      </c>
      <c r="B141" s="10">
        <v>2</v>
      </c>
      <c r="C141" s="10" t="s">
        <v>23</v>
      </c>
      <c r="D141" s="10" t="s">
        <v>542</v>
      </c>
      <c r="E141" s="10" t="s">
        <v>400</v>
      </c>
      <c r="H141" s="10" t="s">
        <v>2526</v>
      </c>
      <c r="I141" s="10">
        <f t="shared" si="4"/>
        <v>2</v>
      </c>
    </row>
    <row r="142" spans="1:9">
      <c r="A142" s="10" t="s">
        <v>7</v>
      </c>
      <c r="B142" s="10">
        <v>2</v>
      </c>
      <c r="C142" s="10" t="s">
        <v>23</v>
      </c>
      <c r="D142" s="10" t="s">
        <v>543</v>
      </c>
      <c r="E142" s="10" t="s">
        <v>400</v>
      </c>
      <c r="H142" s="10" t="s">
        <v>2634</v>
      </c>
      <c r="I142" s="10">
        <f t="shared" si="4"/>
        <v>1</v>
      </c>
    </row>
    <row r="143" spans="1:9">
      <c r="A143" s="10" t="s">
        <v>7</v>
      </c>
      <c r="B143" s="10">
        <v>2</v>
      </c>
      <c r="C143" s="10" t="s">
        <v>23</v>
      </c>
      <c r="D143" s="23" t="s">
        <v>544</v>
      </c>
      <c r="E143" s="10" t="s">
        <v>400</v>
      </c>
      <c r="H143" s="10" t="s">
        <v>2497</v>
      </c>
      <c r="I143" s="10">
        <f t="shared" si="4"/>
        <v>3</v>
      </c>
    </row>
    <row r="144" spans="1:9">
      <c r="A144" s="10" t="s">
        <v>7</v>
      </c>
      <c r="B144" s="10">
        <v>2</v>
      </c>
      <c r="C144" s="10" t="s">
        <v>23</v>
      </c>
      <c r="D144" s="10" t="s">
        <v>545</v>
      </c>
      <c r="E144" s="10" t="s">
        <v>396</v>
      </c>
      <c r="H144" s="10" t="s">
        <v>2614</v>
      </c>
      <c r="I144" s="10">
        <f t="shared" si="4"/>
        <v>1</v>
      </c>
    </row>
    <row r="145" spans="1:9">
      <c r="A145" s="10" t="s">
        <v>7</v>
      </c>
      <c r="B145" s="10">
        <v>2</v>
      </c>
      <c r="C145" s="10" t="s">
        <v>23</v>
      </c>
      <c r="D145" s="10" t="s">
        <v>546</v>
      </c>
      <c r="E145" s="10" t="s">
        <v>400</v>
      </c>
      <c r="H145" s="10" t="s">
        <v>2529</v>
      </c>
      <c r="I145" s="10">
        <f t="shared" si="4"/>
        <v>1</v>
      </c>
    </row>
    <row r="146" spans="1:9">
      <c r="A146" s="10" t="s">
        <v>7</v>
      </c>
      <c r="B146" s="10">
        <v>3</v>
      </c>
      <c r="C146" s="10" t="s">
        <v>23</v>
      </c>
      <c r="D146" s="10" t="s">
        <v>547</v>
      </c>
      <c r="E146" s="10" t="s">
        <v>400</v>
      </c>
      <c r="H146" s="10" t="s">
        <v>2554</v>
      </c>
      <c r="I146" s="10">
        <f t="shared" si="4"/>
        <v>2</v>
      </c>
    </row>
    <row r="147" spans="1:9">
      <c r="A147" s="10" t="s">
        <v>7</v>
      </c>
      <c r="B147" s="10">
        <v>3</v>
      </c>
      <c r="C147" s="10" t="s">
        <v>23</v>
      </c>
      <c r="D147" s="10" t="s">
        <v>548</v>
      </c>
      <c r="E147" s="10" t="s">
        <v>396</v>
      </c>
      <c r="H147" s="10" t="s">
        <v>2611</v>
      </c>
      <c r="I147" s="10">
        <f t="shared" si="4"/>
        <v>1</v>
      </c>
    </row>
    <row r="148" spans="1:9">
      <c r="A148" s="10" t="s">
        <v>7</v>
      </c>
      <c r="B148" s="10">
        <v>3</v>
      </c>
      <c r="C148" s="10" t="s">
        <v>33</v>
      </c>
      <c r="D148" s="10" t="s">
        <v>549</v>
      </c>
      <c r="E148" s="10" t="s">
        <v>400</v>
      </c>
      <c r="H148" s="10" t="s">
        <v>2600</v>
      </c>
      <c r="I148" s="10">
        <f t="shared" si="4"/>
        <v>1</v>
      </c>
    </row>
    <row r="149" spans="1:9">
      <c r="A149" s="10" t="s">
        <v>7</v>
      </c>
      <c r="B149" s="10">
        <v>3</v>
      </c>
      <c r="C149" s="10" t="s">
        <v>23</v>
      </c>
      <c r="D149" s="10" t="s">
        <v>550</v>
      </c>
      <c r="E149" s="10" t="s">
        <v>396</v>
      </c>
      <c r="H149" s="10" t="s">
        <v>691</v>
      </c>
      <c r="I149" s="10">
        <f t="shared" si="4"/>
        <v>1</v>
      </c>
    </row>
    <row r="150" spans="1:9">
      <c r="A150" s="10" t="s">
        <v>7</v>
      </c>
      <c r="B150" s="10">
        <v>3</v>
      </c>
      <c r="C150" s="10" t="s">
        <v>23</v>
      </c>
      <c r="D150" s="10" t="s">
        <v>551</v>
      </c>
      <c r="E150" s="10" t="s">
        <v>396</v>
      </c>
      <c r="H150" s="10" t="s">
        <v>2671</v>
      </c>
      <c r="I150" s="10">
        <f t="shared" si="4"/>
        <v>1</v>
      </c>
    </row>
    <row r="151" spans="1:9">
      <c r="A151" s="10" t="s">
        <v>7</v>
      </c>
      <c r="B151" s="10">
        <v>3</v>
      </c>
      <c r="C151" s="10" t="s">
        <v>23</v>
      </c>
      <c r="D151" s="10" t="s">
        <v>552</v>
      </c>
      <c r="E151" s="10" t="s">
        <v>400</v>
      </c>
      <c r="H151" s="10" t="s">
        <v>494</v>
      </c>
      <c r="I151" s="10">
        <f t="shared" si="4"/>
        <v>1</v>
      </c>
    </row>
    <row r="152" spans="1:9">
      <c r="A152" s="10" t="s">
        <v>7</v>
      </c>
      <c r="B152" s="10">
        <v>3</v>
      </c>
      <c r="C152" s="10" t="s">
        <v>23</v>
      </c>
      <c r="D152" s="10" t="s">
        <v>553</v>
      </c>
      <c r="E152" s="10" t="s">
        <v>396</v>
      </c>
      <c r="H152" s="10" t="s">
        <v>2993</v>
      </c>
      <c r="I152" s="10">
        <f t="shared" si="4"/>
        <v>1</v>
      </c>
    </row>
    <row r="153" spans="1:9">
      <c r="A153" s="10" t="s">
        <v>7</v>
      </c>
      <c r="B153" s="10">
        <v>3</v>
      </c>
      <c r="C153" s="10" t="s">
        <v>23</v>
      </c>
      <c r="D153" s="10" t="s">
        <v>554</v>
      </c>
      <c r="E153" s="10" t="s">
        <v>396</v>
      </c>
      <c r="H153" s="10" t="s">
        <v>2428</v>
      </c>
      <c r="I153" s="10">
        <f t="shared" si="4"/>
        <v>1</v>
      </c>
    </row>
    <row r="154" spans="1:9">
      <c r="A154" s="10" t="s">
        <v>7</v>
      </c>
      <c r="B154" s="10">
        <v>3</v>
      </c>
      <c r="C154" s="10" t="s">
        <v>23</v>
      </c>
      <c r="D154" s="10" t="s">
        <v>555</v>
      </c>
      <c r="E154" s="10" t="s">
        <v>400</v>
      </c>
      <c r="H154" s="10" t="s">
        <v>2725</v>
      </c>
      <c r="I154" s="10">
        <f t="shared" si="4"/>
        <v>2</v>
      </c>
    </row>
    <row r="155" spans="1:9">
      <c r="A155" s="10" t="s">
        <v>7</v>
      </c>
      <c r="B155" s="10">
        <v>3</v>
      </c>
      <c r="C155" s="10" t="s">
        <v>23</v>
      </c>
      <c r="D155" s="10" t="s">
        <v>556</v>
      </c>
      <c r="E155" s="10" t="s">
        <v>396</v>
      </c>
      <c r="H155" s="10" t="s">
        <v>689</v>
      </c>
      <c r="I155" s="10">
        <f t="shared" si="4"/>
        <v>2</v>
      </c>
    </row>
    <row r="156" spans="1:9">
      <c r="A156" s="10" t="s">
        <v>7</v>
      </c>
      <c r="B156" s="10">
        <v>3</v>
      </c>
      <c r="C156" s="10" t="s">
        <v>23</v>
      </c>
      <c r="D156" s="10" t="s">
        <v>557</v>
      </c>
      <c r="E156" s="10" t="s">
        <v>396</v>
      </c>
      <c r="H156" s="10" t="s">
        <v>2870</v>
      </c>
      <c r="I156" s="10">
        <f t="shared" si="4"/>
        <v>1</v>
      </c>
    </row>
    <row r="157" spans="1:9">
      <c r="A157" s="10" t="s">
        <v>7</v>
      </c>
      <c r="B157" s="10">
        <v>3</v>
      </c>
      <c r="C157" s="10" t="s">
        <v>23</v>
      </c>
      <c r="D157" s="10" t="s">
        <v>558</v>
      </c>
      <c r="E157" s="10" t="s">
        <v>396</v>
      </c>
      <c r="H157" s="10" t="s">
        <v>693</v>
      </c>
      <c r="I157" s="10">
        <f t="shared" si="4"/>
        <v>1</v>
      </c>
    </row>
    <row r="158" spans="1:9">
      <c r="A158" s="10" t="s">
        <v>7</v>
      </c>
      <c r="B158" s="10">
        <v>3</v>
      </c>
      <c r="C158" s="10" t="s">
        <v>23</v>
      </c>
      <c r="D158" s="10" t="s">
        <v>559</v>
      </c>
      <c r="E158" s="10" t="s">
        <v>400</v>
      </c>
      <c r="H158" s="10" t="s">
        <v>2565</v>
      </c>
      <c r="I158" s="10">
        <f t="shared" si="4"/>
        <v>1</v>
      </c>
    </row>
    <row r="159" spans="1:9">
      <c r="A159" s="10" t="s">
        <v>7</v>
      </c>
      <c r="B159" s="10">
        <v>3</v>
      </c>
      <c r="C159" s="10" t="s">
        <v>23</v>
      </c>
      <c r="D159" s="10" t="s">
        <v>560</v>
      </c>
      <c r="E159" s="10" t="s">
        <v>400</v>
      </c>
      <c r="H159" s="10" t="s">
        <v>2966</v>
      </c>
      <c r="I159" s="10">
        <f t="shared" si="4"/>
        <v>2</v>
      </c>
    </row>
    <row r="160" spans="1:9">
      <c r="A160" s="10" t="s">
        <v>7</v>
      </c>
      <c r="B160" s="10">
        <v>3</v>
      </c>
      <c r="C160" s="10" t="s">
        <v>23</v>
      </c>
      <c r="D160" s="10" t="s">
        <v>561</v>
      </c>
      <c r="E160" s="10" t="s">
        <v>396</v>
      </c>
      <c r="H160" s="10" t="s">
        <v>2773</v>
      </c>
      <c r="I160" s="10">
        <f t="shared" si="4"/>
        <v>1</v>
      </c>
    </row>
    <row r="161" spans="1:9">
      <c r="A161" s="10" t="s">
        <v>7</v>
      </c>
      <c r="B161" s="10">
        <v>3</v>
      </c>
      <c r="C161" s="10" t="s">
        <v>23</v>
      </c>
      <c r="D161" s="10" t="s">
        <v>562</v>
      </c>
      <c r="E161" s="10" t="s">
        <v>400</v>
      </c>
      <c r="H161" s="10" t="s">
        <v>2759</v>
      </c>
      <c r="I161" s="10">
        <f t="shared" si="4"/>
        <v>1</v>
      </c>
    </row>
    <row r="162" spans="1:9">
      <c r="A162" s="10" t="s">
        <v>7</v>
      </c>
      <c r="B162" s="10">
        <v>3</v>
      </c>
      <c r="C162" s="10" t="s">
        <v>23</v>
      </c>
      <c r="D162" s="10" t="s">
        <v>563</v>
      </c>
      <c r="E162" s="10" t="s">
        <v>396</v>
      </c>
      <c r="H162" s="10" t="s">
        <v>2703</v>
      </c>
      <c r="I162" s="10">
        <f t="shared" ref="I162:I187" si="5">COUNTIF(E$2:E$2475,H162)</f>
        <v>2</v>
      </c>
    </row>
    <row r="163" spans="1:9">
      <c r="A163" s="10" t="s">
        <v>7</v>
      </c>
      <c r="B163" s="10">
        <v>3</v>
      </c>
      <c r="C163" s="10" t="s">
        <v>23</v>
      </c>
      <c r="D163" s="10" t="s">
        <v>564</v>
      </c>
      <c r="E163" s="10" t="s">
        <v>400</v>
      </c>
      <c r="H163" s="10" t="s">
        <v>2508</v>
      </c>
      <c r="I163" s="10">
        <f t="shared" si="5"/>
        <v>3</v>
      </c>
    </row>
    <row r="164" spans="1:9">
      <c r="A164" s="10" t="s">
        <v>7</v>
      </c>
      <c r="B164" s="10">
        <v>3</v>
      </c>
      <c r="C164" s="10" t="s">
        <v>23</v>
      </c>
      <c r="D164" s="10" t="s">
        <v>565</v>
      </c>
      <c r="E164" s="10" t="s">
        <v>400</v>
      </c>
      <c r="H164" s="10" t="s">
        <v>2684</v>
      </c>
      <c r="I164" s="10">
        <f t="shared" si="5"/>
        <v>1</v>
      </c>
    </row>
    <row r="165" spans="1:9">
      <c r="A165" s="10" t="s">
        <v>7</v>
      </c>
      <c r="B165" s="10">
        <v>3</v>
      </c>
      <c r="C165" s="10" t="s">
        <v>23</v>
      </c>
      <c r="D165" s="10" t="s">
        <v>566</v>
      </c>
      <c r="E165" s="10" t="s">
        <v>396</v>
      </c>
      <c r="H165" s="10" t="s">
        <v>2632</v>
      </c>
      <c r="I165" s="10">
        <f t="shared" si="5"/>
        <v>1</v>
      </c>
    </row>
    <row r="166" spans="1:9">
      <c r="A166" s="10" t="s">
        <v>7</v>
      </c>
      <c r="B166" s="10">
        <v>3</v>
      </c>
      <c r="C166" s="10" t="s">
        <v>23</v>
      </c>
      <c r="D166" s="10" t="s">
        <v>567</v>
      </c>
      <c r="E166" s="10" t="s">
        <v>396</v>
      </c>
      <c r="H166" s="10" t="s">
        <v>2598</v>
      </c>
      <c r="I166" s="10">
        <f t="shared" si="5"/>
        <v>1</v>
      </c>
    </row>
    <row r="167" spans="1:9">
      <c r="A167" s="10" t="s">
        <v>7</v>
      </c>
      <c r="B167" s="10">
        <v>3</v>
      </c>
      <c r="C167" s="10" t="s">
        <v>23</v>
      </c>
      <c r="D167" s="10" t="s">
        <v>568</v>
      </c>
      <c r="E167" s="10" t="s">
        <v>396</v>
      </c>
      <c r="H167" s="10" t="s">
        <v>2754</v>
      </c>
      <c r="I167" s="10">
        <f t="shared" si="5"/>
        <v>4</v>
      </c>
    </row>
    <row r="168" spans="1:9">
      <c r="A168" s="10" t="s">
        <v>7</v>
      </c>
      <c r="B168" s="10">
        <v>3</v>
      </c>
      <c r="C168" s="10" t="s">
        <v>23</v>
      </c>
      <c r="D168" s="10" t="s">
        <v>569</v>
      </c>
      <c r="E168" s="10" t="s">
        <v>396</v>
      </c>
      <c r="H168" s="10" t="s">
        <v>1981</v>
      </c>
      <c r="I168" s="10">
        <f t="shared" si="5"/>
        <v>2</v>
      </c>
    </row>
    <row r="169" spans="1:9">
      <c r="A169" s="10" t="s">
        <v>7</v>
      </c>
      <c r="B169" s="10">
        <v>3</v>
      </c>
      <c r="C169" s="10" t="s">
        <v>23</v>
      </c>
      <c r="D169" s="10" t="s">
        <v>570</v>
      </c>
      <c r="E169" s="10" t="s">
        <v>396</v>
      </c>
      <c r="H169" s="10" t="s">
        <v>1248</v>
      </c>
      <c r="I169" s="10">
        <f t="shared" si="5"/>
        <v>108</v>
      </c>
    </row>
    <row r="170" spans="1:9">
      <c r="A170" s="10" t="s">
        <v>7</v>
      </c>
      <c r="B170" s="10">
        <v>3</v>
      </c>
      <c r="C170" s="10" t="s">
        <v>23</v>
      </c>
      <c r="D170" s="10" t="s">
        <v>571</v>
      </c>
      <c r="E170" s="10" t="s">
        <v>396</v>
      </c>
      <c r="H170" s="10" t="s">
        <v>1250</v>
      </c>
      <c r="I170" s="10">
        <f t="shared" si="5"/>
        <v>46</v>
      </c>
    </row>
    <row r="171" spans="1:9">
      <c r="A171" s="10" t="s">
        <v>7</v>
      </c>
      <c r="B171" s="10">
        <v>3</v>
      </c>
      <c r="C171" s="10" t="s">
        <v>23</v>
      </c>
      <c r="D171" s="10" t="s">
        <v>572</v>
      </c>
      <c r="E171" s="10" t="s">
        <v>400</v>
      </c>
      <c r="H171" s="10" t="s">
        <v>1474</v>
      </c>
      <c r="I171" s="10">
        <f t="shared" si="5"/>
        <v>1</v>
      </c>
    </row>
    <row r="172" spans="1:9">
      <c r="A172" s="10" t="s">
        <v>7</v>
      </c>
      <c r="B172" s="10">
        <v>3</v>
      </c>
      <c r="C172" s="10" t="s">
        <v>23</v>
      </c>
      <c r="D172" s="10" t="s">
        <v>573</v>
      </c>
      <c r="E172" s="10" t="s">
        <v>400</v>
      </c>
      <c r="H172" s="10" t="s">
        <v>1239</v>
      </c>
      <c r="I172" s="10">
        <f t="shared" si="5"/>
        <v>31</v>
      </c>
    </row>
    <row r="173" spans="1:9">
      <c r="A173" s="10" t="s">
        <v>7</v>
      </c>
      <c r="B173" s="10">
        <v>3</v>
      </c>
      <c r="C173" s="10" t="s">
        <v>23</v>
      </c>
      <c r="D173" s="10" t="s">
        <v>574</v>
      </c>
      <c r="E173" s="10" t="s">
        <v>396</v>
      </c>
      <c r="H173" s="10" t="s">
        <v>1398</v>
      </c>
      <c r="I173" s="10">
        <f t="shared" si="5"/>
        <v>2</v>
      </c>
    </row>
    <row r="174" spans="1:9">
      <c r="A174" s="10" t="s">
        <v>7</v>
      </c>
      <c r="B174" s="10">
        <v>3</v>
      </c>
      <c r="C174" s="10" t="s">
        <v>23</v>
      </c>
      <c r="D174" s="10" t="s">
        <v>575</v>
      </c>
      <c r="E174" s="10" t="s">
        <v>396</v>
      </c>
      <c r="H174" s="10" t="s">
        <v>2053</v>
      </c>
      <c r="I174" s="10">
        <f t="shared" si="5"/>
        <v>1</v>
      </c>
    </row>
    <row r="175" spans="1:9">
      <c r="A175" s="10" t="s">
        <v>7</v>
      </c>
      <c r="B175" s="10">
        <v>3</v>
      </c>
      <c r="C175" s="10" t="s">
        <v>23</v>
      </c>
      <c r="D175" s="10" t="s">
        <v>576</v>
      </c>
      <c r="E175" s="10" t="s">
        <v>400</v>
      </c>
      <c r="H175" s="10" t="s">
        <v>2042</v>
      </c>
      <c r="I175" s="10">
        <f t="shared" si="5"/>
        <v>1</v>
      </c>
    </row>
    <row r="176" spans="1:9">
      <c r="A176" s="10" t="s">
        <v>7</v>
      </c>
      <c r="B176" s="10">
        <v>3</v>
      </c>
      <c r="C176" s="10" t="s">
        <v>23</v>
      </c>
      <c r="D176" s="10" t="s">
        <v>577</v>
      </c>
      <c r="E176" s="10" t="s">
        <v>400</v>
      </c>
      <c r="H176" s="10" t="s">
        <v>2055</v>
      </c>
      <c r="I176" s="10">
        <f t="shared" si="5"/>
        <v>1</v>
      </c>
    </row>
    <row r="177" spans="1:9">
      <c r="A177" s="10" t="s">
        <v>7</v>
      </c>
      <c r="B177" s="10">
        <v>3</v>
      </c>
      <c r="C177" s="10" t="s">
        <v>23</v>
      </c>
      <c r="D177" s="10" t="s">
        <v>578</v>
      </c>
      <c r="E177" s="10" t="s">
        <v>396</v>
      </c>
      <c r="H177" s="10" t="s">
        <v>2706</v>
      </c>
      <c r="I177" s="10">
        <f t="shared" si="5"/>
        <v>1</v>
      </c>
    </row>
    <row r="178" spans="1:9">
      <c r="A178" s="10" t="s">
        <v>7</v>
      </c>
      <c r="B178" s="10">
        <v>4</v>
      </c>
      <c r="C178" s="10" t="s">
        <v>23</v>
      </c>
      <c r="D178" s="10" t="s">
        <v>579</v>
      </c>
      <c r="E178" s="10" t="s">
        <v>396</v>
      </c>
      <c r="H178" s="10" t="s">
        <v>2933</v>
      </c>
      <c r="I178" s="10">
        <f t="shared" si="5"/>
        <v>1</v>
      </c>
    </row>
    <row r="179" spans="1:9">
      <c r="A179" s="10" t="s">
        <v>7</v>
      </c>
      <c r="B179" s="10">
        <v>4</v>
      </c>
      <c r="C179" s="10" t="s">
        <v>23</v>
      </c>
      <c r="D179" s="10" t="s">
        <v>580</v>
      </c>
      <c r="E179" s="10" t="s">
        <v>400</v>
      </c>
      <c r="H179" s="10" t="s">
        <v>2735</v>
      </c>
      <c r="I179" s="10">
        <f t="shared" si="5"/>
        <v>1</v>
      </c>
    </row>
    <row r="180" spans="1:9">
      <c r="A180" s="10" t="s">
        <v>7</v>
      </c>
      <c r="B180" s="10">
        <v>4</v>
      </c>
      <c r="C180" s="10" t="s">
        <v>23</v>
      </c>
      <c r="D180" s="10" t="s">
        <v>581</v>
      </c>
      <c r="E180" s="10" t="s">
        <v>400</v>
      </c>
      <c r="H180" s="10" t="s">
        <v>700</v>
      </c>
      <c r="I180" s="10">
        <f t="shared" si="5"/>
        <v>1</v>
      </c>
    </row>
    <row r="181" spans="1:9">
      <c r="A181" s="10" t="s">
        <v>7</v>
      </c>
      <c r="B181" s="10">
        <v>4</v>
      </c>
      <c r="C181" s="10" t="s">
        <v>23</v>
      </c>
      <c r="D181" s="10" t="s">
        <v>582</v>
      </c>
      <c r="E181" s="10" t="s">
        <v>396</v>
      </c>
      <c r="H181" s="10" t="s">
        <v>2808</v>
      </c>
      <c r="I181" s="10">
        <f t="shared" si="5"/>
        <v>1</v>
      </c>
    </row>
    <row r="182" spans="1:9">
      <c r="A182" s="10" t="s">
        <v>7</v>
      </c>
      <c r="B182" s="10">
        <v>4</v>
      </c>
      <c r="C182" s="10" t="s">
        <v>23</v>
      </c>
      <c r="D182" s="10" t="s">
        <v>583</v>
      </c>
      <c r="E182" s="10" t="s">
        <v>396</v>
      </c>
      <c r="H182" s="10" t="s">
        <v>2958</v>
      </c>
      <c r="I182" s="10">
        <f t="shared" si="5"/>
        <v>1</v>
      </c>
    </row>
    <row r="183" spans="1:9">
      <c r="A183" s="10" t="s">
        <v>7</v>
      </c>
      <c r="B183" s="10">
        <v>4</v>
      </c>
      <c r="C183" s="10" t="s">
        <v>23</v>
      </c>
      <c r="D183" s="10" t="s">
        <v>584</v>
      </c>
      <c r="E183" s="10" t="s">
        <v>396</v>
      </c>
      <c r="H183" s="10" t="s">
        <v>718</v>
      </c>
      <c r="I183" s="10">
        <f t="shared" si="5"/>
        <v>1</v>
      </c>
    </row>
    <row r="184" spans="1:9">
      <c r="A184" s="10" t="s">
        <v>7</v>
      </c>
      <c r="B184" s="10">
        <v>4</v>
      </c>
      <c r="C184" s="10" t="s">
        <v>23</v>
      </c>
      <c r="D184" s="10" t="s">
        <v>585</v>
      </c>
      <c r="E184" s="10" t="s">
        <v>396</v>
      </c>
      <c r="H184" s="10" t="s">
        <v>708</v>
      </c>
      <c r="I184" s="10">
        <f t="shared" si="5"/>
        <v>1</v>
      </c>
    </row>
    <row r="185" spans="1:9">
      <c r="A185" s="10" t="s">
        <v>7</v>
      </c>
      <c r="B185" s="10">
        <v>4</v>
      </c>
      <c r="C185" s="10" t="s">
        <v>23</v>
      </c>
      <c r="D185" s="10" t="s">
        <v>586</v>
      </c>
      <c r="E185" s="10" t="s">
        <v>400</v>
      </c>
      <c r="H185" s="10" t="s">
        <v>3710</v>
      </c>
      <c r="I185" s="10">
        <f t="shared" si="5"/>
        <v>0</v>
      </c>
    </row>
    <row r="186" spans="1:9">
      <c r="A186" s="10" t="s">
        <v>7</v>
      </c>
      <c r="B186" s="10">
        <v>4</v>
      </c>
      <c r="C186" s="10" t="s">
        <v>23</v>
      </c>
      <c r="D186" s="10" t="s">
        <v>587</v>
      </c>
      <c r="E186" s="10" t="s">
        <v>396</v>
      </c>
      <c r="H186" s="10" t="s">
        <v>2058</v>
      </c>
      <c r="I186" s="10">
        <f t="shared" si="5"/>
        <v>1</v>
      </c>
    </row>
    <row r="187" spans="1:9">
      <c r="A187" s="10" t="s">
        <v>7</v>
      </c>
      <c r="B187" s="10">
        <v>4</v>
      </c>
      <c r="C187" s="10" t="s">
        <v>23</v>
      </c>
      <c r="D187" s="10" t="s">
        <v>588</v>
      </c>
      <c r="E187" s="10" t="s">
        <v>400</v>
      </c>
      <c r="H187" s="10" t="e">
        <v>#N/A</v>
      </c>
      <c r="I187" s="10">
        <f t="shared" si="5"/>
        <v>0</v>
      </c>
    </row>
    <row r="188" spans="1:9">
      <c r="A188" s="10" t="s">
        <v>7</v>
      </c>
      <c r="B188" s="10">
        <v>4</v>
      </c>
      <c r="C188" s="10" t="s">
        <v>23</v>
      </c>
      <c r="D188" s="10" t="s">
        <v>589</v>
      </c>
      <c r="E188" s="10" t="s">
        <v>396</v>
      </c>
    </row>
    <row r="189" spans="1:9">
      <c r="A189" s="10" t="s">
        <v>7</v>
      </c>
      <c r="B189" s="10">
        <v>4</v>
      </c>
      <c r="C189" s="10" t="s">
        <v>23</v>
      </c>
      <c r="D189" s="10" t="s">
        <v>590</v>
      </c>
      <c r="E189" s="10" t="s">
        <v>396</v>
      </c>
    </row>
    <row r="190" spans="1:9">
      <c r="A190" s="10" t="s">
        <v>7</v>
      </c>
      <c r="B190" s="10">
        <v>4</v>
      </c>
      <c r="C190" s="10" t="s">
        <v>23</v>
      </c>
      <c r="D190" s="10" t="s">
        <v>591</v>
      </c>
      <c r="E190" s="10" t="s">
        <v>396</v>
      </c>
    </row>
    <row r="191" spans="1:9">
      <c r="A191" s="10" t="s">
        <v>7</v>
      </c>
      <c r="B191" s="10">
        <v>4</v>
      </c>
      <c r="C191" s="10" t="s">
        <v>23</v>
      </c>
      <c r="D191" s="10" t="s">
        <v>592</v>
      </c>
      <c r="E191" s="10" t="s">
        <v>396</v>
      </c>
    </row>
    <row r="192" spans="1:9">
      <c r="A192" s="10" t="s">
        <v>7</v>
      </c>
      <c r="B192" s="10">
        <v>4</v>
      </c>
      <c r="C192" s="10" t="s">
        <v>23</v>
      </c>
      <c r="D192" s="10" t="s">
        <v>593</v>
      </c>
      <c r="E192" s="10" t="s">
        <v>396</v>
      </c>
    </row>
    <row r="193" spans="1:5">
      <c r="A193" s="10" t="s">
        <v>7</v>
      </c>
      <c r="B193" s="10">
        <v>4</v>
      </c>
      <c r="C193" s="10" t="s">
        <v>23</v>
      </c>
      <c r="D193" s="10" t="s">
        <v>594</v>
      </c>
      <c r="E193" s="10" t="s">
        <v>396</v>
      </c>
    </row>
    <row r="194" spans="1:5">
      <c r="A194" s="10" t="s">
        <v>7</v>
      </c>
      <c r="B194" s="10">
        <v>4</v>
      </c>
      <c r="C194" s="10" t="s">
        <v>23</v>
      </c>
      <c r="D194" s="10" t="s">
        <v>595</v>
      </c>
      <c r="E194" s="10" t="s">
        <v>400</v>
      </c>
    </row>
    <row r="195" spans="1:5">
      <c r="A195" s="10" t="s">
        <v>7</v>
      </c>
      <c r="B195" s="10">
        <v>4</v>
      </c>
      <c r="C195" s="10" t="s">
        <v>23</v>
      </c>
      <c r="D195" s="10" t="s">
        <v>596</v>
      </c>
      <c r="E195" s="10" t="s">
        <v>400</v>
      </c>
    </row>
    <row r="196" spans="1:5">
      <c r="A196" s="10" t="s">
        <v>7</v>
      </c>
      <c r="B196" s="10">
        <v>4</v>
      </c>
      <c r="C196" s="10" t="s">
        <v>23</v>
      </c>
      <c r="D196" s="10" t="s">
        <v>597</v>
      </c>
      <c r="E196" s="10" t="s">
        <v>400</v>
      </c>
    </row>
    <row r="197" spans="1:5">
      <c r="A197" s="10" t="s">
        <v>7</v>
      </c>
      <c r="B197" s="10">
        <v>4</v>
      </c>
      <c r="C197" s="10" t="s">
        <v>23</v>
      </c>
      <c r="D197" s="10" t="s">
        <v>598</v>
      </c>
      <c r="E197" s="10" t="s">
        <v>396</v>
      </c>
    </row>
    <row r="198" spans="1:5">
      <c r="A198" s="10" t="s">
        <v>7</v>
      </c>
      <c r="B198" s="10">
        <v>4</v>
      </c>
      <c r="C198" s="10" t="s">
        <v>23</v>
      </c>
      <c r="D198" s="10" t="s">
        <v>599</v>
      </c>
      <c r="E198" s="10" t="s">
        <v>396</v>
      </c>
    </row>
    <row r="199" spans="1:5">
      <c r="A199" s="10" t="s">
        <v>7</v>
      </c>
      <c r="B199" s="10">
        <v>4</v>
      </c>
      <c r="C199" s="10" t="s">
        <v>23</v>
      </c>
      <c r="D199" s="10" t="s">
        <v>600</v>
      </c>
      <c r="E199" s="10" t="s">
        <v>396</v>
      </c>
    </row>
    <row r="200" spans="1:5">
      <c r="A200" s="10" t="s">
        <v>7</v>
      </c>
      <c r="B200" s="10">
        <v>4</v>
      </c>
      <c r="C200" s="10" t="s">
        <v>23</v>
      </c>
      <c r="D200" s="10" t="s">
        <v>601</v>
      </c>
      <c r="E200" s="10" t="s">
        <v>400</v>
      </c>
    </row>
    <row r="201" spans="1:5">
      <c r="A201" s="10" t="s">
        <v>7</v>
      </c>
      <c r="B201" s="10">
        <v>4</v>
      </c>
      <c r="C201" s="10" t="s">
        <v>23</v>
      </c>
      <c r="D201" s="10" t="s">
        <v>602</v>
      </c>
      <c r="E201" s="10" t="s">
        <v>396</v>
      </c>
    </row>
    <row r="202" spans="1:5">
      <c r="A202" s="10" t="s">
        <v>7</v>
      </c>
      <c r="B202" s="10">
        <v>4</v>
      </c>
      <c r="C202" s="10" t="s">
        <v>23</v>
      </c>
      <c r="D202" s="10" t="s">
        <v>603</v>
      </c>
      <c r="E202" s="10" t="s">
        <v>396</v>
      </c>
    </row>
    <row r="203" spans="1:5">
      <c r="A203" s="10" t="s">
        <v>7</v>
      </c>
      <c r="B203" s="10">
        <v>4</v>
      </c>
      <c r="C203" s="10" t="s">
        <v>23</v>
      </c>
      <c r="D203" s="10" t="s">
        <v>604</v>
      </c>
      <c r="E203" s="10" t="s">
        <v>396</v>
      </c>
    </row>
    <row r="204" spans="1:5">
      <c r="A204" s="10" t="s">
        <v>7</v>
      </c>
      <c r="B204" s="10">
        <v>4</v>
      </c>
      <c r="C204" s="10" t="s">
        <v>23</v>
      </c>
      <c r="D204" s="10" t="s">
        <v>605</v>
      </c>
      <c r="E204" s="10" t="s">
        <v>396</v>
      </c>
    </row>
    <row r="205" spans="1:5">
      <c r="A205" s="10" t="s">
        <v>7</v>
      </c>
      <c r="B205" s="10">
        <v>5</v>
      </c>
      <c r="C205" s="10" t="s">
        <v>23</v>
      </c>
      <c r="D205" s="10" t="s">
        <v>606</v>
      </c>
      <c r="E205" s="10" t="s">
        <v>396</v>
      </c>
    </row>
    <row r="206" spans="1:5">
      <c r="A206" s="10" t="s">
        <v>7</v>
      </c>
      <c r="B206" s="10">
        <v>5</v>
      </c>
      <c r="C206" s="10" t="s">
        <v>23</v>
      </c>
      <c r="D206" s="10" t="s">
        <v>607</v>
      </c>
      <c r="E206" s="10" t="s">
        <v>396</v>
      </c>
    </row>
    <row r="207" spans="1:5">
      <c r="A207" s="10" t="s">
        <v>7</v>
      </c>
      <c r="B207" s="10">
        <v>5</v>
      </c>
      <c r="C207" s="10" t="s">
        <v>23</v>
      </c>
      <c r="D207" s="10" t="s">
        <v>608</v>
      </c>
      <c r="E207" s="10" t="s">
        <v>400</v>
      </c>
    </row>
    <row r="208" spans="1:5">
      <c r="A208" s="10" t="s">
        <v>7</v>
      </c>
      <c r="B208" s="10">
        <v>5</v>
      </c>
      <c r="C208" s="10" t="s">
        <v>23</v>
      </c>
      <c r="D208" s="10" t="s">
        <v>609</v>
      </c>
      <c r="E208" s="10" t="s">
        <v>396</v>
      </c>
    </row>
    <row r="209" spans="1:5">
      <c r="A209" s="10" t="s">
        <v>7</v>
      </c>
      <c r="B209" s="10">
        <v>5</v>
      </c>
      <c r="C209" s="10" t="s">
        <v>23</v>
      </c>
      <c r="D209" s="10" t="s">
        <v>610</v>
      </c>
      <c r="E209" s="10" t="s">
        <v>396</v>
      </c>
    </row>
    <row r="210" spans="1:5">
      <c r="A210" s="10" t="s">
        <v>7</v>
      </c>
      <c r="B210" s="10">
        <v>5</v>
      </c>
      <c r="C210" s="10" t="s">
        <v>23</v>
      </c>
      <c r="D210" s="10" t="s">
        <v>611</v>
      </c>
      <c r="E210" s="10" t="s">
        <v>400</v>
      </c>
    </row>
    <row r="211" spans="1:5">
      <c r="A211" s="10" t="s">
        <v>7</v>
      </c>
      <c r="B211" s="10">
        <v>5</v>
      </c>
      <c r="C211" s="10" t="s">
        <v>23</v>
      </c>
      <c r="D211" s="10" t="s">
        <v>612</v>
      </c>
      <c r="E211" s="10" t="s">
        <v>396</v>
      </c>
    </row>
    <row r="212" spans="1:5">
      <c r="A212" s="10" t="s">
        <v>7</v>
      </c>
      <c r="B212" s="10">
        <v>5</v>
      </c>
      <c r="C212" s="10" t="s">
        <v>23</v>
      </c>
      <c r="D212" s="10" t="s">
        <v>613</v>
      </c>
      <c r="E212" s="10" t="s">
        <v>396</v>
      </c>
    </row>
    <row r="213" spans="1:5">
      <c r="A213" s="10" t="s">
        <v>7</v>
      </c>
      <c r="B213" s="10">
        <v>5</v>
      </c>
      <c r="C213" s="10" t="s">
        <v>23</v>
      </c>
      <c r="D213" s="10" t="s">
        <v>614</v>
      </c>
      <c r="E213" s="10" t="s">
        <v>396</v>
      </c>
    </row>
    <row r="214" spans="1:5">
      <c r="A214" s="10" t="s">
        <v>7</v>
      </c>
      <c r="B214" s="10">
        <v>5</v>
      </c>
      <c r="C214" s="10" t="s">
        <v>23</v>
      </c>
      <c r="D214" s="10" t="s">
        <v>615</v>
      </c>
      <c r="E214" s="10" t="s">
        <v>396</v>
      </c>
    </row>
    <row r="215" spans="1:5">
      <c r="A215" s="10" t="s">
        <v>7</v>
      </c>
      <c r="B215" s="10">
        <v>5</v>
      </c>
      <c r="C215" s="10" t="s">
        <v>23</v>
      </c>
      <c r="D215" s="10" t="s">
        <v>616</v>
      </c>
      <c r="E215" s="10" t="s">
        <v>396</v>
      </c>
    </row>
    <row r="216" spans="1:5">
      <c r="A216" s="10" t="s">
        <v>7</v>
      </c>
      <c r="B216" s="10">
        <v>5</v>
      </c>
      <c r="C216" s="10" t="s">
        <v>23</v>
      </c>
      <c r="D216" s="10" t="s">
        <v>617</v>
      </c>
      <c r="E216" s="10" t="s">
        <v>400</v>
      </c>
    </row>
    <row r="217" spans="1:5">
      <c r="A217" s="10" t="s">
        <v>7</v>
      </c>
      <c r="B217" s="10">
        <v>5</v>
      </c>
      <c r="C217" s="10" t="s">
        <v>23</v>
      </c>
      <c r="D217" s="10" t="s">
        <v>618</v>
      </c>
      <c r="E217" s="10" t="s">
        <v>400</v>
      </c>
    </row>
    <row r="218" spans="1:5">
      <c r="A218" s="10" t="s">
        <v>7</v>
      </c>
      <c r="B218" s="10">
        <v>5</v>
      </c>
      <c r="C218" s="10" t="s">
        <v>25</v>
      </c>
      <c r="D218" s="10" t="s">
        <v>619</v>
      </c>
      <c r="E218" s="10" t="s">
        <v>400</v>
      </c>
    </row>
    <row r="219" spans="1:5">
      <c r="A219" s="10" t="s">
        <v>7</v>
      </c>
      <c r="B219" s="10">
        <v>5</v>
      </c>
      <c r="C219" s="10" t="s">
        <v>23</v>
      </c>
      <c r="D219" s="10" t="s">
        <v>620</v>
      </c>
      <c r="E219" s="10" t="s">
        <v>396</v>
      </c>
    </row>
    <row r="220" spans="1:5">
      <c r="A220" s="10" t="s">
        <v>7</v>
      </c>
      <c r="B220" s="10">
        <v>5</v>
      </c>
      <c r="C220" s="10" t="s">
        <v>23</v>
      </c>
      <c r="D220" s="10" t="s">
        <v>621</v>
      </c>
      <c r="E220" s="10" t="s">
        <v>396</v>
      </c>
    </row>
    <row r="221" spans="1:5">
      <c r="A221" s="10" t="s">
        <v>7</v>
      </c>
      <c r="B221" s="10">
        <v>5</v>
      </c>
      <c r="C221" s="10" t="s">
        <v>23</v>
      </c>
      <c r="D221" s="10" t="s">
        <v>622</v>
      </c>
      <c r="E221" s="10" t="s">
        <v>400</v>
      </c>
    </row>
    <row r="222" spans="1:5">
      <c r="A222" s="10" t="s">
        <v>7</v>
      </c>
      <c r="B222" s="10">
        <v>5</v>
      </c>
      <c r="C222" s="10" t="s">
        <v>23</v>
      </c>
      <c r="D222" s="23" t="s">
        <v>623</v>
      </c>
      <c r="E222" s="10" t="s">
        <v>396</v>
      </c>
    </row>
    <row r="223" spans="1:5">
      <c r="A223" s="10" t="s">
        <v>7</v>
      </c>
      <c r="B223" s="10">
        <v>5</v>
      </c>
      <c r="C223" s="10" t="s">
        <v>23</v>
      </c>
      <c r="D223" s="10" t="s">
        <v>624</v>
      </c>
      <c r="E223" s="10" t="s">
        <v>400</v>
      </c>
    </row>
    <row r="224" spans="1:5">
      <c r="A224" s="10" t="s">
        <v>7</v>
      </c>
      <c r="B224" s="10">
        <v>5</v>
      </c>
      <c r="C224" s="10" t="s">
        <v>23</v>
      </c>
      <c r="D224" s="10" t="s">
        <v>625</v>
      </c>
      <c r="E224" s="10" t="s">
        <v>400</v>
      </c>
    </row>
    <row r="225" spans="1:5">
      <c r="A225" s="10" t="s">
        <v>7</v>
      </c>
      <c r="B225" s="10">
        <v>5</v>
      </c>
      <c r="C225" s="10" t="s">
        <v>23</v>
      </c>
      <c r="D225" s="10" t="s">
        <v>626</v>
      </c>
      <c r="E225" s="10" t="s">
        <v>396</v>
      </c>
    </row>
    <row r="226" spans="1:5">
      <c r="A226" s="10" t="s">
        <v>7</v>
      </c>
      <c r="B226" s="10">
        <v>5</v>
      </c>
      <c r="C226" s="10" t="s">
        <v>23</v>
      </c>
      <c r="D226" s="10" t="s">
        <v>627</v>
      </c>
      <c r="E226" s="10" t="s">
        <v>400</v>
      </c>
    </row>
    <row r="227" spans="1:5">
      <c r="A227" s="10" t="s">
        <v>7</v>
      </c>
      <c r="B227" s="10">
        <v>5</v>
      </c>
      <c r="C227" s="10" t="s">
        <v>23</v>
      </c>
      <c r="D227" s="10" t="s">
        <v>628</v>
      </c>
      <c r="E227" s="10" t="s">
        <v>400</v>
      </c>
    </row>
    <row r="228" spans="1:5">
      <c r="A228" s="10" t="s">
        <v>7</v>
      </c>
      <c r="B228" s="10">
        <v>5</v>
      </c>
      <c r="C228" s="10" t="s">
        <v>25</v>
      </c>
      <c r="D228" s="10" t="s">
        <v>629</v>
      </c>
      <c r="E228" s="10" t="s">
        <v>400</v>
      </c>
    </row>
    <row r="229" spans="1:5">
      <c r="A229" s="10" t="s">
        <v>7</v>
      </c>
      <c r="B229" s="10">
        <v>5</v>
      </c>
      <c r="C229" s="10" t="s">
        <v>23</v>
      </c>
      <c r="D229" s="10" t="s">
        <v>630</v>
      </c>
      <c r="E229" s="10" t="s">
        <v>400</v>
      </c>
    </row>
    <row r="230" spans="1:5">
      <c r="A230" s="10" t="s">
        <v>7</v>
      </c>
      <c r="B230" s="10">
        <v>6</v>
      </c>
      <c r="C230" s="10" t="s">
        <v>27</v>
      </c>
      <c r="D230" s="10" t="s">
        <v>631</v>
      </c>
      <c r="E230" s="10" t="s">
        <v>632</v>
      </c>
    </row>
    <row r="231" spans="1:5">
      <c r="A231" s="10" t="s">
        <v>7</v>
      </c>
      <c r="B231" s="10">
        <v>6</v>
      </c>
      <c r="C231" s="10" t="s">
        <v>27</v>
      </c>
      <c r="D231" s="10" t="s">
        <v>633</v>
      </c>
      <c r="E231" s="10" t="s">
        <v>632</v>
      </c>
    </row>
    <row r="232" spans="1:5">
      <c r="A232" s="10" t="s">
        <v>7</v>
      </c>
      <c r="B232" s="10">
        <v>6</v>
      </c>
      <c r="C232" s="10" t="s">
        <v>27</v>
      </c>
      <c r="D232" s="10" t="s">
        <v>634</v>
      </c>
      <c r="E232" s="10" t="s">
        <v>632</v>
      </c>
    </row>
    <row r="233" spans="1:5">
      <c r="A233" s="10" t="s">
        <v>7</v>
      </c>
      <c r="B233" s="10">
        <v>6</v>
      </c>
      <c r="C233" s="10" t="s">
        <v>27</v>
      </c>
      <c r="D233" s="10" t="s">
        <v>635</v>
      </c>
      <c r="E233" s="10" t="s">
        <v>400</v>
      </c>
    </row>
    <row r="234" spans="1:5">
      <c r="A234" s="10" t="s">
        <v>7</v>
      </c>
      <c r="B234" s="10">
        <v>6</v>
      </c>
      <c r="C234" s="10" t="s">
        <v>27</v>
      </c>
      <c r="D234" s="10" t="s">
        <v>636</v>
      </c>
      <c r="E234" s="10" t="s">
        <v>632</v>
      </c>
    </row>
    <row r="235" spans="1:5">
      <c r="A235" s="10" t="s">
        <v>7</v>
      </c>
      <c r="B235" s="10">
        <v>6</v>
      </c>
      <c r="C235" s="10" t="s">
        <v>27</v>
      </c>
      <c r="D235" s="10" t="s">
        <v>637</v>
      </c>
      <c r="E235" s="10" t="s">
        <v>632</v>
      </c>
    </row>
    <row r="236" spans="1:5">
      <c r="A236" s="10" t="s">
        <v>7</v>
      </c>
      <c r="B236" s="10">
        <v>6</v>
      </c>
      <c r="C236" s="10" t="s">
        <v>23</v>
      </c>
      <c r="D236" s="10" t="s">
        <v>638</v>
      </c>
      <c r="E236" s="10" t="s">
        <v>632</v>
      </c>
    </row>
    <row r="237" spans="1:5">
      <c r="A237" s="10" t="s">
        <v>7</v>
      </c>
      <c r="B237" s="10">
        <v>6</v>
      </c>
      <c r="C237" s="10" t="s">
        <v>27</v>
      </c>
      <c r="D237" s="10" t="s">
        <v>639</v>
      </c>
      <c r="E237" s="10" t="s">
        <v>640</v>
      </c>
    </row>
    <row r="238" spans="1:5">
      <c r="A238" s="10" t="s">
        <v>7</v>
      </c>
      <c r="B238" s="10">
        <v>6</v>
      </c>
      <c r="C238" s="10" t="s">
        <v>27</v>
      </c>
      <c r="D238" s="10" t="s">
        <v>641</v>
      </c>
      <c r="E238" s="10" t="s">
        <v>640</v>
      </c>
    </row>
    <row r="239" spans="1:5">
      <c r="A239" s="10" t="s">
        <v>7</v>
      </c>
      <c r="B239" s="10">
        <v>6</v>
      </c>
      <c r="C239" s="10" t="s">
        <v>23</v>
      </c>
      <c r="D239" s="10" t="s">
        <v>642</v>
      </c>
      <c r="E239" s="10" t="s">
        <v>400</v>
      </c>
    </row>
    <row r="240" spans="1:5">
      <c r="A240" s="10" t="s">
        <v>7</v>
      </c>
      <c r="B240" s="10">
        <v>6</v>
      </c>
      <c r="C240" s="10" t="s">
        <v>27</v>
      </c>
      <c r="D240" s="10" t="s">
        <v>643</v>
      </c>
      <c r="E240" s="10" t="s">
        <v>400</v>
      </c>
    </row>
    <row r="241" spans="1:5">
      <c r="A241" s="10" t="s">
        <v>7</v>
      </c>
      <c r="B241" s="10">
        <v>6</v>
      </c>
      <c r="C241" s="10" t="s">
        <v>27</v>
      </c>
      <c r="D241" s="10" t="s">
        <v>644</v>
      </c>
      <c r="E241" s="10" t="s">
        <v>632</v>
      </c>
    </row>
    <row r="242" spans="1:5">
      <c r="A242" s="10" t="s">
        <v>7</v>
      </c>
      <c r="B242" s="10">
        <v>6</v>
      </c>
      <c r="C242" s="10" t="s">
        <v>27</v>
      </c>
      <c r="D242" s="23" t="s">
        <v>645</v>
      </c>
      <c r="E242" s="10" t="s">
        <v>640</v>
      </c>
    </row>
    <row r="243" spans="1:5">
      <c r="A243" s="10" t="s">
        <v>7</v>
      </c>
      <c r="B243" s="10">
        <v>6</v>
      </c>
      <c r="C243" s="10" t="s">
        <v>27</v>
      </c>
      <c r="D243" s="10" t="s">
        <v>646</v>
      </c>
      <c r="E243" s="10" t="s">
        <v>400</v>
      </c>
    </row>
    <row r="244" spans="1:5">
      <c r="A244" s="10" t="s">
        <v>7</v>
      </c>
      <c r="B244" s="10">
        <v>6</v>
      </c>
      <c r="C244" s="10" t="s">
        <v>27</v>
      </c>
      <c r="D244" s="10" t="s">
        <v>647</v>
      </c>
      <c r="E244" s="10" t="s">
        <v>640</v>
      </c>
    </row>
    <row r="245" spans="1:5">
      <c r="A245" s="10" t="s">
        <v>7</v>
      </c>
      <c r="B245" s="10">
        <v>6</v>
      </c>
      <c r="C245" s="10" t="s">
        <v>27</v>
      </c>
      <c r="D245" s="10" t="s">
        <v>648</v>
      </c>
      <c r="E245" s="10" t="s">
        <v>632</v>
      </c>
    </row>
    <row r="246" spans="1:5">
      <c r="A246" s="10" t="s">
        <v>7</v>
      </c>
      <c r="B246" s="10">
        <v>6</v>
      </c>
      <c r="C246" s="10" t="s">
        <v>27</v>
      </c>
      <c r="D246" s="10" t="s">
        <v>649</v>
      </c>
      <c r="E246" s="10" t="s">
        <v>400</v>
      </c>
    </row>
    <row r="247" spans="1:5">
      <c r="A247" s="10" t="s">
        <v>7</v>
      </c>
      <c r="B247" s="10">
        <v>6</v>
      </c>
      <c r="C247" s="10" t="s">
        <v>27</v>
      </c>
      <c r="D247" s="10" t="s">
        <v>650</v>
      </c>
      <c r="E247" s="10" t="s">
        <v>640</v>
      </c>
    </row>
    <row r="248" spans="1:5">
      <c r="A248" s="10" t="s">
        <v>7</v>
      </c>
      <c r="B248" s="10">
        <v>6</v>
      </c>
      <c r="C248" s="10" t="s">
        <v>27</v>
      </c>
      <c r="D248" s="10" t="s">
        <v>651</v>
      </c>
      <c r="E248" s="10" t="s">
        <v>632</v>
      </c>
    </row>
    <row r="249" spans="1:5">
      <c r="A249" s="10" t="s">
        <v>7</v>
      </c>
      <c r="B249" s="10">
        <v>6</v>
      </c>
      <c r="C249" s="10" t="s">
        <v>27</v>
      </c>
      <c r="D249" s="10" t="s">
        <v>652</v>
      </c>
      <c r="E249" s="10" t="s">
        <v>632</v>
      </c>
    </row>
    <row r="250" spans="1:5">
      <c r="A250" s="10" t="s">
        <v>7</v>
      </c>
      <c r="B250" s="10">
        <v>7</v>
      </c>
      <c r="C250" s="10" t="s">
        <v>23</v>
      </c>
      <c r="D250" s="10" t="s">
        <v>653</v>
      </c>
      <c r="E250" s="10" t="s">
        <v>400</v>
      </c>
    </row>
    <row r="251" spans="1:5">
      <c r="A251" s="10" t="s">
        <v>7</v>
      </c>
      <c r="B251" s="10">
        <v>7</v>
      </c>
      <c r="C251" s="10" t="s">
        <v>23</v>
      </c>
      <c r="D251" s="10" t="s">
        <v>654</v>
      </c>
      <c r="E251" s="10" t="s">
        <v>655</v>
      </c>
    </row>
    <row r="252" spans="1:5">
      <c r="A252" s="10" t="s">
        <v>7</v>
      </c>
      <c r="B252" s="10">
        <v>7</v>
      </c>
      <c r="C252" s="10" t="s">
        <v>23</v>
      </c>
      <c r="D252" s="10" t="s">
        <v>656</v>
      </c>
      <c r="E252" s="10" t="s">
        <v>655</v>
      </c>
    </row>
    <row r="253" spans="1:5">
      <c r="A253" s="10" t="s">
        <v>7</v>
      </c>
      <c r="B253" s="10">
        <v>7</v>
      </c>
      <c r="C253" s="10" t="s">
        <v>23</v>
      </c>
      <c r="D253" s="10" t="s">
        <v>657</v>
      </c>
      <c r="E253" s="10" t="s">
        <v>400</v>
      </c>
    </row>
    <row r="254" spans="1:5">
      <c r="A254" s="10" t="s">
        <v>7</v>
      </c>
      <c r="B254" s="10">
        <v>7</v>
      </c>
      <c r="C254" s="10" t="s">
        <v>23</v>
      </c>
      <c r="D254" s="10" t="s">
        <v>658</v>
      </c>
      <c r="E254" s="10" t="s">
        <v>655</v>
      </c>
    </row>
    <row r="255" spans="1:5">
      <c r="A255" s="10" t="s">
        <v>7</v>
      </c>
      <c r="B255" s="10">
        <v>7</v>
      </c>
      <c r="C255" s="10" t="s">
        <v>23</v>
      </c>
      <c r="D255" s="10" t="s">
        <v>659</v>
      </c>
      <c r="E255" s="10" t="s">
        <v>396</v>
      </c>
    </row>
    <row r="256" spans="1:5">
      <c r="A256" s="10" t="s">
        <v>7</v>
      </c>
      <c r="B256" s="10">
        <v>7</v>
      </c>
      <c r="C256" s="10" t="s">
        <v>23</v>
      </c>
      <c r="D256" s="10" t="s">
        <v>660</v>
      </c>
      <c r="E256" s="10" t="s">
        <v>400</v>
      </c>
    </row>
    <row r="257" spans="1:5">
      <c r="A257" s="10" t="s">
        <v>7</v>
      </c>
      <c r="B257" s="10">
        <v>7</v>
      </c>
      <c r="C257" s="10" t="s">
        <v>23</v>
      </c>
      <c r="D257" s="10" t="s">
        <v>661</v>
      </c>
      <c r="E257" s="10" t="s">
        <v>400</v>
      </c>
    </row>
    <row r="258" spans="1:5">
      <c r="A258" s="10" t="s">
        <v>7</v>
      </c>
      <c r="B258" s="10">
        <v>7</v>
      </c>
      <c r="C258" s="10" t="s">
        <v>26</v>
      </c>
      <c r="D258" s="10" t="s">
        <v>662</v>
      </c>
      <c r="E258" s="10" t="s">
        <v>400</v>
      </c>
    </row>
    <row r="259" spans="1:5">
      <c r="A259" s="10" t="s">
        <v>7</v>
      </c>
      <c r="B259" s="10">
        <v>7</v>
      </c>
      <c r="C259" s="10" t="s">
        <v>23</v>
      </c>
      <c r="D259" s="10" t="s">
        <v>663</v>
      </c>
      <c r="E259" s="10" t="s">
        <v>655</v>
      </c>
    </row>
    <row r="260" spans="1:5">
      <c r="A260" s="10" t="s">
        <v>7</v>
      </c>
      <c r="B260" s="10">
        <v>7</v>
      </c>
      <c r="C260" s="10" t="s">
        <v>23</v>
      </c>
      <c r="D260" s="10" t="s">
        <v>664</v>
      </c>
      <c r="E260" s="10" t="s">
        <v>655</v>
      </c>
    </row>
    <row r="261" spans="1:5">
      <c r="A261" s="10" t="s">
        <v>7</v>
      </c>
      <c r="B261" s="10">
        <v>7</v>
      </c>
      <c r="C261" s="10" t="s">
        <v>23</v>
      </c>
      <c r="D261" s="10" t="s">
        <v>665</v>
      </c>
      <c r="E261" s="10" t="s">
        <v>400</v>
      </c>
    </row>
    <row r="262" spans="1:5">
      <c r="A262" s="10" t="s">
        <v>7</v>
      </c>
      <c r="B262" s="10">
        <v>7</v>
      </c>
      <c r="C262" s="10" t="s">
        <v>23</v>
      </c>
      <c r="D262" s="10" t="s">
        <v>666</v>
      </c>
      <c r="E262" s="10" t="s">
        <v>400</v>
      </c>
    </row>
    <row r="263" spans="1:5">
      <c r="A263" s="10" t="s">
        <v>7</v>
      </c>
      <c r="B263" s="10">
        <v>7</v>
      </c>
      <c r="C263" s="10" t="s">
        <v>23</v>
      </c>
      <c r="D263" s="10" t="s">
        <v>667</v>
      </c>
      <c r="E263" s="10" t="s">
        <v>655</v>
      </c>
    </row>
    <row r="264" spans="1:5">
      <c r="A264" s="10" t="s">
        <v>7</v>
      </c>
      <c r="B264" s="10">
        <v>7</v>
      </c>
      <c r="C264" s="10" t="s">
        <v>23</v>
      </c>
      <c r="D264" s="10" t="s">
        <v>668</v>
      </c>
      <c r="E264" s="10" t="s">
        <v>400</v>
      </c>
    </row>
    <row r="265" spans="1:5">
      <c r="A265" s="10" t="s">
        <v>7</v>
      </c>
      <c r="B265" s="10">
        <v>7</v>
      </c>
      <c r="C265" s="10" t="s">
        <v>23</v>
      </c>
      <c r="D265" s="10" t="s">
        <v>669</v>
      </c>
      <c r="E265" s="10" t="s">
        <v>400</v>
      </c>
    </row>
    <row r="266" spans="1:5">
      <c r="A266" s="10" t="s">
        <v>7</v>
      </c>
      <c r="B266" s="10">
        <v>8</v>
      </c>
      <c r="C266" s="10" t="s">
        <v>23</v>
      </c>
      <c r="D266" s="10" t="s">
        <v>670</v>
      </c>
      <c r="E266" s="10" t="s">
        <v>400</v>
      </c>
    </row>
    <row r="267" spans="1:5">
      <c r="A267" s="10" t="s">
        <v>7</v>
      </c>
      <c r="B267" s="10">
        <v>8</v>
      </c>
      <c r="C267" s="10" t="s">
        <v>23</v>
      </c>
      <c r="D267" s="10" t="s">
        <v>671</v>
      </c>
      <c r="E267" s="10" t="s">
        <v>672</v>
      </c>
    </row>
    <row r="268" spans="1:5">
      <c r="A268" s="10" t="s">
        <v>7</v>
      </c>
      <c r="B268" s="10">
        <v>8</v>
      </c>
      <c r="C268" s="10" t="s">
        <v>25</v>
      </c>
      <c r="D268" s="10" t="s">
        <v>673</v>
      </c>
      <c r="E268" s="10" t="s">
        <v>396</v>
      </c>
    </row>
    <row r="269" spans="1:5">
      <c r="A269" s="10" t="s">
        <v>7</v>
      </c>
      <c r="B269" s="10">
        <v>8</v>
      </c>
      <c r="C269" s="10" t="s">
        <v>23</v>
      </c>
      <c r="D269" s="10" t="s">
        <v>674</v>
      </c>
      <c r="E269" s="10" t="s">
        <v>400</v>
      </c>
    </row>
    <row r="270" spans="1:5">
      <c r="A270" s="10" t="s">
        <v>7</v>
      </c>
      <c r="B270" s="10">
        <v>8</v>
      </c>
      <c r="C270" s="10" t="s">
        <v>23</v>
      </c>
      <c r="D270" s="10" t="s">
        <v>675</v>
      </c>
      <c r="E270" s="10" t="s">
        <v>676</v>
      </c>
    </row>
    <row r="271" spans="1:5">
      <c r="A271" s="10" t="s">
        <v>7</v>
      </c>
      <c r="B271" s="10">
        <v>8</v>
      </c>
      <c r="C271" s="10" t="s">
        <v>25</v>
      </c>
      <c r="D271" s="10" t="s">
        <v>677</v>
      </c>
      <c r="E271" s="10" t="s">
        <v>396</v>
      </c>
    </row>
    <row r="272" spans="1:5">
      <c r="A272" s="10" t="s">
        <v>7</v>
      </c>
      <c r="B272" s="10">
        <v>8</v>
      </c>
      <c r="C272" s="10" t="s">
        <v>23</v>
      </c>
      <c r="D272" s="10" t="s">
        <v>678</v>
      </c>
      <c r="E272" s="10" t="s">
        <v>400</v>
      </c>
    </row>
    <row r="273" spans="1:5">
      <c r="A273" s="10" t="s">
        <v>7</v>
      </c>
      <c r="B273" s="10">
        <v>8</v>
      </c>
      <c r="C273" s="10" t="s">
        <v>25</v>
      </c>
      <c r="D273" s="10" t="s">
        <v>679</v>
      </c>
      <c r="E273" s="10" t="s">
        <v>396</v>
      </c>
    </row>
    <row r="274" spans="1:5">
      <c r="A274" s="10" t="s">
        <v>7</v>
      </c>
      <c r="B274" s="10">
        <v>8</v>
      </c>
      <c r="C274" s="10" t="s">
        <v>23</v>
      </c>
      <c r="D274" s="10" t="s">
        <v>680</v>
      </c>
      <c r="E274" s="10" t="s">
        <v>400</v>
      </c>
    </row>
    <row r="275" spans="1:5">
      <c r="A275" s="10" t="s">
        <v>7</v>
      </c>
      <c r="B275" s="10">
        <v>8</v>
      </c>
      <c r="C275" s="10" t="s">
        <v>23</v>
      </c>
      <c r="D275" s="10" t="s">
        <v>681</v>
      </c>
      <c r="E275" s="10" t="s">
        <v>400</v>
      </c>
    </row>
    <row r="276" spans="1:5">
      <c r="A276" s="10" t="s">
        <v>7</v>
      </c>
      <c r="B276" s="10">
        <v>8</v>
      </c>
      <c r="C276" s="10" t="s">
        <v>23</v>
      </c>
      <c r="D276" s="10" t="s">
        <v>682</v>
      </c>
      <c r="E276" s="10" t="s">
        <v>396</v>
      </c>
    </row>
    <row r="277" spans="1:5">
      <c r="A277" s="10" t="s">
        <v>7</v>
      </c>
      <c r="B277" s="10">
        <v>8</v>
      </c>
      <c r="C277" s="10" t="s">
        <v>23</v>
      </c>
      <c r="D277" s="10" t="s">
        <v>683</v>
      </c>
      <c r="E277" s="10" t="s">
        <v>400</v>
      </c>
    </row>
    <row r="278" spans="1:5">
      <c r="A278" s="10" t="s">
        <v>7</v>
      </c>
      <c r="B278" s="10">
        <v>8</v>
      </c>
      <c r="C278" s="10" t="s">
        <v>23</v>
      </c>
      <c r="D278" s="10" t="s">
        <v>684</v>
      </c>
      <c r="E278" s="10" t="s">
        <v>672</v>
      </c>
    </row>
    <row r="279" spans="1:5">
      <c r="A279" s="10" t="s">
        <v>7</v>
      </c>
      <c r="B279" s="10">
        <v>8</v>
      </c>
      <c r="C279" s="10" t="s">
        <v>23</v>
      </c>
      <c r="D279" s="10" t="s">
        <v>685</v>
      </c>
      <c r="E279" s="10" t="s">
        <v>672</v>
      </c>
    </row>
    <row r="280" spans="1:5">
      <c r="A280" s="10" t="s">
        <v>7</v>
      </c>
      <c r="B280" s="10">
        <v>8</v>
      </c>
      <c r="C280" s="10" t="s">
        <v>23</v>
      </c>
      <c r="D280" s="10" t="s">
        <v>686</v>
      </c>
      <c r="E280" s="10" t="s">
        <v>400</v>
      </c>
    </row>
    <row r="281" spans="1:5">
      <c r="A281" s="10" t="s">
        <v>7</v>
      </c>
      <c r="B281" s="10">
        <v>8</v>
      </c>
      <c r="C281" s="10" t="s">
        <v>23</v>
      </c>
      <c r="D281" s="10" t="s">
        <v>687</v>
      </c>
      <c r="E281" s="10" t="s">
        <v>672</v>
      </c>
    </row>
    <row r="282" spans="1:5">
      <c r="A282" s="10" t="s">
        <v>7</v>
      </c>
      <c r="B282" s="10">
        <v>9</v>
      </c>
      <c r="C282" s="10" t="s">
        <v>23</v>
      </c>
      <c r="D282" s="10" t="s">
        <v>688</v>
      </c>
      <c r="E282" s="10" t="s">
        <v>689</v>
      </c>
    </row>
    <row r="283" spans="1:5">
      <c r="A283" s="10" t="s">
        <v>7</v>
      </c>
      <c r="B283" s="10">
        <v>9</v>
      </c>
      <c r="C283" s="10" t="s">
        <v>23</v>
      </c>
      <c r="D283" s="10" t="s">
        <v>690</v>
      </c>
      <c r="E283" s="10" t="s">
        <v>691</v>
      </c>
    </row>
    <row r="284" spans="1:5">
      <c r="A284" s="10" t="s">
        <v>7</v>
      </c>
      <c r="B284" s="10">
        <v>9</v>
      </c>
      <c r="C284" s="10" t="s">
        <v>23</v>
      </c>
      <c r="D284" s="10" t="s">
        <v>692</v>
      </c>
      <c r="E284" s="10" t="s">
        <v>693</v>
      </c>
    </row>
    <row r="285" spans="1:5">
      <c r="A285" s="10" t="s">
        <v>7</v>
      </c>
      <c r="B285" s="10">
        <v>9</v>
      </c>
      <c r="C285" s="10" t="s">
        <v>23</v>
      </c>
      <c r="D285" s="10" t="s">
        <v>694</v>
      </c>
      <c r="E285" s="10" t="s">
        <v>695</v>
      </c>
    </row>
    <row r="286" spans="1:5">
      <c r="A286" s="10" t="s">
        <v>7</v>
      </c>
      <c r="B286" s="10">
        <v>9</v>
      </c>
      <c r="C286" s="10" t="s">
        <v>23</v>
      </c>
      <c r="D286" s="10" t="s">
        <v>696</v>
      </c>
      <c r="E286" s="10" t="s">
        <v>697</v>
      </c>
    </row>
    <row r="287" spans="1:5">
      <c r="A287" s="10" t="s">
        <v>7</v>
      </c>
      <c r="B287" s="10">
        <v>9</v>
      </c>
      <c r="C287" s="10" t="s">
        <v>25</v>
      </c>
      <c r="D287" s="10" t="s">
        <v>698</v>
      </c>
      <c r="E287" s="10" t="s">
        <v>400</v>
      </c>
    </row>
    <row r="288" spans="1:5">
      <c r="A288" s="10" t="s">
        <v>7</v>
      </c>
      <c r="B288" s="10">
        <v>9</v>
      </c>
      <c r="C288" s="10" t="s">
        <v>23</v>
      </c>
      <c r="D288" s="10" t="s">
        <v>699</v>
      </c>
      <c r="E288" s="10" t="s">
        <v>700</v>
      </c>
    </row>
    <row r="289" spans="1:5">
      <c r="A289" s="10" t="s">
        <v>7</v>
      </c>
      <c r="B289" s="10">
        <v>9</v>
      </c>
      <c r="C289" s="10" t="s">
        <v>23</v>
      </c>
      <c r="D289" s="10" t="s">
        <v>701</v>
      </c>
      <c r="E289" s="10" t="s">
        <v>400</v>
      </c>
    </row>
    <row r="290" spans="1:5">
      <c r="A290" s="10" t="s">
        <v>7</v>
      </c>
      <c r="B290" s="10">
        <v>9</v>
      </c>
      <c r="C290" s="10" t="s">
        <v>33</v>
      </c>
      <c r="D290" s="10" t="s">
        <v>702</v>
      </c>
      <c r="E290" s="10" t="s">
        <v>400</v>
      </c>
    </row>
    <row r="291" spans="1:5">
      <c r="A291" s="10" t="s">
        <v>7</v>
      </c>
      <c r="B291" s="10">
        <v>9</v>
      </c>
      <c r="C291" s="10" t="s">
        <v>23</v>
      </c>
      <c r="D291" s="10" t="s">
        <v>703</v>
      </c>
      <c r="E291" s="10" t="s">
        <v>400</v>
      </c>
    </row>
    <row r="292" spans="1:5">
      <c r="A292" s="10" t="s">
        <v>7</v>
      </c>
      <c r="B292" s="10">
        <v>9</v>
      </c>
      <c r="C292" s="10" t="s">
        <v>26</v>
      </c>
      <c r="D292" s="10" t="s">
        <v>704</v>
      </c>
      <c r="E292" s="10" t="s">
        <v>705</v>
      </c>
    </row>
    <row r="293" spans="1:5">
      <c r="A293" s="10" t="s">
        <v>7</v>
      </c>
      <c r="B293" s="10">
        <v>9</v>
      </c>
      <c r="C293" s="10" t="s">
        <v>25</v>
      </c>
      <c r="D293" s="10" t="s">
        <v>706</v>
      </c>
      <c r="E293" s="10" t="s">
        <v>400</v>
      </c>
    </row>
    <row r="294" spans="1:5">
      <c r="A294" s="10" t="s">
        <v>7</v>
      </c>
      <c r="B294" s="10">
        <v>9</v>
      </c>
      <c r="C294" s="10" t="s">
        <v>23</v>
      </c>
      <c r="D294" s="10" t="s">
        <v>707</v>
      </c>
      <c r="E294" s="10" t="s">
        <v>708</v>
      </c>
    </row>
    <row r="295" spans="1:5">
      <c r="A295" s="10" t="s">
        <v>7</v>
      </c>
      <c r="B295" s="10">
        <v>9</v>
      </c>
      <c r="C295" s="10" t="s">
        <v>23</v>
      </c>
      <c r="D295" s="10" t="s">
        <v>709</v>
      </c>
      <c r="E295" s="10" t="s">
        <v>400</v>
      </c>
    </row>
    <row r="296" spans="1:5">
      <c r="A296" s="10" t="s">
        <v>7</v>
      </c>
      <c r="B296" s="10">
        <v>9</v>
      </c>
      <c r="C296" s="10" t="s">
        <v>31</v>
      </c>
      <c r="D296" s="10" t="s">
        <v>710</v>
      </c>
      <c r="E296" s="10" t="s">
        <v>711</v>
      </c>
    </row>
    <row r="297" spans="1:5">
      <c r="A297" s="10" t="s">
        <v>7</v>
      </c>
      <c r="B297" s="10">
        <v>9</v>
      </c>
      <c r="C297" s="10" t="s">
        <v>23</v>
      </c>
      <c r="D297" s="10" t="s">
        <v>712</v>
      </c>
      <c r="E297" s="10" t="s">
        <v>400</v>
      </c>
    </row>
    <row r="298" spans="1:5">
      <c r="A298" s="10" t="s">
        <v>7</v>
      </c>
      <c r="B298" s="10">
        <v>9</v>
      </c>
      <c r="C298" s="10" t="s">
        <v>23</v>
      </c>
      <c r="D298" s="10" t="s">
        <v>713</v>
      </c>
      <c r="E298" s="10" t="s">
        <v>689</v>
      </c>
    </row>
    <row r="299" spans="1:5">
      <c r="A299" s="10" t="s">
        <v>7</v>
      </c>
      <c r="B299" s="10">
        <v>10</v>
      </c>
      <c r="C299" s="10" t="s">
        <v>23</v>
      </c>
      <c r="D299" s="10" t="s">
        <v>714</v>
      </c>
      <c r="E299" s="10" t="s">
        <v>400</v>
      </c>
    </row>
    <row r="300" spans="1:5">
      <c r="A300" s="10" t="s">
        <v>7</v>
      </c>
      <c r="B300" s="10">
        <v>10</v>
      </c>
      <c r="C300" s="10" t="s">
        <v>23</v>
      </c>
      <c r="D300" s="10" t="s">
        <v>715</v>
      </c>
      <c r="E300" s="10" t="s">
        <v>400</v>
      </c>
    </row>
    <row r="301" spans="1:5">
      <c r="A301" s="10" t="s">
        <v>7</v>
      </c>
      <c r="B301" s="10">
        <v>10</v>
      </c>
      <c r="C301" s="10" t="s">
        <v>23</v>
      </c>
      <c r="D301" s="10" t="s">
        <v>716</v>
      </c>
      <c r="E301" s="10" t="s">
        <v>400</v>
      </c>
    </row>
    <row r="302" spans="1:5">
      <c r="A302" s="10" t="s">
        <v>7</v>
      </c>
      <c r="B302" s="10">
        <v>10</v>
      </c>
      <c r="C302" s="10" t="s">
        <v>23</v>
      </c>
      <c r="D302" s="10" t="s">
        <v>717</v>
      </c>
      <c r="E302" s="10" t="s">
        <v>718</v>
      </c>
    </row>
    <row r="303" spans="1:5">
      <c r="A303" s="10" t="s">
        <v>7</v>
      </c>
      <c r="B303" s="10">
        <v>10</v>
      </c>
      <c r="C303" s="10" t="s">
        <v>23</v>
      </c>
      <c r="D303" s="10" t="s">
        <v>719</v>
      </c>
      <c r="E303" s="10" t="s">
        <v>400</v>
      </c>
    </row>
    <row r="304" spans="1:5">
      <c r="A304" s="10" t="s">
        <v>7</v>
      </c>
      <c r="B304" s="10">
        <v>10</v>
      </c>
      <c r="C304" s="10" t="s">
        <v>23</v>
      </c>
      <c r="D304" s="10" t="s">
        <v>720</v>
      </c>
      <c r="E304" s="10" t="s">
        <v>400</v>
      </c>
    </row>
    <row r="305" spans="1:5">
      <c r="A305" s="10" t="s">
        <v>7</v>
      </c>
      <c r="B305" s="10">
        <v>10</v>
      </c>
      <c r="C305" s="10" t="s">
        <v>23</v>
      </c>
      <c r="D305" s="10" t="s">
        <v>721</v>
      </c>
      <c r="E305" s="10" t="s">
        <v>400</v>
      </c>
    </row>
    <row r="306" spans="1:5">
      <c r="A306" s="10" t="s">
        <v>7</v>
      </c>
      <c r="B306" s="10">
        <v>10</v>
      </c>
      <c r="C306" s="10" t="s">
        <v>23</v>
      </c>
      <c r="D306" s="10" t="s">
        <v>722</v>
      </c>
      <c r="E306" s="10" t="s">
        <v>400</v>
      </c>
    </row>
    <row r="307" spans="1:5">
      <c r="A307" s="10" t="s">
        <v>7</v>
      </c>
      <c r="B307" s="10">
        <v>10</v>
      </c>
      <c r="C307" s="10" t="s">
        <v>23</v>
      </c>
      <c r="D307" s="10" t="s">
        <v>723</v>
      </c>
      <c r="E307" s="10" t="s">
        <v>400</v>
      </c>
    </row>
    <row r="308" spans="1:5">
      <c r="A308" s="10" t="s">
        <v>7</v>
      </c>
      <c r="B308" s="10">
        <v>10</v>
      </c>
      <c r="C308" s="10" t="s">
        <v>23</v>
      </c>
      <c r="D308" s="10" t="s">
        <v>724</v>
      </c>
      <c r="E308" s="10" t="s">
        <v>400</v>
      </c>
    </row>
    <row r="309" spans="1:5">
      <c r="A309" s="10" t="s">
        <v>7</v>
      </c>
      <c r="B309" s="10">
        <v>10</v>
      </c>
      <c r="C309" s="10" t="s">
        <v>23</v>
      </c>
      <c r="D309" s="10" t="s">
        <v>725</v>
      </c>
      <c r="E309" s="10" t="s">
        <v>400</v>
      </c>
    </row>
    <row r="310" spans="1:5">
      <c r="A310" s="10" t="s">
        <v>7</v>
      </c>
      <c r="B310" s="10">
        <v>10</v>
      </c>
      <c r="C310" s="10" t="s">
        <v>23</v>
      </c>
      <c r="D310" s="10" t="s">
        <v>726</v>
      </c>
      <c r="E310" s="10" t="s">
        <v>400</v>
      </c>
    </row>
    <row r="311" spans="1:5">
      <c r="A311" s="10" t="s">
        <v>7</v>
      </c>
      <c r="B311" s="10">
        <v>10</v>
      </c>
      <c r="C311" s="10" t="s">
        <v>23</v>
      </c>
      <c r="D311" s="10" t="s">
        <v>727</v>
      </c>
      <c r="E311" s="10" t="s">
        <v>400</v>
      </c>
    </row>
    <row r="312" spans="1:5">
      <c r="A312" s="10" t="s">
        <v>7</v>
      </c>
      <c r="B312" s="10">
        <v>11</v>
      </c>
      <c r="C312" s="10" t="s">
        <v>23</v>
      </c>
      <c r="D312" s="10" t="s">
        <v>728</v>
      </c>
      <c r="E312" s="10" t="s">
        <v>400</v>
      </c>
    </row>
    <row r="313" spans="1:5">
      <c r="A313" s="10" t="s">
        <v>7</v>
      </c>
      <c r="B313" s="10">
        <v>11</v>
      </c>
      <c r="C313" s="10" t="s">
        <v>23</v>
      </c>
      <c r="D313" s="10" t="s">
        <v>729</v>
      </c>
      <c r="E313" s="10" t="s">
        <v>400</v>
      </c>
    </row>
    <row r="314" spans="1:5">
      <c r="A314" s="10" t="s">
        <v>7</v>
      </c>
      <c r="B314" s="10">
        <v>11</v>
      </c>
      <c r="C314" s="10" t="s">
        <v>23</v>
      </c>
      <c r="D314" s="10" t="s">
        <v>730</v>
      </c>
      <c r="E314" s="10" t="s">
        <v>400</v>
      </c>
    </row>
    <row r="315" spans="1:5">
      <c r="A315" s="10" t="s">
        <v>7</v>
      </c>
      <c r="B315" s="10">
        <v>11</v>
      </c>
      <c r="C315" s="10" t="s">
        <v>23</v>
      </c>
      <c r="D315" s="10" t="s">
        <v>731</v>
      </c>
      <c r="E315" s="10" t="s">
        <v>400</v>
      </c>
    </row>
    <row r="316" spans="1:5">
      <c r="A316" s="10" t="s">
        <v>7</v>
      </c>
      <c r="B316" s="10">
        <v>11</v>
      </c>
      <c r="C316" s="10" t="s">
        <v>27</v>
      </c>
      <c r="D316" s="10" t="s">
        <v>732</v>
      </c>
      <c r="E316" s="10" t="s">
        <v>400</v>
      </c>
    </row>
    <row r="317" spans="1:5">
      <c r="A317" s="10" t="s">
        <v>7</v>
      </c>
      <c r="B317" s="10">
        <v>11</v>
      </c>
      <c r="C317" s="10" t="s">
        <v>23</v>
      </c>
      <c r="D317" s="10" t="s">
        <v>733</v>
      </c>
      <c r="E317" s="10" t="s">
        <v>734</v>
      </c>
    </row>
    <row r="318" spans="1:5">
      <c r="A318" s="10" t="s">
        <v>7</v>
      </c>
      <c r="B318" s="10">
        <v>11</v>
      </c>
      <c r="C318" s="10" t="s">
        <v>23</v>
      </c>
      <c r="D318" s="10" t="s">
        <v>735</v>
      </c>
      <c r="E318" s="10" t="s">
        <v>400</v>
      </c>
    </row>
    <row r="319" spans="1:5">
      <c r="A319" s="10" t="s">
        <v>7</v>
      </c>
      <c r="B319" s="10">
        <v>11</v>
      </c>
      <c r="C319" s="10" t="s">
        <v>23</v>
      </c>
      <c r="D319" s="10" t="s">
        <v>736</v>
      </c>
      <c r="E319" s="10" t="s">
        <v>400</v>
      </c>
    </row>
    <row r="320" spans="1:5">
      <c r="A320" s="10" t="s">
        <v>7</v>
      </c>
      <c r="B320" s="10">
        <v>11</v>
      </c>
      <c r="C320" s="10" t="s">
        <v>23</v>
      </c>
      <c r="D320" s="10" t="s">
        <v>737</v>
      </c>
      <c r="E320" s="10" t="s">
        <v>734</v>
      </c>
    </row>
    <row r="321" spans="1:5">
      <c r="A321" s="10" t="s">
        <v>7</v>
      </c>
      <c r="B321" s="10">
        <v>11</v>
      </c>
      <c r="C321" s="10" t="s">
        <v>23</v>
      </c>
      <c r="D321" s="10" t="s">
        <v>738</v>
      </c>
      <c r="E321" s="10" t="s">
        <v>400</v>
      </c>
    </row>
    <row r="322" spans="1:5">
      <c r="A322" s="10" t="s">
        <v>7</v>
      </c>
      <c r="B322" s="10">
        <v>11</v>
      </c>
      <c r="C322" s="10" t="s">
        <v>23</v>
      </c>
      <c r="D322" s="10" t="s">
        <v>739</v>
      </c>
      <c r="E322" s="10" t="s">
        <v>734</v>
      </c>
    </row>
    <row r="323" spans="1:5">
      <c r="A323" s="10" t="s">
        <v>7</v>
      </c>
      <c r="B323" s="10">
        <v>11</v>
      </c>
      <c r="C323" s="10" t="s">
        <v>23</v>
      </c>
      <c r="D323" s="10" t="s">
        <v>740</v>
      </c>
      <c r="E323" s="10" t="s">
        <v>400</v>
      </c>
    </row>
    <row r="324" spans="1:5">
      <c r="A324" s="10" t="s">
        <v>7</v>
      </c>
      <c r="B324" s="10">
        <v>11</v>
      </c>
      <c r="C324" s="10" t="s">
        <v>23</v>
      </c>
      <c r="D324" s="10" t="s">
        <v>741</v>
      </c>
      <c r="E324" s="10" t="s">
        <v>400</v>
      </c>
    </row>
    <row r="325" spans="1:5">
      <c r="A325" s="10" t="s">
        <v>7</v>
      </c>
      <c r="B325" s="10">
        <v>11</v>
      </c>
      <c r="C325" s="10" t="s">
        <v>23</v>
      </c>
      <c r="D325" s="10" t="s">
        <v>742</v>
      </c>
      <c r="E325" s="10" t="s">
        <v>734</v>
      </c>
    </row>
    <row r="326" spans="1:5">
      <c r="A326" s="10" t="s">
        <v>7</v>
      </c>
      <c r="B326" s="10">
        <v>12</v>
      </c>
      <c r="C326" s="10" t="s">
        <v>27</v>
      </c>
      <c r="D326" s="10" t="s">
        <v>743</v>
      </c>
      <c r="E326" s="10" t="s">
        <v>632</v>
      </c>
    </row>
    <row r="327" spans="1:5">
      <c r="A327" s="10" t="s">
        <v>7</v>
      </c>
      <c r="B327" s="10">
        <v>12</v>
      </c>
      <c r="C327" s="10" t="s">
        <v>27</v>
      </c>
      <c r="D327" s="10" t="s">
        <v>744</v>
      </c>
      <c r="E327" s="10" t="s">
        <v>632</v>
      </c>
    </row>
    <row r="328" spans="1:5">
      <c r="A328" s="10" t="s">
        <v>7</v>
      </c>
      <c r="B328" s="10">
        <v>12</v>
      </c>
      <c r="C328" s="10" t="s">
        <v>27</v>
      </c>
      <c r="D328" s="10" t="s">
        <v>745</v>
      </c>
      <c r="E328" s="10" t="s">
        <v>400</v>
      </c>
    </row>
    <row r="329" spans="1:5">
      <c r="A329" s="10" t="s">
        <v>7</v>
      </c>
      <c r="B329" s="10">
        <v>12</v>
      </c>
      <c r="C329" s="10" t="s">
        <v>27</v>
      </c>
      <c r="D329" s="10" t="s">
        <v>746</v>
      </c>
      <c r="E329" s="10" t="s">
        <v>400</v>
      </c>
    </row>
    <row r="330" spans="1:5">
      <c r="A330" s="10" t="s">
        <v>7</v>
      </c>
      <c r="B330" s="10">
        <v>12</v>
      </c>
      <c r="C330" s="10" t="s">
        <v>27</v>
      </c>
      <c r="D330" s="10" t="s">
        <v>747</v>
      </c>
      <c r="E330" s="10" t="s">
        <v>632</v>
      </c>
    </row>
    <row r="331" spans="1:5">
      <c r="A331" s="10" t="s">
        <v>7</v>
      </c>
      <c r="B331" s="10">
        <v>12</v>
      </c>
      <c r="C331" s="10" t="s">
        <v>27</v>
      </c>
      <c r="D331" s="23" t="s">
        <v>748</v>
      </c>
      <c r="E331" s="10" t="s">
        <v>632</v>
      </c>
    </row>
    <row r="332" spans="1:5">
      <c r="A332" s="10" t="s">
        <v>7</v>
      </c>
      <c r="B332" s="10">
        <v>12</v>
      </c>
      <c r="C332" s="10" t="s">
        <v>27</v>
      </c>
      <c r="D332" s="10" t="s">
        <v>749</v>
      </c>
      <c r="E332" s="10" t="s">
        <v>632</v>
      </c>
    </row>
    <row r="333" spans="1:5">
      <c r="A333" s="10" t="s">
        <v>7</v>
      </c>
      <c r="B333" s="10">
        <v>12</v>
      </c>
      <c r="C333" s="10" t="s">
        <v>27</v>
      </c>
      <c r="D333" s="10" t="s">
        <v>750</v>
      </c>
      <c r="E333" s="10" t="s">
        <v>632</v>
      </c>
    </row>
    <row r="334" spans="1:5">
      <c r="A334" s="10" t="s">
        <v>7</v>
      </c>
      <c r="B334" s="10">
        <v>12</v>
      </c>
      <c r="C334" s="10" t="s">
        <v>27</v>
      </c>
      <c r="D334" s="10" t="s">
        <v>751</v>
      </c>
      <c r="E334" s="10" t="s">
        <v>400</v>
      </c>
    </row>
    <row r="335" spans="1:5">
      <c r="A335" s="10" t="s">
        <v>7</v>
      </c>
      <c r="B335" s="10">
        <v>12</v>
      </c>
      <c r="C335" s="10" t="s">
        <v>27</v>
      </c>
      <c r="D335" s="10" t="s">
        <v>752</v>
      </c>
      <c r="E335" s="10" t="s">
        <v>400</v>
      </c>
    </row>
    <row r="336" spans="1:5">
      <c r="A336" s="10" t="s">
        <v>7</v>
      </c>
      <c r="B336" s="10">
        <v>12</v>
      </c>
      <c r="C336" s="10" t="s">
        <v>27</v>
      </c>
      <c r="D336" s="10" t="s">
        <v>753</v>
      </c>
      <c r="E336" s="10" t="s">
        <v>632</v>
      </c>
    </row>
    <row r="337" spans="1:5">
      <c r="A337" s="10" t="s">
        <v>7</v>
      </c>
      <c r="B337" s="10">
        <v>12</v>
      </c>
      <c r="C337" s="10" t="s">
        <v>23</v>
      </c>
      <c r="D337" s="10" t="s">
        <v>754</v>
      </c>
      <c r="E337" s="10" t="s">
        <v>632</v>
      </c>
    </row>
    <row r="338" spans="1:5">
      <c r="A338" s="10" t="s">
        <v>7</v>
      </c>
      <c r="B338" s="10">
        <v>13</v>
      </c>
      <c r="C338" s="10" t="s">
        <v>23</v>
      </c>
      <c r="D338" s="10" t="s">
        <v>755</v>
      </c>
      <c r="E338" s="10" t="s">
        <v>756</v>
      </c>
    </row>
    <row r="339" spans="1:5">
      <c r="A339" s="10" t="s">
        <v>7</v>
      </c>
      <c r="B339" s="10">
        <v>13</v>
      </c>
      <c r="C339" s="10" t="s">
        <v>23</v>
      </c>
      <c r="D339" s="10" t="s">
        <v>757</v>
      </c>
      <c r="E339" s="10" t="s">
        <v>756</v>
      </c>
    </row>
    <row r="340" spans="1:5">
      <c r="A340" s="10" t="s">
        <v>7</v>
      </c>
      <c r="B340" s="10">
        <v>13</v>
      </c>
      <c r="C340" s="10" t="s">
        <v>23</v>
      </c>
      <c r="D340" s="10" t="s">
        <v>758</v>
      </c>
      <c r="E340" s="10" t="s">
        <v>756</v>
      </c>
    </row>
    <row r="341" spans="1:5">
      <c r="A341" s="10" t="s">
        <v>7</v>
      </c>
      <c r="B341" s="10">
        <v>13</v>
      </c>
      <c r="C341" s="10" t="s">
        <v>23</v>
      </c>
      <c r="D341" s="10" t="s">
        <v>759</v>
      </c>
      <c r="E341" s="10" t="s">
        <v>756</v>
      </c>
    </row>
    <row r="342" spans="1:5">
      <c r="A342" s="10" t="s">
        <v>7</v>
      </c>
      <c r="B342" s="10">
        <v>13</v>
      </c>
      <c r="C342" s="10" t="s">
        <v>23</v>
      </c>
      <c r="D342" s="10" t="s">
        <v>760</v>
      </c>
      <c r="E342" s="10" t="s">
        <v>756</v>
      </c>
    </row>
    <row r="343" spans="1:5">
      <c r="A343" s="10" t="s">
        <v>7</v>
      </c>
      <c r="B343" s="10">
        <v>13</v>
      </c>
      <c r="C343" s="10" t="s">
        <v>23</v>
      </c>
      <c r="D343" s="10" t="s">
        <v>761</v>
      </c>
      <c r="E343" s="10" t="s">
        <v>756</v>
      </c>
    </row>
    <row r="344" spans="1:5">
      <c r="A344" s="10" t="s">
        <v>7</v>
      </c>
      <c r="B344" s="10">
        <v>13</v>
      </c>
      <c r="C344" s="10" t="s">
        <v>23</v>
      </c>
      <c r="D344" s="10" t="s">
        <v>762</v>
      </c>
      <c r="E344" s="10" t="s">
        <v>756</v>
      </c>
    </row>
    <row r="345" spans="1:5">
      <c r="A345" s="10" t="s">
        <v>7</v>
      </c>
      <c r="B345" s="10">
        <v>13</v>
      </c>
      <c r="C345" s="10" t="s">
        <v>23</v>
      </c>
      <c r="D345" s="10" t="s">
        <v>763</v>
      </c>
      <c r="E345" s="10" t="s">
        <v>400</v>
      </c>
    </row>
    <row r="346" spans="1:5">
      <c r="A346" s="10" t="s">
        <v>7</v>
      </c>
      <c r="B346" s="10">
        <v>13</v>
      </c>
      <c r="C346" s="10" t="s">
        <v>23</v>
      </c>
      <c r="D346" s="10" t="s">
        <v>764</v>
      </c>
      <c r="E346" s="10" t="s">
        <v>756</v>
      </c>
    </row>
    <row r="347" spans="1:5">
      <c r="A347" s="10" t="s">
        <v>7</v>
      </c>
      <c r="B347" s="10">
        <v>13</v>
      </c>
      <c r="C347" s="10" t="s">
        <v>23</v>
      </c>
      <c r="D347" s="10" t="s">
        <v>765</v>
      </c>
      <c r="E347" s="10" t="s">
        <v>756</v>
      </c>
    </row>
    <row r="348" spans="1:5">
      <c r="A348" s="10" t="s">
        <v>7</v>
      </c>
      <c r="B348" s="10">
        <v>13</v>
      </c>
      <c r="C348" s="10" t="s">
        <v>23</v>
      </c>
      <c r="D348" s="10" t="s">
        <v>766</v>
      </c>
      <c r="E348" s="10" t="s">
        <v>756</v>
      </c>
    </row>
    <row r="349" spans="1:5">
      <c r="A349" s="10" t="s">
        <v>7</v>
      </c>
      <c r="B349" s="10">
        <v>14</v>
      </c>
      <c r="C349" s="10" t="s">
        <v>23</v>
      </c>
      <c r="D349" s="10" t="s">
        <v>767</v>
      </c>
      <c r="E349" s="10" t="s">
        <v>396</v>
      </c>
    </row>
    <row r="350" spans="1:5">
      <c r="A350" s="10" t="s">
        <v>7</v>
      </c>
      <c r="B350" s="10">
        <v>14</v>
      </c>
      <c r="C350" s="10" t="s">
        <v>23</v>
      </c>
      <c r="D350" s="10" t="s">
        <v>768</v>
      </c>
      <c r="E350" s="10" t="s">
        <v>396</v>
      </c>
    </row>
    <row r="351" spans="1:5">
      <c r="A351" s="10" t="s">
        <v>7</v>
      </c>
      <c r="B351" s="10">
        <v>14</v>
      </c>
      <c r="C351" s="10" t="s">
        <v>23</v>
      </c>
      <c r="D351" s="10" t="s">
        <v>769</v>
      </c>
      <c r="E351" s="10" t="s">
        <v>396</v>
      </c>
    </row>
    <row r="352" spans="1:5">
      <c r="A352" s="10" t="s">
        <v>7</v>
      </c>
      <c r="B352" s="10">
        <v>14</v>
      </c>
      <c r="C352" s="10" t="s">
        <v>23</v>
      </c>
      <c r="D352" s="10" t="s">
        <v>770</v>
      </c>
      <c r="E352" s="10" t="s">
        <v>400</v>
      </c>
    </row>
    <row r="353" spans="1:5">
      <c r="A353" s="10" t="s">
        <v>7</v>
      </c>
      <c r="B353" s="10">
        <v>14</v>
      </c>
      <c r="C353" s="10" t="s">
        <v>23</v>
      </c>
      <c r="D353" s="10" t="s">
        <v>771</v>
      </c>
      <c r="E353" s="10" t="s">
        <v>396</v>
      </c>
    </row>
    <row r="354" spans="1:5">
      <c r="A354" s="10" t="s">
        <v>7</v>
      </c>
      <c r="B354" s="10">
        <v>14</v>
      </c>
      <c r="C354" s="10" t="s">
        <v>23</v>
      </c>
      <c r="D354" s="10" t="s">
        <v>772</v>
      </c>
      <c r="E354" s="10" t="s">
        <v>396</v>
      </c>
    </row>
    <row r="355" spans="1:5">
      <c r="A355" s="10" t="s">
        <v>7</v>
      </c>
      <c r="B355" s="10">
        <v>14</v>
      </c>
      <c r="C355" s="10" t="s">
        <v>23</v>
      </c>
      <c r="D355" s="10" t="s">
        <v>773</v>
      </c>
      <c r="E355" s="10" t="s">
        <v>396</v>
      </c>
    </row>
    <row r="356" spans="1:5">
      <c r="A356" s="10" t="s">
        <v>7</v>
      </c>
      <c r="B356" s="10">
        <v>14</v>
      </c>
      <c r="C356" s="10" t="s">
        <v>23</v>
      </c>
      <c r="D356" s="10" t="s">
        <v>774</v>
      </c>
      <c r="E356" s="10" t="s">
        <v>396</v>
      </c>
    </row>
    <row r="357" spans="1:5">
      <c r="A357" s="10" t="s">
        <v>7</v>
      </c>
      <c r="B357" s="10">
        <v>14</v>
      </c>
      <c r="C357" s="10" t="s">
        <v>23</v>
      </c>
      <c r="D357" s="10" t="s">
        <v>775</v>
      </c>
      <c r="E357" s="10" t="s">
        <v>396</v>
      </c>
    </row>
    <row r="358" spans="1:5">
      <c r="A358" s="10" t="s">
        <v>7</v>
      </c>
      <c r="B358" s="10">
        <v>15</v>
      </c>
      <c r="C358" s="10" t="s">
        <v>23</v>
      </c>
      <c r="D358" s="10" t="s">
        <v>776</v>
      </c>
      <c r="E358" s="10" t="s">
        <v>777</v>
      </c>
    </row>
    <row r="359" spans="1:5">
      <c r="A359" s="10" t="s">
        <v>7</v>
      </c>
      <c r="B359" s="10">
        <v>15</v>
      </c>
      <c r="C359" s="10" t="s">
        <v>23</v>
      </c>
      <c r="D359" s="10" t="s">
        <v>778</v>
      </c>
      <c r="E359" s="10" t="s">
        <v>400</v>
      </c>
    </row>
    <row r="360" spans="1:5">
      <c r="A360" s="10" t="s">
        <v>7</v>
      </c>
      <c r="B360" s="10">
        <v>15</v>
      </c>
      <c r="C360" s="10" t="s">
        <v>23</v>
      </c>
      <c r="D360" s="10" t="s">
        <v>779</v>
      </c>
      <c r="E360" s="10" t="s">
        <v>400</v>
      </c>
    </row>
    <row r="361" spans="1:5">
      <c r="A361" s="10" t="s">
        <v>7</v>
      </c>
      <c r="B361" s="10">
        <v>15</v>
      </c>
      <c r="C361" s="10" t="s">
        <v>23</v>
      </c>
      <c r="D361" s="10" t="s">
        <v>780</v>
      </c>
      <c r="E361" s="10" t="s">
        <v>777</v>
      </c>
    </row>
    <row r="362" spans="1:5">
      <c r="A362" s="10" t="s">
        <v>7</v>
      </c>
      <c r="B362" s="10">
        <v>15</v>
      </c>
      <c r="C362" s="10" t="s">
        <v>23</v>
      </c>
      <c r="D362" s="10" t="s">
        <v>781</v>
      </c>
      <c r="E362" s="10" t="s">
        <v>400</v>
      </c>
    </row>
    <row r="363" spans="1:5">
      <c r="A363" s="10" t="s">
        <v>7</v>
      </c>
      <c r="B363" s="10">
        <v>15</v>
      </c>
      <c r="C363" s="10" t="s">
        <v>23</v>
      </c>
      <c r="D363" s="10" t="s">
        <v>782</v>
      </c>
      <c r="E363" s="10" t="s">
        <v>777</v>
      </c>
    </row>
    <row r="364" spans="1:5">
      <c r="A364" s="10" t="s">
        <v>7</v>
      </c>
      <c r="B364" s="10">
        <v>15</v>
      </c>
      <c r="C364" s="10" t="s">
        <v>23</v>
      </c>
      <c r="D364" s="10" t="s">
        <v>783</v>
      </c>
      <c r="E364" s="10" t="s">
        <v>400</v>
      </c>
    </row>
    <row r="365" spans="1:5">
      <c r="A365" s="10" t="s">
        <v>7</v>
      </c>
      <c r="B365" s="10">
        <v>15</v>
      </c>
      <c r="C365" s="10" t="s">
        <v>23</v>
      </c>
      <c r="D365" s="10" t="s">
        <v>784</v>
      </c>
      <c r="E365" s="10" t="s">
        <v>400</v>
      </c>
    </row>
    <row r="366" spans="1:5">
      <c r="A366" s="10" t="s">
        <v>7</v>
      </c>
      <c r="B366" s="10">
        <v>16</v>
      </c>
      <c r="C366" s="10" t="s">
        <v>23</v>
      </c>
      <c r="D366" s="10" t="s">
        <v>785</v>
      </c>
      <c r="E366" s="10" t="s">
        <v>786</v>
      </c>
    </row>
    <row r="367" spans="1:5">
      <c r="A367" s="10" t="s">
        <v>7</v>
      </c>
      <c r="B367" s="10">
        <v>16</v>
      </c>
      <c r="C367" s="10" t="s">
        <v>23</v>
      </c>
      <c r="D367" s="10" t="s">
        <v>787</v>
      </c>
      <c r="E367" s="10" t="s">
        <v>786</v>
      </c>
    </row>
    <row r="368" spans="1:5">
      <c r="A368" s="10" t="s">
        <v>7</v>
      </c>
      <c r="B368" s="10">
        <v>16</v>
      </c>
      <c r="C368" s="10" t="s">
        <v>23</v>
      </c>
      <c r="D368" s="10" t="s">
        <v>788</v>
      </c>
      <c r="E368" s="10" t="s">
        <v>400</v>
      </c>
    </row>
    <row r="369" spans="1:5">
      <c r="A369" s="10" t="s">
        <v>7</v>
      </c>
      <c r="B369" s="10">
        <v>16</v>
      </c>
      <c r="C369" s="10" t="s">
        <v>23</v>
      </c>
      <c r="D369" s="10" t="s">
        <v>789</v>
      </c>
      <c r="E369" s="10" t="s">
        <v>786</v>
      </c>
    </row>
    <row r="370" spans="1:5">
      <c r="A370" s="10" t="s">
        <v>7</v>
      </c>
      <c r="B370" s="10">
        <v>16</v>
      </c>
      <c r="C370" s="10" t="s">
        <v>23</v>
      </c>
      <c r="D370" s="10" t="s">
        <v>790</v>
      </c>
      <c r="E370" s="10" t="s">
        <v>400</v>
      </c>
    </row>
    <row r="371" spans="1:5">
      <c r="A371" s="10" t="s">
        <v>7</v>
      </c>
      <c r="B371" s="10">
        <v>16</v>
      </c>
      <c r="C371" s="10" t="s">
        <v>23</v>
      </c>
      <c r="D371" s="10" t="s">
        <v>791</v>
      </c>
      <c r="E371" s="10" t="s">
        <v>400</v>
      </c>
    </row>
    <row r="372" spans="1:5">
      <c r="A372" s="10" t="s">
        <v>7</v>
      </c>
      <c r="B372" s="10">
        <v>16</v>
      </c>
      <c r="C372" s="10" t="s">
        <v>23</v>
      </c>
      <c r="D372" s="10" t="s">
        <v>792</v>
      </c>
      <c r="E372" s="10" t="s">
        <v>786</v>
      </c>
    </row>
    <row r="373" spans="1:5">
      <c r="A373" s="10" t="s">
        <v>7</v>
      </c>
      <c r="B373" s="10">
        <v>17</v>
      </c>
      <c r="C373" s="10" t="s">
        <v>23</v>
      </c>
      <c r="D373" s="10" t="s">
        <v>793</v>
      </c>
      <c r="E373" s="10" t="s">
        <v>794</v>
      </c>
    </row>
    <row r="374" spans="1:5">
      <c r="A374" s="10" t="s">
        <v>7</v>
      </c>
      <c r="B374" s="10">
        <v>17</v>
      </c>
      <c r="C374" s="10" t="s">
        <v>25</v>
      </c>
      <c r="D374" s="10" t="s">
        <v>795</v>
      </c>
      <c r="E374" s="10" t="s">
        <v>400</v>
      </c>
    </row>
    <row r="375" spans="1:5">
      <c r="A375" s="10" t="s">
        <v>7</v>
      </c>
      <c r="B375" s="10">
        <v>17</v>
      </c>
      <c r="C375" s="10" t="s">
        <v>23</v>
      </c>
      <c r="D375" s="23" t="s">
        <v>796</v>
      </c>
      <c r="E375" s="10" t="s">
        <v>794</v>
      </c>
    </row>
    <row r="376" spans="1:5">
      <c r="A376" s="10" t="s">
        <v>7</v>
      </c>
      <c r="B376" s="10">
        <v>17</v>
      </c>
      <c r="C376" s="10" t="s">
        <v>23</v>
      </c>
      <c r="D376" s="10" t="s">
        <v>797</v>
      </c>
      <c r="E376" s="10" t="s">
        <v>794</v>
      </c>
    </row>
    <row r="377" spans="1:5">
      <c r="A377" s="10" t="s">
        <v>7</v>
      </c>
      <c r="B377" s="10">
        <v>17</v>
      </c>
      <c r="C377" s="10" t="s">
        <v>23</v>
      </c>
      <c r="D377" s="10" t="s">
        <v>798</v>
      </c>
      <c r="E377" s="10" t="s">
        <v>799</v>
      </c>
    </row>
    <row r="378" spans="1:5">
      <c r="A378" s="10" t="s">
        <v>7</v>
      </c>
      <c r="B378" s="10">
        <v>17</v>
      </c>
      <c r="C378" s="10" t="s">
        <v>23</v>
      </c>
      <c r="D378" s="10" t="s">
        <v>800</v>
      </c>
      <c r="E378" s="10" t="s">
        <v>400</v>
      </c>
    </row>
    <row r="379" spans="1:5">
      <c r="A379" s="10" t="s">
        <v>7</v>
      </c>
      <c r="B379" s="10">
        <v>17</v>
      </c>
      <c r="C379" s="10" t="s">
        <v>23</v>
      </c>
      <c r="D379" s="10" t="s">
        <v>801</v>
      </c>
      <c r="E379" s="10" t="s">
        <v>400</v>
      </c>
    </row>
    <row r="380" spans="1:5">
      <c r="A380" s="10" t="s">
        <v>7</v>
      </c>
      <c r="B380" s="10">
        <v>18</v>
      </c>
      <c r="C380" s="10" t="s">
        <v>23</v>
      </c>
      <c r="D380" s="10" t="s">
        <v>802</v>
      </c>
      <c r="E380" s="10" t="s">
        <v>400</v>
      </c>
    </row>
    <row r="381" spans="1:5">
      <c r="A381" s="10" t="s">
        <v>7</v>
      </c>
      <c r="B381" s="10">
        <v>18</v>
      </c>
      <c r="C381" s="10" t="s">
        <v>23</v>
      </c>
      <c r="D381" s="10" t="s">
        <v>803</v>
      </c>
      <c r="E381" s="10" t="s">
        <v>804</v>
      </c>
    </row>
    <row r="382" spans="1:5">
      <c r="A382" s="10" t="s">
        <v>7</v>
      </c>
      <c r="B382" s="10">
        <v>18</v>
      </c>
      <c r="C382" s="10" t="s">
        <v>23</v>
      </c>
      <c r="D382" s="10" t="s">
        <v>805</v>
      </c>
      <c r="E382" s="10" t="s">
        <v>400</v>
      </c>
    </row>
    <row r="383" spans="1:5">
      <c r="A383" s="10" t="s">
        <v>7</v>
      </c>
      <c r="B383" s="10">
        <v>18</v>
      </c>
      <c r="C383" s="10" t="s">
        <v>23</v>
      </c>
      <c r="D383" s="10" t="s">
        <v>806</v>
      </c>
      <c r="E383" s="10" t="s">
        <v>400</v>
      </c>
    </row>
    <row r="384" spans="1:5">
      <c r="A384" s="10" t="s">
        <v>7</v>
      </c>
      <c r="B384" s="10">
        <v>18</v>
      </c>
      <c r="C384" s="10" t="s">
        <v>23</v>
      </c>
      <c r="D384" s="10" t="s">
        <v>807</v>
      </c>
      <c r="E384" s="10" t="s">
        <v>400</v>
      </c>
    </row>
    <row r="385" spans="1:5">
      <c r="A385" s="10" t="s">
        <v>7</v>
      </c>
      <c r="B385" s="10">
        <v>18</v>
      </c>
      <c r="C385" s="10" t="s">
        <v>23</v>
      </c>
      <c r="D385" s="10" t="s">
        <v>808</v>
      </c>
      <c r="E385" s="10" t="s">
        <v>400</v>
      </c>
    </row>
    <row r="386" spans="1:5">
      <c r="A386" s="10" t="s">
        <v>7</v>
      </c>
      <c r="B386" s="10">
        <v>19</v>
      </c>
      <c r="C386" s="10" t="s">
        <v>23</v>
      </c>
      <c r="D386" s="10" t="s">
        <v>809</v>
      </c>
      <c r="E386" s="10" t="s">
        <v>400</v>
      </c>
    </row>
    <row r="387" spans="1:5">
      <c r="A387" s="10" t="s">
        <v>7</v>
      </c>
      <c r="B387" s="10">
        <v>19</v>
      </c>
      <c r="C387" s="10" t="s">
        <v>23</v>
      </c>
      <c r="D387" s="10" t="s">
        <v>810</v>
      </c>
      <c r="E387" s="10" t="s">
        <v>400</v>
      </c>
    </row>
    <row r="388" spans="1:5">
      <c r="A388" s="10" t="s">
        <v>7</v>
      </c>
      <c r="B388" s="10">
        <v>19</v>
      </c>
      <c r="C388" s="10" t="s">
        <v>26</v>
      </c>
      <c r="D388" s="10" t="s">
        <v>811</v>
      </c>
      <c r="E388" s="10" t="s">
        <v>400</v>
      </c>
    </row>
    <row r="389" spans="1:5">
      <c r="A389" s="10" t="s">
        <v>7</v>
      </c>
      <c r="B389" s="10">
        <v>19</v>
      </c>
      <c r="C389" s="10" t="s">
        <v>32</v>
      </c>
      <c r="D389" s="10" t="s">
        <v>812</v>
      </c>
      <c r="E389" s="10" t="s">
        <v>400</v>
      </c>
    </row>
    <row r="390" spans="1:5">
      <c r="A390" s="10" t="s">
        <v>7</v>
      </c>
      <c r="B390" s="10">
        <v>19</v>
      </c>
      <c r="C390" s="10" t="s">
        <v>23</v>
      </c>
      <c r="D390" s="10" t="s">
        <v>813</v>
      </c>
      <c r="E390" s="10" t="s">
        <v>814</v>
      </c>
    </row>
    <row r="391" spans="1:5">
      <c r="A391" s="10" t="s">
        <v>7</v>
      </c>
      <c r="B391" s="10">
        <v>19</v>
      </c>
      <c r="C391" s="10" t="s">
        <v>26</v>
      </c>
      <c r="D391" s="10" t="s">
        <v>815</v>
      </c>
      <c r="E391" s="10" t="s">
        <v>816</v>
      </c>
    </row>
    <row r="392" spans="1:5">
      <c r="A392" s="10" t="s">
        <v>7</v>
      </c>
      <c r="B392" s="10">
        <v>19</v>
      </c>
      <c r="C392" s="10" t="s">
        <v>25</v>
      </c>
      <c r="D392" s="10" t="s">
        <v>817</v>
      </c>
      <c r="E392" s="10" t="s">
        <v>400</v>
      </c>
    </row>
    <row r="393" spans="1:5">
      <c r="A393" s="10" t="s">
        <v>7</v>
      </c>
      <c r="B393" s="10">
        <v>19</v>
      </c>
      <c r="C393" s="10" t="s">
        <v>25</v>
      </c>
      <c r="D393" s="10" t="s">
        <v>818</v>
      </c>
      <c r="E393" s="10" t="s">
        <v>400</v>
      </c>
    </row>
    <row r="394" spans="1:5">
      <c r="A394" s="10" t="s">
        <v>8</v>
      </c>
      <c r="B394" s="10">
        <v>0</v>
      </c>
      <c r="C394" s="10" t="s">
        <v>23</v>
      </c>
      <c r="D394" s="10" t="s">
        <v>819</v>
      </c>
      <c r="E394" s="10" t="s">
        <v>820</v>
      </c>
    </row>
    <row r="395" spans="1:5">
      <c r="A395" s="10" t="s">
        <v>8</v>
      </c>
      <c r="B395" s="10">
        <v>0</v>
      </c>
      <c r="C395" s="10" t="s">
        <v>23</v>
      </c>
      <c r="D395" s="10" t="s">
        <v>821</v>
      </c>
      <c r="E395" s="10" t="s">
        <v>820</v>
      </c>
    </row>
    <row r="396" spans="1:5">
      <c r="A396" s="10" t="s">
        <v>8</v>
      </c>
      <c r="B396" s="10">
        <v>0</v>
      </c>
      <c r="C396" s="10" t="s">
        <v>23</v>
      </c>
      <c r="D396" s="10" t="s">
        <v>822</v>
      </c>
      <c r="E396" s="10" t="s">
        <v>820</v>
      </c>
    </row>
    <row r="397" spans="1:5">
      <c r="A397" s="10" t="s">
        <v>8</v>
      </c>
      <c r="B397" s="10">
        <v>0</v>
      </c>
      <c r="C397" s="10" t="s">
        <v>23</v>
      </c>
      <c r="D397" s="10" t="s">
        <v>823</v>
      </c>
      <c r="E397" s="10" t="s">
        <v>820</v>
      </c>
    </row>
    <row r="398" spans="1:5">
      <c r="A398" s="10" t="s">
        <v>8</v>
      </c>
      <c r="B398" s="10">
        <v>0</v>
      </c>
      <c r="C398" s="10" t="s">
        <v>23</v>
      </c>
      <c r="D398" s="10" t="s">
        <v>824</v>
      </c>
      <c r="E398" s="10" t="s">
        <v>820</v>
      </c>
    </row>
    <row r="399" spans="1:5">
      <c r="A399" s="10" t="s">
        <v>8</v>
      </c>
      <c r="B399" s="10">
        <v>0</v>
      </c>
      <c r="C399" s="10" t="s">
        <v>23</v>
      </c>
      <c r="D399" s="10" t="s">
        <v>825</v>
      </c>
      <c r="E399" s="10" t="s">
        <v>820</v>
      </c>
    </row>
    <row r="400" spans="1:5">
      <c r="A400" s="10" t="s">
        <v>8</v>
      </c>
      <c r="B400" s="10">
        <v>0</v>
      </c>
      <c r="C400" s="10" t="s">
        <v>23</v>
      </c>
      <c r="D400" s="10" t="s">
        <v>826</v>
      </c>
      <c r="E400" s="10" t="s">
        <v>820</v>
      </c>
    </row>
    <row r="401" spans="1:5">
      <c r="A401" s="10" t="s">
        <v>8</v>
      </c>
      <c r="B401" s="10">
        <v>0</v>
      </c>
      <c r="C401" s="10" t="s">
        <v>23</v>
      </c>
      <c r="D401" s="10" t="s">
        <v>827</v>
      </c>
      <c r="E401" s="10" t="s">
        <v>820</v>
      </c>
    </row>
    <row r="402" spans="1:5">
      <c r="A402" s="10" t="s">
        <v>8</v>
      </c>
      <c r="B402" s="10">
        <v>0</v>
      </c>
      <c r="C402" s="10" t="s">
        <v>26</v>
      </c>
      <c r="D402" s="10" t="s">
        <v>828</v>
      </c>
      <c r="E402" s="10" t="s">
        <v>820</v>
      </c>
    </row>
    <row r="403" spans="1:5">
      <c r="A403" s="10" t="s">
        <v>8</v>
      </c>
      <c r="B403" s="10">
        <v>0</v>
      </c>
      <c r="C403" s="10" t="s">
        <v>23</v>
      </c>
      <c r="D403" s="10" t="s">
        <v>829</v>
      </c>
      <c r="E403" s="10" t="s">
        <v>400</v>
      </c>
    </row>
    <row r="404" spans="1:5">
      <c r="A404" s="10" t="s">
        <v>8</v>
      </c>
      <c r="B404" s="10">
        <v>0</v>
      </c>
      <c r="C404" s="10" t="s">
        <v>23</v>
      </c>
      <c r="D404" s="10" t="s">
        <v>830</v>
      </c>
      <c r="E404" s="10" t="s">
        <v>820</v>
      </c>
    </row>
    <row r="405" spans="1:5">
      <c r="A405" s="10" t="s">
        <v>8</v>
      </c>
      <c r="B405" s="10">
        <v>0</v>
      </c>
      <c r="C405" s="10" t="s">
        <v>23</v>
      </c>
      <c r="D405" s="10" t="s">
        <v>831</v>
      </c>
      <c r="E405" s="10" t="s">
        <v>820</v>
      </c>
    </row>
    <row r="406" spans="1:5">
      <c r="A406" s="10" t="s">
        <v>8</v>
      </c>
      <c r="B406" s="10">
        <v>0</v>
      </c>
      <c r="C406" s="10" t="s">
        <v>23</v>
      </c>
      <c r="D406" s="10" t="s">
        <v>832</v>
      </c>
      <c r="E406" s="10" t="s">
        <v>820</v>
      </c>
    </row>
    <row r="407" spans="1:5">
      <c r="A407" s="10" t="s">
        <v>8</v>
      </c>
      <c r="B407" s="10">
        <v>0</v>
      </c>
      <c r="C407" s="10" t="s">
        <v>23</v>
      </c>
      <c r="D407" s="10" t="s">
        <v>833</v>
      </c>
      <c r="E407" s="10" t="s">
        <v>820</v>
      </c>
    </row>
    <row r="408" spans="1:5">
      <c r="A408" s="10" t="s">
        <v>8</v>
      </c>
      <c r="B408" s="10">
        <v>0</v>
      </c>
      <c r="C408" s="10" t="s">
        <v>23</v>
      </c>
      <c r="D408" s="10" t="s">
        <v>834</v>
      </c>
      <c r="E408" s="10" t="s">
        <v>820</v>
      </c>
    </row>
    <row r="409" spans="1:5">
      <c r="A409" s="10" t="s">
        <v>8</v>
      </c>
      <c r="B409" s="10">
        <v>0</v>
      </c>
      <c r="C409" s="10" t="s">
        <v>23</v>
      </c>
      <c r="D409" s="10" t="s">
        <v>835</v>
      </c>
      <c r="E409" s="10" t="s">
        <v>820</v>
      </c>
    </row>
    <row r="410" spans="1:5">
      <c r="A410" s="10" t="s">
        <v>8</v>
      </c>
      <c r="B410" s="10">
        <v>0</v>
      </c>
      <c r="C410" s="10" t="s">
        <v>23</v>
      </c>
      <c r="D410" s="10" t="s">
        <v>836</v>
      </c>
      <c r="E410" s="10" t="s">
        <v>400</v>
      </c>
    </row>
    <row r="411" spans="1:5">
      <c r="A411" s="10" t="s">
        <v>8</v>
      </c>
      <c r="B411" s="10">
        <v>0</v>
      </c>
      <c r="C411" s="10" t="s">
        <v>23</v>
      </c>
      <c r="D411" s="10" t="s">
        <v>837</v>
      </c>
      <c r="E411" s="10" t="s">
        <v>820</v>
      </c>
    </row>
    <row r="412" spans="1:5">
      <c r="A412" s="10" t="s">
        <v>8</v>
      </c>
      <c r="B412" s="10">
        <v>0</v>
      </c>
      <c r="C412" s="10" t="s">
        <v>23</v>
      </c>
      <c r="D412" s="10" t="s">
        <v>838</v>
      </c>
      <c r="E412" s="10" t="s">
        <v>820</v>
      </c>
    </row>
    <row r="413" spans="1:5">
      <c r="A413" s="10" t="s">
        <v>8</v>
      </c>
      <c r="B413" s="10">
        <v>0</v>
      </c>
      <c r="C413" s="10" t="s">
        <v>23</v>
      </c>
      <c r="D413" s="10" t="s">
        <v>839</v>
      </c>
      <c r="E413" s="10" t="s">
        <v>400</v>
      </c>
    </row>
    <row r="414" spans="1:5">
      <c r="A414" s="10" t="s">
        <v>8</v>
      </c>
      <c r="B414" s="10">
        <v>0</v>
      </c>
      <c r="C414" s="10" t="s">
        <v>23</v>
      </c>
      <c r="D414" s="10" t="s">
        <v>840</v>
      </c>
      <c r="E414" s="10" t="s">
        <v>400</v>
      </c>
    </row>
    <row r="415" spans="1:5">
      <c r="A415" s="10" t="s">
        <v>8</v>
      </c>
      <c r="B415" s="10">
        <v>0</v>
      </c>
      <c r="C415" s="10" t="s">
        <v>23</v>
      </c>
      <c r="D415" s="10" t="s">
        <v>841</v>
      </c>
      <c r="E415" s="10" t="s">
        <v>400</v>
      </c>
    </row>
    <row r="416" spans="1:5">
      <c r="A416" s="10" t="s">
        <v>8</v>
      </c>
      <c r="B416" s="10">
        <v>0</v>
      </c>
      <c r="C416" s="10" t="s">
        <v>23</v>
      </c>
      <c r="D416" s="10" t="s">
        <v>842</v>
      </c>
      <c r="E416" s="10" t="s">
        <v>820</v>
      </c>
    </row>
    <row r="417" spans="1:5">
      <c r="A417" s="10" t="s">
        <v>8</v>
      </c>
      <c r="B417" s="10">
        <v>0</v>
      </c>
      <c r="C417" s="10" t="s">
        <v>23</v>
      </c>
      <c r="D417" s="10" t="s">
        <v>843</v>
      </c>
      <c r="E417" s="10" t="s">
        <v>820</v>
      </c>
    </row>
    <row r="418" spans="1:5">
      <c r="A418" s="10" t="s">
        <v>8</v>
      </c>
      <c r="B418" s="10">
        <v>0</v>
      </c>
      <c r="C418" s="10" t="s">
        <v>23</v>
      </c>
      <c r="D418" s="10" t="s">
        <v>844</v>
      </c>
      <c r="E418" s="10" t="s">
        <v>400</v>
      </c>
    </row>
    <row r="419" spans="1:5">
      <c r="A419" s="10" t="s">
        <v>8</v>
      </c>
      <c r="B419" s="10">
        <v>0</v>
      </c>
      <c r="C419" s="10" t="s">
        <v>23</v>
      </c>
      <c r="D419" s="10" t="s">
        <v>845</v>
      </c>
      <c r="E419" s="10" t="s">
        <v>820</v>
      </c>
    </row>
    <row r="420" spans="1:5">
      <c r="A420" s="10" t="s">
        <v>8</v>
      </c>
      <c r="B420" s="10">
        <v>0</v>
      </c>
      <c r="C420" s="10" t="s">
        <v>23</v>
      </c>
      <c r="D420" s="10" t="s">
        <v>846</v>
      </c>
      <c r="E420" s="10" t="s">
        <v>400</v>
      </c>
    </row>
    <row r="421" spans="1:5">
      <c r="A421" s="10" t="s">
        <v>8</v>
      </c>
      <c r="B421" s="10">
        <v>0</v>
      </c>
      <c r="C421" s="10" t="s">
        <v>23</v>
      </c>
      <c r="D421" s="10" t="s">
        <v>847</v>
      </c>
      <c r="E421" s="10" t="s">
        <v>820</v>
      </c>
    </row>
    <row r="422" spans="1:5">
      <c r="A422" s="10" t="s">
        <v>8</v>
      </c>
      <c r="B422" s="10">
        <v>0</v>
      </c>
      <c r="C422" s="10" t="s">
        <v>23</v>
      </c>
      <c r="D422" s="10" t="s">
        <v>848</v>
      </c>
      <c r="E422" s="10" t="s">
        <v>820</v>
      </c>
    </row>
    <row r="423" spans="1:5">
      <c r="A423" s="10" t="s">
        <v>8</v>
      </c>
      <c r="B423" s="10">
        <v>0</v>
      </c>
      <c r="C423" s="10" t="s">
        <v>23</v>
      </c>
      <c r="D423" s="10" t="s">
        <v>849</v>
      </c>
      <c r="E423" s="10" t="s">
        <v>820</v>
      </c>
    </row>
    <row r="424" spans="1:5">
      <c r="A424" s="10" t="s">
        <v>8</v>
      </c>
      <c r="B424" s="10">
        <v>0</v>
      </c>
      <c r="C424" s="10" t="s">
        <v>23</v>
      </c>
      <c r="D424" s="10" t="s">
        <v>850</v>
      </c>
      <c r="E424" s="10" t="s">
        <v>400</v>
      </c>
    </row>
    <row r="425" spans="1:5">
      <c r="A425" s="10" t="s">
        <v>8</v>
      </c>
      <c r="B425" s="10">
        <v>0</v>
      </c>
      <c r="C425" s="10" t="s">
        <v>23</v>
      </c>
      <c r="D425" s="10" t="s">
        <v>851</v>
      </c>
      <c r="E425" s="10" t="s">
        <v>820</v>
      </c>
    </row>
    <row r="426" spans="1:5">
      <c r="A426" s="10" t="s">
        <v>8</v>
      </c>
      <c r="B426" s="10">
        <v>0</v>
      </c>
      <c r="C426" s="10" t="s">
        <v>23</v>
      </c>
      <c r="D426" s="10" t="s">
        <v>852</v>
      </c>
      <c r="E426" s="10" t="s">
        <v>820</v>
      </c>
    </row>
    <row r="427" spans="1:5">
      <c r="A427" s="10" t="s">
        <v>8</v>
      </c>
      <c r="B427" s="10">
        <v>0</v>
      </c>
      <c r="C427" s="10" t="s">
        <v>23</v>
      </c>
      <c r="D427" s="10" t="s">
        <v>853</v>
      </c>
      <c r="E427" s="10" t="s">
        <v>400</v>
      </c>
    </row>
    <row r="428" spans="1:5">
      <c r="A428" s="10" t="s">
        <v>8</v>
      </c>
      <c r="B428" s="10">
        <v>0</v>
      </c>
      <c r="C428" s="10" t="s">
        <v>23</v>
      </c>
      <c r="D428" s="10" t="s">
        <v>854</v>
      </c>
      <c r="E428" s="10" t="s">
        <v>400</v>
      </c>
    </row>
    <row r="429" spans="1:5">
      <c r="A429" s="10" t="s">
        <v>8</v>
      </c>
      <c r="B429" s="10">
        <v>0</v>
      </c>
      <c r="C429" s="10" t="s">
        <v>23</v>
      </c>
      <c r="D429" s="10" t="s">
        <v>855</v>
      </c>
      <c r="E429" s="10" t="s">
        <v>820</v>
      </c>
    </row>
    <row r="430" spans="1:5">
      <c r="A430" s="10" t="s">
        <v>8</v>
      </c>
      <c r="B430" s="10">
        <v>0</v>
      </c>
      <c r="C430" s="10" t="s">
        <v>23</v>
      </c>
      <c r="D430" s="10" t="s">
        <v>856</v>
      </c>
      <c r="E430" s="10" t="s">
        <v>820</v>
      </c>
    </row>
    <row r="431" spans="1:5">
      <c r="A431" s="10" t="s">
        <v>8</v>
      </c>
      <c r="B431" s="10">
        <v>0</v>
      </c>
      <c r="C431" s="10" t="s">
        <v>23</v>
      </c>
      <c r="D431" s="10" t="s">
        <v>857</v>
      </c>
      <c r="E431" s="10" t="s">
        <v>820</v>
      </c>
    </row>
    <row r="432" spans="1:5">
      <c r="A432" s="10" t="s">
        <v>8</v>
      </c>
      <c r="B432" s="10">
        <v>0</v>
      </c>
      <c r="C432" s="10" t="s">
        <v>23</v>
      </c>
      <c r="D432" s="10" t="s">
        <v>858</v>
      </c>
      <c r="E432" s="10" t="s">
        <v>820</v>
      </c>
    </row>
    <row r="433" spans="1:5">
      <c r="A433" s="10" t="s">
        <v>8</v>
      </c>
      <c r="B433" s="10">
        <v>0</v>
      </c>
      <c r="C433" s="10" t="s">
        <v>23</v>
      </c>
      <c r="D433" s="10" t="s">
        <v>859</v>
      </c>
      <c r="E433" s="10" t="s">
        <v>820</v>
      </c>
    </row>
    <row r="434" spans="1:5">
      <c r="A434" s="10" t="s">
        <v>8</v>
      </c>
      <c r="B434" s="10">
        <v>0</v>
      </c>
      <c r="C434" s="10" t="s">
        <v>23</v>
      </c>
      <c r="D434" s="10" t="s">
        <v>860</v>
      </c>
      <c r="E434" s="10" t="s">
        <v>400</v>
      </c>
    </row>
    <row r="435" spans="1:5">
      <c r="A435" s="10" t="s">
        <v>8</v>
      </c>
      <c r="B435" s="10">
        <v>0</v>
      </c>
      <c r="C435" s="10" t="s">
        <v>23</v>
      </c>
      <c r="D435" s="10" t="s">
        <v>861</v>
      </c>
      <c r="E435" s="10" t="s">
        <v>400</v>
      </c>
    </row>
    <row r="436" spans="1:5">
      <c r="A436" s="10" t="s">
        <v>8</v>
      </c>
      <c r="B436" s="10">
        <v>0</v>
      </c>
      <c r="C436" s="10" t="s">
        <v>23</v>
      </c>
      <c r="D436" s="10" t="s">
        <v>862</v>
      </c>
      <c r="E436" s="10" t="s">
        <v>820</v>
      </c>
    </row>
    <row r="437" spans="1:5">
      <c r="A437" s="10" t="s">
        <v>8</v>
      </c>
      <c r="B437" s="10">
        <v>0</v>
      </c>
      <c r="C437" s="10" t="s">
        <v>23</v>
      </c>
      <c r="D437" s="10" t="s">
        <v>863</v>
      </c>
      <c r="E437" s="10" t="s">
        <v>820</v>
      </c>
    </row>
    <row r="438" spans="1:5">
      <c r="A438" s="10" t="s">
        <v>8</v>
      </c>
      <c r="B438" s="10">
        <v>0</v>
      </c>
      <c r="C438" s="10" t="s">
        <v>23</v>
      </c>
      <c r="D438" s="10" t="s">
        <v>864</v>
      </c>
      <c r="E438" s="10" t="s">
        <v>820</v>
      </c>
    </row>
    <row r="439" spans="1:5">
      <c r="A439" s="10" t="s">
        <v>8</v>
      </c>
      <c r="B439" s="10">
        <v>0</v>
      </c>
      <c r="C439" s="10" t="s">
        <v>23</v>
      </c>
      <c r="D439" s="10" t="s">
        <v>865</v>
      </c>
      <c r="E439" s="10" t="s">
        <v>820</v>
      </c>
    </row>
    <row r="440" spans="1:5">
      <c r="A440" s="10" t="s">
        <v>8</v>
      </c>
      <c r="B440" s="10">
        <v>0</v>
      </c>
      <c r="C440" s="10" t="s">
        <v>23</v>
      </c>
      <c r="D440" s="10" t="s">
        <v>866</v>
      </c>
      <c r="E440" s="10" t="s">
        <v>820</v>
      </c>
    </row>
    <row r="441" spans="1:5">
      <c r="A441" s="10" t="s">
        <v>8</v>
      </c>
      <c r="B441" s="10">
        <v>0</v>
      </c>
      <c r="C441" s="10" t="s">
        <v>23</v>
      </c>
      <c r="D441" s="10" t="s">
        <v>867</v>
      </c>
      <c r="E441" s="10" t="s">
        <v>820</v>
      </c>
    </row>
    <row r="442" spans="1:5">
      <c r="A442" s="10" t="s">
        <v>8</v>
      </c>
      <c r="B442" s="10">
        <v>0</v>
      </c>
      <c r="C442" s="10" t="s">
        <v>23</v>
      </c>
      <c r="D442" s="10" t="s">
        <v>868</v>
      </c>
      <c r="E442" s="10" t="s">
        <v>820</v>
      </c>
    </row>
    <row r="443" spans="1:5">
      <c r="A443" s="10" t="s">
        <v>8</v>
      </c>
      <c r="B443" s="10">
        <v>0</v>
      </c>
      <c r="C443" s="10" t="s">
        <v>23</v>
      </c>
      <c r="D443" s="10" t="s">
        <v>869</v>
      </c>
      <c r="E443" s="10" t="s">
        <v>820</v>
      </c>
    </row>
    <row r="444" spans="1:5">
      <c r="A444" s="10" t="s">
        <v>8</v>
      </c>
      <c r="B444" s="10">
        <v>0</v>
      </c>
      <c r="C444" s="10" t="s">
        <v>23</v>
      </c>
      <c r="D444" s="10" t="s">
        <v>870</v>
      </c>
      <c r="E444" s="10" t="s">
        <v>820</v>
      </c>
    </row>
    <row r="445" spans="1:5">
      <c r="A445" s="10" t="s">
        <v>8</v>
      </c>
      <c r="B445" s="10">
        <v>0</v>
      </c>
      <c r="C445" s="10" t="s">
        <v>23</v>
      </c>
      <c r="D445" s="10" t="s">
        <v>871</v>
      </c>
      <c r="E445" s="10" t="s">
        <v>400</v>
      </c>
    </row>
    <row r="446" spans="1:5">
      <c r="A446" s="10" t="s">
        <v>8</v>
      </c>
      <c r="B446" s="10">
        <v>0</v>
      </c>
      <c r="C446" s="10" t="s">
        <v>23</v>
      </c>
      <c r="D446" s="10" t="s">
        <v>872</v>
      </c>
      <c r="E446" s="10" t="s">
        <v>820</v>
      </c>
    </row>
    <row r="447" spans="1:5">
      <c r="A447" s="10" t="s">
        <v>8</v>
      </c>
      <c r="B447" s="10">
        <v>0</v>
      </c>
      <c r="C447" s="10" t="s">
        <v>23</v>
      </c>
      <c r="D447" s="10" t="s">
        <v>873</v>
      </c>
      <c r="E447" s="10" t="s">
        <v>820</v>
      </c>
    </row>
    <row r="448" spans="1:5">
      <c r="A448" s="10" t="s">
        <v>8</v>
      </c>
      <c r="B448" s="10">
        <v>0</v>
      </c>
      <c r="C448" s="10" t="s">
        <v>23</v>
      </c>
      <c r="D448" s="10" t="s">
        <v>874</v>
      </c>
      <c r="E448" s="10" t="s">
        <v>820</v>
      </c>
    </row>
    <row r="449" spans="1:5">
      <c r="A449" s="10" t="s">
        <v>8</v>
      </c>
      <c r="B449" s="10">
        <v>0</v>
      </c>
      <c r="C449" s="10" t="s">
        <v>23</v>
      </c>
      <c r="D449" s="10" t="s">
        <v>875</v>
      </c>
      <c r="E449" s="10" t="s">
        <v>400</v>
      </c>
    </row>
    <row r="450" spans="1:5">
      <c r="A450" s="10" t="s">
        <v>8</v>
      </c>
      <c r="B450" s="10">
        <v>0</v>
      </c>
      <c r="C450" s="10" t="s">
        <v>23</v>
      </c>
      <c r="D450" s="10" t="s">
        <v>876</v>
      </c>
      <c r="E450" s="10" t="s">
        <v>820</v>
      </c>
    </row>
    <row r="451" spans="1:5">
      <c r="A451" s="10" t="s">
        <v>8</v>
      </c>
      <c r="B451" s="10">
        <v>0</v>
      </c>
      <c r="C451" s="10" t="s">
        <v>23</v>
      </c>
      <c r="D451" s="10" t="s">
        <v>877</v>
      </c>
      <c r="E451" s="10" t="s">
        <v>820</v>
      </c>
    </row>
    <row r="452" spans="1:5">
      <c r="A452" s="10" t="s">
        <v>8</v>
      </c>
      <c r="B452" s="10">
        <v>0</v>
      </c>
      <c r="C452" s="10" t="s">
        <v>23</v>
      </c>
      <c r="D452" s="10" t="s">
        <v>878</v>
      </c>
      <c r="E452" s="10" t="s">
        <v>820</v>
      </c>
    </row>
    <row r="453" spans="1:5">
      <c r="A453" s="10" t="s">
        <v>8</v>
      </c>
      <c r="B453" s="10">
        <v>0</v>
      </c>
      <c r="C453" s="10" t="s">
        <v>23</v>
      </c>
      <c r="D453" s="10" t="s">
        <v>879</v>
      </c>
      <c r="E453" s="10" t="s">
        <v>820</v>
      </c>
    </row>
    <row r="454" spans="1:5">
      <c r="A454" s="10" t="s">
        <v>8</v>
      </c>
      <c r="B454" s="10">
        <v>0</v>
      </c>
      <c r="C454" s="10" t="s">
        <v>23</v>
      </c>
      <c r="D454" s="10" t="s">
        <v>880</v>
      </c>
      <c r="E454" s="10" t="s">
        <v>820</v>
      </c>
    </row>
    <row r="455" spans="1:5">
      <c r="A455" s="10" t="s">
        <v>8</v>
      </c>
      <c r="B455" s="10">
        <v>0</v>
      </c>
      <c r="C455" s="10" t="s">
        <v>23</v>
      </c>
      <c r="D455" s="10" t="s">
        <v>881</v>
      </c>
      <c r="E455" s="10" t="s">
        <v>820</v>
      </c>
    </row>
    <row r="456" spans="1:5">
      <c r="A456" s="10" t="s">
        <v>8</v>
      </c>
      <c r="B456" s="10">
        <v>0</v>
      </c>
      <c r="C456" s="10" t="s">
        <v>23</v>
      </c>
      <c r="D456" s="10" t="s">
        <v>882</v>
      </c>
      <c r="E456" s="10" t="s">
        <v>820</v>
      </c>
    </row>
    <row r="457" spans="1:5">
      <c r="A457" s="10" t="s">
        <v>8</v>
      </c>
      <c r="B457" s="10">
        <v>0</v>
      </c>
      <c r="C457" s="10" t="s">
        <v>23</v>
      </c>
      <c r="D457" s="10" t="s">
        <v>883</v>
      </c>
      <c r="E457" s="10" t="s">
        <v>400</v>
      </c>
    </row>
    <row r="458" spans="1:5">
      <c r="A458" s="10" t="s">
        <v>8</v>
      </c>
      <c r="B458" s="10">
        <v>0</v>
      </c>
      <c r="C458" s="10" t="s">
        <v>23</v>
      </c>
      <c r="D458" s="10" t="s">
        <v>884</v>
      </c>
      <c r="E458" s="10" t="s">
        <v>820</v>
      </c>
    </row>
    <row r="459" spans="1:5">
      <c r="A459" s="10" t="s">
        <v>8</v>
      </c>
      <c r="B459" s="10">
        <v>0</v>
      </c>
      <c r="C459" s="10" t="s">
        <v>23</v>
      </c>
      <c r="D459" s="10" t="s">
        <v>885</v>
      </c>
      <c r="E459" s="10" t="s">
        <v>820</v>
      </c>
    </row>
    <row r="460" spans="1:5">
      <c r="A460" s="10" t="s">
        <v>8</v>
      </c>
      <c r="B460" s="10">
        <v>0</v>
      </c>
      <c r="C460" s="10" t="s">
        <v>23</v>
      </c>
      <c r="D460" s="10" t="s">
        <v>886</v>
      </c>
      <c r="E460" s="10" t="s">
        <v>820</v>
      </c>
    </row>
    <row r="461" spans="1:5">
      <c r="A461" s="10" t="s">
        <v>8</v>
      </c>
      <c r="B461" s="10">
        <v>0</v>
      </c>
      <c r="C461" s="10" t="s">
        <v>23</v>
      </c>
      <c r="D461" s="10" t="s">
        <v>887</v>
      </c>
      <c r="E461" s="10" t="s">
        <v>820</v>
      </c>
    </row>
    <row r="462" spans="1:5">
      <c r="A462" s="10" t="s">
        <v>8</v>
      </c>
      <c r="B462" s="10">
        <v>0</v>
      </c>
      <c r="C462" s="10" t="s">
        <v>23</v>
      </c>
      <c r="D462" s="10" t="s">
        <v>888</v>
      </c>
      <c r="E462" s="10" t="s">
        <v>820</v>
      </c>
    </row>
    <row r="463" spans="1:5">
      <c r="A463" s="10" t="s">
        <v>8</v>
      </c>
      <c r="B463" s="10">
        <v>0</v>
      </c>
      <c r="C463" s="10" t="s">
        <v>23</v>
      </c>
      <c r="D463" s="10" t="s">
        <v>889</v>
      </c>
      <c r="E463" s="10" t="s">
        <v>820</v>
      </c>
    </row>
    <row r="464" spans="1:5">
      <c r="A464" s="10" t="s">
        <v>8</v>
      </c>
      <c r="B464" s="10">
        <v>0</v>
      </c>
      <c r="C464" s="10" t="s">
        <v>23</v>
      </c>
      <c r="D464" s="10" t="s">
        <v>890</v>
      </c>
      <c r="E464" s="10" t="s">
        <v>820</v>
      </c>
    </row>
    <row r="465" spans="1:5">
      <c r="A465" s="10" t="s">
        <v>8</v>
      </c>
      <c r="B465" s="10">
        <v>0</v>
      </c>
      <c r="C465" s="10" t="s">
        <v>23</v>
      </c>
      <c r="D465" s="10" t="s">
        <v>891</v>
      </c>
      <c r="E465" s="10" t="s">
        <v>820</v>
      </c>
    </row>
    <row r="466" spans="1:5">
      <c r="A466" s="10" t="s">
        <v>8</v>
      </c>
      <c r="B466" s="10">
        <v>0</v>
      </c>
      <c r="C466" s="10" t="s">
        <v>23</v>
      </c>
      <c r="D466" s="10" t="s">
        <v>892</v>
      </c>
      <c r="E466" s="10" t="s">
        <v>820</v>
      </c>
    </row>
    <row r="467" spans="1:5">
      <c r="A467" s="10" t="s">
        <v>8</v>
      </c>
      <c r="B467" s="10">
        <v>0</v>
      </c>
      <c r="C467" s="10" t="s">
        <v>23</v>
      </c>
      <c r="D467" s="10" t="s">
        <v>893</v>
      </c>
      <c r="E467" s="10" t="s">
        <v>820</v>
      </c>
    </row>
    <row r="468" spans="1:5">
      <c r="A468" s="10" t="s">
        <v>8</v>
      </c>
      <c r="B468" s="10">
        <v>0</v>
      </c>
      <c r="C468" s="10" t="s">
        <v>23</v>
      </c>
      <c r="D468" s="10" t="s">
        <v>894</v>
      </c>
      <c r="E468" s="10" t="s">
        <v>820</v>
      </c>
    </row>
    <row r="469" spans="1:5">
      <c r="A469" s="10" t="s">
        <v>8</v>
      </c>
      <c r="B469" s="10">
        <v>0</v>
      </c>
      <c r="C469" s="10" t="s">
        <v>34</v>
      </c>
      <c r="D469" s="10" t="s">
        <v>895</v>
      </c>
      <c r="E469" s="10" t="s">
        <v>820</v>
      </c>
    </row>
    <row r="470" spans="1:5">
      <c r="A470" s="10" t="s">
        <v>8</v>
      </c>
      <c r="B470" s="10">
        <v>0</v>
      </c>
      <c r="C470" s="10" t="s">
        <v>23</v>
      </c>
      <c r="D470" s="10" t="s">
        <v>896</v>
      </c>
      <c r="E470" s="10" t="s">
        <v>400</v>
      </c>
    </row>
    <row r="471" spans="1:5">
      <c r="A471" s="10" t="s">
        <v>8</v>
      </c>
      <c r="B471" s="10">
        <v>0</v>
      </c>
      <c r="C471" s="10" t="s">
        <v>23</v>
      </c>
      <c r="D471" s="10" t="s">
        <v>897</v>
      </c>
      <c r="E471" s="10" t="s">
        <v>820</v>
      </c>
    </row>
    <row r="472" spans="1:5">
      <c r="A472" s="10" t="s">
        <v>8</v>
      </c>
      <c r="B472" s="10">
        <v>0</v>
      </c>
      <c r="C472" s="10" t="s">
        <v>23</v>
      </c>
      <c r="D472" s="10" t="s">
        <v>898</v>
      </c>
      <c r="E472" s="10" t="s">
        <v>820</v>
      </c>
    </row>
    <row r="473" spans="1:5">
      <c r="A473" s="10" t="s">
        <v>8</v>
      </c>
      <c r="B473" s="10">
        <v>0</v>
      </c>
      <c r="C473" s="10" t="s">
        <v>23</v>
      </c>
      <c r="D473" s="10" t="s">
        <v>899</v>
      </c>
      <c r="E473" s="10" t="s">
        <v>820</v>
      </c>
    </row>
    <row r="474" spans="1:5">
      <c r="A474" s="10" t="s">
        <v>8</v>
      </c>
      <c r="B474" s="10">
        <v>0</v>
      </c>
      <c r="C474" s="10" t="s">
        <v>23</v>
      </c>
      <c r="D474" s="10" t="s">
        <v>900</v>
      </c>
      <c r="E474" s="10" t="s">
        <v>820</v>
      </c>
    </row>
    <row r="475" spans="1:5">
      <c r="A475" s="10" t="s">
        <v>8</v>
      </c>
      <c r="B475" s="10">
        <v>0</v>
      </c>
      <c r="C475" s="10" t="s">
        <v>23</v>
      </c>
      <c r="D475" s="10" t="s">
        <v>901</v>
      </c>
      <c r="E475" s="10" t="s">
        <v>400</v>
      </c>
    </row>
    <row r="476" spans="1:5">
      <c r="A476" s="10" t="s">
        <v>8</v>
      </c>
      <c r="B476" s="10">
        <v>0</v>
      </c>
      <c r="C476" s="10" t="s">
        <v>23</v>
      </c>
      <c r="D476" s="10" t="s">
        <v>902</v>
      </c>
      <c r="E476" s="10" t="s">
        <v>820</v>
      </c>
    </row>
    <row r="477" spans="1:5">
      <c r="A477" s="10" t="s">
        <v>8</v>
      </c>
      <c r="B477" s="10">
        <v>0</v>
      </c>
      <c r="C477" s="10" t="s">
        <v>23</v>
      </c>
      <c r="D477" s="10" t="s">
        <v>903</v>
      </c>
      <c r="E477" s="10" t="s">
        <v>820</v>
      </c>
    </row>
    <row r="478" spans="1:5">
      <c r="A478" s="10" t="s">
        <v>8</v>
      </c>
      <c r="B478" s="10">
        <v>0</v>
      </c>
      <c r="C478" s="10" t="s">
        <v>23</v>
      </c>
      <c r="D478" s="10" t="s">
        <v>904</v>
      </c>
      <c r="E478" s="10" t="s">
        <v>400</v>
      </c>
    </row>
    <row r="479" spans="1:5">
      <c r="A479" s="10" t="s">
        <v>8</v>
      </c>
      <c r="B479" s="10">
        <v>0</v>
      </c>
      <c r="C479" s="10" t="s">
        <v>23</v>
      </c>
      <c r="D479" s="10" t="s">
        <v>905</v>
      </c>
      <c r="E479" s="10" t="s">
        <v>820</v>
      </c>
    </row>
    <row r="480" spans="1:5">
      <c r="A480" s="10" t="s">
        <v>8</v>
      </c>
      <c r="B480" s="10">
        <v>0</v>
      </c>
      <c r="C480" s="10" t="s">
        <v>23</v>
      </c>
      <c r="D480" s="10" t="s">
        <v>906</v>
      </c>
      <c r="E480" s="10" t="s">
        <v>820</v>
      </c>
    </row>
    <row r="481" spans="1:5">
      <c r="A481" s="10" t="s">
        <v>8</v>
      </c>
      <c r="B481" s="10">
        <v>0</v>
      </c>
      <c r="C481" s="10" t="s">
        <v>23</v>
      </c>
      <c r="D481" s="10" t="s">
        <v>907</v>
      </c>
      <c r="E481" s="10" t="s">
        <v>820</v>
      </c>
    </row>
    <row r="482" spans="1:5">
      <c r="A482" s="10" t="s">
        <v>8</v>
      </c>
      <c r="B482" s="10">
        <v>0</v>
      </c>
      <c r="C482" s="10" t="s">
        <v>23</v>
      </c>
      <c r="D482" s="10" t="s">
        <v>908</v>
      </c>
      <c r="E482" s="10" t="s">
        <v>820</v>
      </c>
    </row>
    <row r="483" spans="1:5">
      <c r="A483" s="10" t="s">
        <v>8</v>
      </c>
      <c r="B483" s="10">
        <v>0</v>
      </c>
      <c r="C483" s="10" t="s">
        <v>23</v>
      </c>
      <c r="D483" s="10" t="s">
        <v>909</v>
      </c>
      <c r="E483" s="10" t="s">
        <v>820</v>
      </c>
    </row>
    <row r="484" spans="1:5">
      <c r="A484" s="10" t="s">
        <v>8</v>
      </c>
      <c r="B484" s="10">
        <v>0</v>
      </c>
      <c r="C484" s="10" t="s">
        <v>23</v>
      </c>
      <c r="D484" s="10" t="s">
        <v>910</v>
      </c>
      <c r="E484" s="10" t="s">
        <v>820</v>
      </c>
    </row>
    <row r="485" spans="1:5">
      <c r="A485" s="10" t="s">
        <v>8</v>
      </c>
      <c r="B485" s="10">
        <v>0</v>
      </c>
      <c r="C485" s="10" t="s">
        <v>23</v>
      </c>
      <c r="D485" s="10" t="s">
        <v>911</v>
      </c>
      <c r="E485" s="10" t="s">
        <v>400</v>
      </c>
    </row>
    <row r="486" spans="1:5">
      <c r="A486" s="10" t="s">
        <v>8</v>
      </c>
      <c r="B486" s="10">
        <v>0</v>
      </c>
      <c r="C486" s="10" t="s">
        <v>23</v>
      </c>
      <c r="D486" s="10" t="s">
        <v>912</v>
      </c>
      <c r="E486" s="10" t="s">
        <v>400</v>
      </c>
    </row>
    <row r="487" spans="1:5">
      <c r="A487" s="10" t="s">
        <v>8</v>
      </c>
      <c r="B487" s="10">
        <v>0</v>
      </c>
      <c r="C487" s="10" t="s">
        <v>23</v>
      </c>
      <c r="D487" s="10" t="s">
        <v>913</v>
      </c>
      <c r="E487" s="10" t="s">
        <v>820</v>
      </c>
    </row>
    <row r="488" spans="1:5">
      <c r="A488" s="10" t="s">
        <v>8</v>
      </c>
      <c r="B488" s="10">
        <v>0</v>
      </c>
      <c r="C488" s="10" t="s">
        <v>23</v>
      </c>
      <c r="D488" s="10" t="s">
        <v>914</v>
      </c>
      <c r="E488" s="10" t="s">
        <v>820</v>
      </c>
    </row>
    <row r="489" spans="1:5">
      <c r="A489" s="10" t="s">
        <v>8</v>
      </c>
      <c r="B489" s="10">
        <v>0</v>
      </c>
      <c r="C489" s="10" t="s">
        <v>23</v>
      </c>
      <c r="D489" s="10" t="s">
        <v>915</v>
      </c>
      <c r="E489" s="10" t="s">
        <v>820</v>
      </c>
    </row>
    <row r="490" spans="1:5">
      <c r="A490" s="10" t="s">
        <v>8</v>
      </c>
      <c r="B490" s="10">
        <v>0</v>
      </c>
      <c r="C490" s="10" t="s">
        <v>23</v>
      </c>
      <c r="D490" s="10" t="s">
        <v>916</v>
      </c>
      <c r="E490" s="10" t="s">
        <v>820</v>
      </c>
    </row>
    <row r="491" spans="1:5">
      <c r="A491" s="10" t="s">
        <v>8</v>
      </c>
      <c r="B491" s="10">
        <v>0</v>
      </c>
      <c r="C491" s="10" t="s">
        <v>23</v>
      </c>
      <c r="D491" s="10" t="s">
        <v>917</v>
      </c>
      <c r="E491" s="10" t="s">
        <v>820</v>
      </c>
    </row>
    <row r="492" spans="1:5">
      <c r="A492" s="10" t="s">
        <v>8</v>
      </c>
      <c r="B492" s="10">
        <v>0</v>
      </c>
      <c r="C492" s="10" t="s">
        <v>23</v>
      </c>
      <c r="D492" s="10" t="s">
        <v>918</v>
      </c>
      <c r="E492" s="10" t="s">
        <v>820</v>
      </c>
    </row>
    <row r="493" spans="1:5">
      <c r="A493" s="10" t="s">
        <v>8</v>
      </c>
      <c r="B493" s="10">
        <v>0</v>
      </c>
      <c r="C493" s="10" t="s">
        <v>23</v>
      </c>
      <c r="D493" s="10" t="s">
        <v>919</v>
      </c>
      <c r="E493" s="10" t="s">
        <v>400</v>
      </c>
    </row>
    <row r="494" spans="1:5">
      <c r="A494" s="10" t="s">
        <v>8</v>
      </c>
      <c r="B494" s="10">
        <v>0</v>
      </c>
      <c r="C494" s="10" t="s">
        <v>23</v>
      </c>
      <c r="D494" s="10" t="s">
        <v>920</v>
      </c>
      <c r="E494" s="10" t="s">
        <v>400</v>
      </c>
    </row>
    <row r="495" spans="1:5">
      <c r="A495" s="10" t="s">
        <v>8</v>
      </c>
      <c r="B495" s="10">
        <v>0</v>
      </c>
      <c r="C495" s="10" t="s">
        <v>23</v>
      </c>
      <c r="D495" s="10" t="s">
        <v>921</v>
      </c>
      <c r="E495" s="10" t="s">
        <v>820</v>
      </c>
    </row>
    <row r="496" spans="1:5">
      <c r="A496" s="10" t="s">
        <v>8</v>
      </c>
      <c r="B496" s="10">
        <v>0</v>
      </c>
      <c r="C496" s="10" t="s">
        <v>23</v>
      </c>
      <c r="D496" s="10" t="s">
        <v>922</v>
      </c>
      <c r="E496" s="10" t="s">
        <v>400</v>
      </c>
    </row>
    <row r="497" spans="1:5">
      <c r="A497" s="10" t="s">
        <v>8</v>
      </c>
      <c r="B497" s="10">
        <v>0</v>
      </c>
      <c r="C497" s="10" t="s">
        <v>23</v>
      </c>
      <c r="D497" s="10" t="s">
        <v>923</v>
      </c>
      <c r="E497" s="10" t="s">
        <v>820</v>
      </c>
    </row>
    <row r="498" spans="1:5">
      <c r="A498" s="10" t="s">
        <v>8</v>
      </c>
      <c r="B498" s="10">
        <v>0</v>
      </c>
      <c r="C498" s="10" t="s">
        <v>23</v>
      </c>
      <c r="D498" s="10" t="s">
        <v>924</v>
      </c>
      <c r="E498" s="10" t="s">
        <v>820</v>
      </c>
    </row>
    <row r="499" spans="1:5">
      <c r="A499" s="10" t="s">
        <v>8</v>
      </c>
      <c r="B499" s="10">
        <v>0</v>
      </c>
      <c r="C499" s="10" t="s">
        <v>23</v>
      </c>
      <c r="D499" s="10" t="s">
        <v>925</v>
      </c>
      <c r="E499" s="10" t="s">
        <v>926</v>
      </c>
    </row>
    <row r="500" spans="1:5">
      <c r="A500" s="10" t="s">
        <v>8</v>
      </c>
      <c r="B500" s="10">
        <v>0</v>
      </c>
      <c r="C500" s="10" t="s">
        <v>23</v>
      </c>
      <c r="D500" s="10" t="s">
        <v>927</v>
      </c>
      <c r="E500" s="10" t="s">
        <v>400</v>
      </c>
    </row>
    <row r="501" spans="1:5">
      <c r="A501" s="10" t="s">
        <v>8</v>
      </c>
      <c r="B501" s="10">
        <v>0</v>
      </c>
      <c r="C501" s="10" t="s">
        <v>23</v>
      </c>
      <c r="D501" s="10" t="s">
        <v>928</v>
      </c>
      <c r="E501" s="10" t="s">
        <v>820</v>
      </c>
    </row>
    <row r="502" spans="1:5">
      <c r="A502" s="10" t="s">
        <v>8</v>
      </c>
      <c r="B502" s="10">
        <v>0</v>
      </c>
      <c r="C502" s="10" t="s">
        <v>23</v>
      </c>
      <c r="D502" s="10" t="s">
        <v>929</v>
      </c>
      <c r="E502" s="10" t="s">
        <v>820</v>
      </c>
    </row>
    <row r="503" spans="1:5">
      <c r="A503" s="10" t="s">
        <v>8</v>
      </c>
      <c r="B503" s="10">
        <v>0</v>
      </c>
      <c r="C503" s="10" t="s">
        <v>23</v>
      </c>
      <c r="D503" s="10" t="s">
        <v>930</v>
      </c>
      <c r="E503" s="10" t="s">
        <v>820</v>
      </c>
    </row>
    <row r="504" spans="1:5">
      <c r="A504" s="10" t="s">
        <v>8</v>
      </c>
      <c r="B504" s="10">
        <v>0</v>
      </c>
      <c r="C504" s="10" t="s">
        <v>23</v>
      </c>
      <c r="D504" s="10" t="s">
        <v>931</v>
      </c>
      <c r="E504" s="10" t="s">
        <v>400</v>
      </c>
    </row>
    <row r="505" spans="1:5">
      <c r="A505" s="10" t="s">
        <v>8</v>
      </c>
      <c r="B505" s="10">
        <v>0</v>
      </c>
      <c r="C505" s="10" t="s">
        <v>23</v>
      </c>
      <c r="D505" s="10" t="s">
        <v>932</v>
      </c>
      <c r="E505" s="10" t="s">
        <v>820</v>
      </c>
    </row>
    <row r="506" spans="1:5">
      <c r="A506" s="10" t="s">
        <v>8</v>
      </c>
      <c r="B506" s="10">
        <v>0</v>
      </c>
      <c r="C506" s="10" t="s">
        <v>23</v>
      </c>
      <c r="D506" s="10" t="s">
        <v>933</v>
      </c>
      <c r="E506" s="10" t="s">
        <v>820</v>
      </c>
    </row>
    <row r="507" spans="1:5">
      <c r="A507" s="10" t="s">
        <v>8</v>
      </c>
      <c r="B507" s="10">
        <v>0</v>
      </c>
      <c r="C507" s="10" t="s">
        <v>23</v>
      </c>
      <c r="D507" s="10" t="s">
        <v>934</v>
      </c>
      <c r="E507" s="10" t="s">
        <v>820</v>
      </c>
    </row>
    <row r="508" spans="1:5">
      <c r="A508" s="10" t="s">
        <v>8</v>
      </c>
      <c r="B508" s="10">
        <v>0</v>
      </c>
      <c r="C508" s="10" t="s">
        <v>23</v>
      </c>
      <c r="D508" s="10" t="s">
        <v>935</v>
      </c>
      <c r="E508" s="10" t="s">
        <v>400</v>
      </c>
    </row>
    <row r="509" spans="1:5">
      <c r="A509" s="10" t="s">
        <v>8</v>
      </c>
      <c r="B509" s="10">
        <v>0</v>
      </c>
      <c r="C509" s="10" t="s">
        <v>23</v>
      </c>
      <c r="D509" s="10" t="s">
        <v>936</v>
      </c>
      <c r="E509" s="10" t="s">
        <v>820</v>
      </c>
    </row>
    <row r="510" spans="1:5">
      <c r="A510" s="10" t="s">
        <v>8</v>
      </c>
      <c r="B510" s="10">
        <v>0</v>
      </c>
      <c r="C510" s="10" t="s">
        <v>23</v>
      </c>
      <c r="D510" s="10" t="s">
        <v>937</v>
      </c>
      <c r="E510" s="10" t="s">
        <v>820</v>
      </c>
    </row>
    <row r="511" spans="1:5">
      <c r="A511" s="10" t="s">
        <v>8</v>
      </c>
      <c r="B511" s="10">
        <v>0</v>
      </c>
      <c r="C511" s="10" t="s">
        <v>23</v>
      </c>
      <c r="D511" s="10" t="s">
        <v>938</v>
      </c>
      <c r="E511" s="10" t="s">
        <v>820</v>
      </c>
    </row>
    <row r="512" spans="1:5">
      <c r="A512" s="10" t="s">
        <v>8</v>
      </c>
      <c r="B512" s="10">
        <v>0</v>
      </c>
      <c r="C512" s="10" t="s">
        <v>23</v>
      </c>
      <c r="D512" s="10" t="s">
        <v>939</v>
      </c>
      <c r="E512" s="10" t="s">
        <v>820</v>
      </c>
    </row>
    <row r="513" spans="1:5">
      <c r="A513" s="10" t="s">
        <v>8</v>
      </c>
      <c r="B513" s="10">
        <v>0</v>
      </c>
      <c r="C513" s="10" t="s">
        <v>23</v>
      </c>
      <c r="D513" s="10" t="s">
        <v>940</v>
      </c>
      <c r="E513" s="10" t="s">
        <v>820</v>
      </c>
    </row>
    <row r="514" spans="1:5">
      <c r="A514" s="10" t="s">
        <v>8</v>
      </c>
      <c r="B514" s="10">
        <v>0</v>
      </c>
      <c r="C514" s="10" t="s">
        <v>23</v>
      </c>
      <c r="D514" s="10" t="s">
        <v>941</v>
      </c>
      <c r="E514" s="10" t="s">
        <v>400</v>
      </c>
    </row>
    <row r="515" spans="1:5">
      <c r="A515" s="10" t="s">
        <v>8</v>
      </c>
      <c r="B515" s="10">
        <v>0</v>
      </c>
      <c r="C515" s="10" t="s">
        <v>23</v>
      </c>
      <c r="D515" s="10" t="s">
        <v>942</v>
      </c>
      <c r="E515" s="10" t="s">
        <v>400</v>
      </c>
    </row>
    <row r="516" spans="1:5">
      <c r="A516" s="10" t="s">
        <v>8</v>
      </c>
      <c r="B516" s="10">
        <v>0</v>
      </c>
      <c r="C516" s="10" t="s">
        <v>23</v>
      </c>
      <c r="D516" s="10" t="s">
        <v>943</v>
      </c>
      <c r="E516" s="10" t="s">
        <v>926</v>
      </c>
    </row>
    <row r="517" spans="1:5">
      <c r="A517" s="10" t="s">
        <v>8</v>
      </c>
      <c r="B517" s="10">
        <v>0</v>
      </c>
      <c r="C517" s="10" t="s">
        <v>23</v>
      </c>
      <c r="D517" s="10" t="s">
        <v>944</v>
      </c>
      <c r="E517" s="10" t="s">
        <v>820</v>
      </c>
    </row>
    <row r="518" spans="1:5">
      <c r="A518" s="10" t="s">
        <v>8</v>
      </c>
      <c r="B518" s="10">
        <v>0</v>
      </c>
      <c r="C518" s="10" t="s">
        <v>23</v>
      </c>
      <c r="D518" s="10" t="s">
        <v>945</v>
      </c>
      <c r="E518" s="10" t="s">
        <v>820</v>
      </c>
    </row>
    <row r="519" spans="1:5">
      <c r="A519" s="10" t="s">
        <v>8</v>
      </c>
      <c r="B519" s="10">
        <v>0</v>
      </c>
      <c r="C519" s="10" t="s">
        <v>23</v>
      </c>
      <c r="D519" s="10" t="s">
        <v>946</v>
      </c>
      <c r="E519" s="10" t="s">
        <v>820</v>
      </c>
    </row>
    <row r="520" spans="1:5">
      <c r="A520" s="10" t="s">
        <v>8</v>
      </c>
      <c r="B520" s="10">
        <v>0</v>
      </c>
      <c r="C520" s="10" t="s">
        <v>23</v>
      </c>
      <c r="D520" s="10" t="s">
        <v>947</v>
      </c>
      <c r="E520" s="10" t="s">
        <v>400</v>
      </c>
    </row>
    <row r="521" spans="1:5">
      <c r="A521" s="10" t="s">
        <v>8</v>
      </c>
      <c r="B521" s="10">
        <v>0</v>
      </c>
      <c r="C521" s="10" t="s">
        <v>23</v>
      </c>
      <c r="D521" s="10" t="s">
        <v>948</v>
      </c>
      <c r="E521" s="10" t="s">
        <v>400</v>
      </c>
    </row>
    <row r="522" spans="1:5">
      <c r="A522" s="10" t="s">
        <v>8</v>
      </c>
      <c r="B522" s="10">
        <v>0</v>
      </c>
      <c r="C522" s="10" t="s">
        <v>23</v>
      </c>
      <c r="D522" s="10" t="s">
        <v>949</v>
      </c>
      <c r="E522" s="10" t="s">
        <v>400</v>
      </c>
    </row>
    <row r="523" spans="1:5">
      <c r="A523" s="10" t="s">
        <v>8</v>
      </c>
      <c r="B523" s="10">
        <v>0</v>
      </c>
      <c r="C523" s="10" t="s">
        <v>23</v>
      </c>
      <c r="D523" s="10" t="s">
        <v>950</v>
      </c>
      <c r="E523" s="10" t="s">
        <v>820</v>
      </c>
    </row>
    <row r="524" spans="1:5">
      <c r="A524" s="10" t="s">
        <v>8</v>
      </c>
      <c r="B524" s="10">
        <v>0</v>
      </c>
      <c r="C524" s="10" t="s">
        <v>23</v>
      </c>
      <c r="D524" s="10" t="s">
        <v>951</v>
      </c>
      <c r="E524" s="10" t="s">
        <v>820</v>
      </c>
    </row>
    <row r="525" spans="1:5">
      <c r="A525" s="10" t="s">
        <v>8</v>
      </c>
      <c r="B525" s="10">
        <v>0</v>
      </c>
      <c r="C525" s="10" t="s">
        <v>23</v>
      </c>
      <c r="D525" s="10" t="s">
        <v>952</v>
      </c>
      <c r="E525" s="10" t="s">
        <v>820</v>
      </c>
    </row>
    <row r="526" spans="1:5">
      <c r="A526" s="10" t="s">
        <v>8</v>
      </c>
      <c r="B526" s="10">
        <v>0</v>
      </c>
      <c r="C526" s="10" t="s">
        <v>23</v>
      </c>
      <c r="D526" s="10" t="s">
        <v>953</v>
      </c>
      <c r="E526" s="10" t="s">
        <v>400</v>
      </c>
    </row>
    <row r="527" spans="1:5">
      <c r="A527" s="10" t="s">
        <v>8</v>
      </c>
      <c r="B527" s="10">
        <v>0</v>
      </c>
      <c r="C527" s="10" t="s">
        <v>23</v>
      </c>
      <c r="D527" s="10" t="s">
        <v>954</v>
      </c>
      <c r="E527" s="10" t="s">
        <v>820</v>
      </c>
    </row>
    <row r="528" spans="1:5">
      <c r="A528" s="10" t="s">
        <v>8</v>
      </c>
      <c r="B528" s="10">
        <v>0</v>
      </c>
      <c r="C528" s="10" t="s">
        <v>23</v>
      </c>
      <c r="D528" s="10" t="s">
        <v>955</v>
      </c>
      <c r="E528" s="10" t="s">
        <v>400</v>
      </c>
    </row>
    <row r="529" spans="1:5">
      <c r="A529" s="10" t="s">
        <v>8</v>
      </c>
      <c r="B529" s="10">
        <v>0</v>
      </c>
      <c r="C529" s="10" t="s">
        <v>23</v>
      </c>
      <c r="D529" s="10" t="s">
        <v>956</v>
      </c>
      <c r="E529" s="10" t="s">
        <v>820</v>
      </c>
    </row>
    <row r="530" spans="1:5">
      <c r="A530" s="10" t="s">
        <v>8</v>
      </c>
      <c r="B530" s="10">
        <v>0</v>
      </c>
      <c r="C530" s="10" t="s">
        <v>23</v>
      </c>
      <c r="D530" s="10" t="s">
        <v>957</v>
      </c>
      <c r="E530" s="10" t="s">
        <v>400</v>
      </c>
    </row>
    <row r="531" spans="1:5">
      <c r="A531" s="10" t="s">
        <v>8</v>
      </c>
      <c r="B531" s="10">
        <v>0</v>
      </c>
      <c r="C531" s="10" t="s">
        <v>23</v>
      </c>
      <c r="D531" s="10" t="s">
        <v>958</v>
      </c>
      <c r="E531" s="10" t="s">
        <v>820</v>
      </c>
    </row>
    <row r="532" spans="1:5">
      <c r="A532" s="10" t="s">
        <v>8</v>
      </c>
      <c r="B532" s="10">
        <v>0</v>
      </c>
      <c r="C532" s="10" t="s">
        <v>23</v>
      </c>
      <c r="D532" s="10" t="s">
        <v>959</v>
      </c>
      <c r="E532" s="10" t="s">
        <v>820</v>
      </c>
    </row>
    <row r="533" spans="1:5">
      <c r="A533" s="10" t="s">
        <v>8</v>
      </c>
      <c r="B533" s="10">
        <v>0</v>
      </c>
      <c r="C533" s="10" t="s">
        <v>23</v>
      </c>
      <c r="D533" s="10" t="s">
        <v>960</v>
      </c>
      <c r="E533" s="10" t="s">
        <v>820</v>
      </c>
    </row>
    <row r="534" spans="1:5">
      <c r="A534" s="10" t="s">
        <v>8</v>
      </c>
      <c r="B534" s="10">
        <v>0</v>
      </c>
      <c r="C534" s="10" t="s">
        <v>23</v>
      </c>
      <c r="D534" s="10" t="s">
        <v>961</v>
      </c>
      <c r="E534" s="10" t="s">
        <v>820</v>
      </c>
    </row>
    <row r="535" spans="1:5">
      <c r="A535" s="10" t="s">
        <v>8</v>
      </c>
      <c r="B535" s="10">
        <v>0</v>
      </c>
      <c r="C535" s="10" t="s">
        <v>23</v>
      </c>
      <c r="D535" s="10" t="s">
        <v>962</v>
      </c>
      <c r="E535" s="10" t="s">
        <v>820</v>
      </c>
    </row>
    <row r="536" spans="1:5">
      <c r="A536" s="10" t="s">
        <v>8</v>
      </c>
      <c r="B536" s="10">
        <v>0</v>
      </c>
      <c r="C536" s="10" t="s">
        <v>23</v>
      </c>
      <c r="D536" s="10" t="s">
        <v>963</v>
      </c>
      <c r="E536" s="10" t="s">
        <v>400</v>
      </c>
    </row>
    <row r="537" spans="1:5">
      <c r="A537" s="10" t="s">
        <v>8</v>
      </c>
      <c r="B537" s="10">
        <v>0</v>
      </c>
      <c r="C537" s="10" t="s">
        <v>23</v>
      </c>
      <c r="D537" s="10" t="s">
        <v>964</v>
      </c>
      <c r="E537" s="10" t="s">
        <v>820</v>
      </c>
    </row>
    <row r="538" spans="1:5">
      <c r="A538" s="10" t="s">
        <v>8</v>
      </c>
      <c r="B538" s="10">
        <v>0</v>
      </c>
      <c r="C538" s="10" t="s">
        <v>23</v>
      </c>
      <c r="D538" s="10" t="s">
        <v>965</v>
      </c>
      <c r="E538" s="10" t="s">
        <v>820</v>
      </c>
    </row>
    <row r="539" spans="1:5">
      <c r="A539" s="10" t="s">
        <v>8</v>
      </c>
      <c r="B539" s="10">
        <v>0</v>
      </c>
      <c r="C539" s="10" t="s">
        <v>23</v>
      </c>
      <c r="D539" s="10" t="s">
        <v>966</v>
      </c>
      <c r="E539" s="10" t="s">
        <v>820</v>
      </c>
    </row>
    <row r="540" spans="1:5">
      <c r="A540" s="10" t="s">
        <v>8</v>
      </c>
      <c r="B540" s="10">
        <v>0</v>
      </c>
      <c r="C540" s="10" t="s">
        <v>23</v>
      </c>
      <c r="D540" s="10" t="s">
        <v>967</v>
      </c>
      <c r="E540" s="10" t="s">
        <v>820</v>
      </c>
    </row>
    <row r="541" spans="1:5">
      <c r="A541" s="10" t="s">
        <v>8</v>
      </c>
      <c r="B541" s="10">
        <v>0</v>
      </c>
      <c r="C541" s="10" t="s">
        <v>23</v>
      </c>
      <c r="D541" s="10" t="s">
        <v>968</v>
      </c>
      <c r="E541" s="10" t="s">
        <v>820</v>
      </c>
    </row>
    <row r="542" spans="1:5">
      <c r="A542" s="10" t="s">
        <v>8</v>
      </c>
      <c r="B542" s="10">
        <v>0</v>
      </c>
      <c r="C542" s="10" t="s">
        <v>23</v>
      </c>
      <c r="D542" s="10" t="s">
        <v>969</v>
      </c>
      <c r="E542" s="10" t="s">
        <v>400</v>
      </c>
    </row>
    <row r="543" spans="1:5">
      <c r="A543" s="10" t="s">
        <v>8</v>
      </c>
      <c r="B543" s="10">
        <v>0</v>
      </c>
      <c r="C543" s="10" t="s">
        <v>23</v>
      </c>
      <c r="D543" s="10" t="s">
        <v>970</v>
      </c>
      <c r="E543" s="10" t="s">
        <v>820</v>
      </c>
    </row>
    <row r="544" spans="1:5">
      <c r="A544" s="10" t="s">
        <v>8</v>
      </c>
      <c r="B544" s="10">
        <v>0</v>
      </c>
      <c r="C544" s="10" t="s">
        <v>23</v>
      </c>
      <c r="D544" s="10" t="s">
        <v>971</v>
      </c>
      <c r="E544" s="10" t="s">
        <v>400</v>
      </c>
    </row>
    <row r="545" spans="1:5">
      <c r="A545" s="10" t="s">
        <v>8</v>
      </c>
      <c r="B545" s="10">
        <v>0</v>
      </c>
      <c r="C545" s="10" t="s">
        <v>23</v>
      </c>
      <c r="D545" s="10" t="s">
        <v>972</v>
      </c>
      <c r="E545" s="10" t="s">
        <v>400</v>
      </c>
    </row>
    <row r="546" spans="1:5">
      <c r="A546" s="10" t="s">
        <v>8</v>
      </c>
      <c r="B546" s="10">
        <v>0</v>
      </c>
      <c r="C546" s="10" t="s">
        <v>23</v>
      </c>
      <c r="D546" s="10" t="s">
        <v>973</v>
      </c>
      <c r="E546" s="10" t="s">
        <v>820</v>
      </c>
    </row>
    <row r="547" spans="1:5">
      <c r="A547" s="10" t="s">
        <v>8</v>
      </c>
      <c r="B547" s="10">
        <v>0</v>
      </c>
      <c r="C547" s="10" t="s">
        <v>23</v>
      </c>
      <c r="D547" s="10" t="s">
        <v>974</v>
      </c>
      <c r="E547" s="10" t="s">
        <v>820</v>
      </c>
    </row>
    <row r="548" spans="1:5">
      <c r="A548" s="10" t="s">
        <v>8</v>
      </c>
      <c r="B548" s="10">
        <v>0</v>
      </c>
      <c r="C548" s="10" t="s">
        <v>23</v>
      </c>
      <c r="D548" s="10" t="s">
        <v>975</v>
      </c>
      <c r="E548" s="10" t="s">
        <v>400</v>
      </c>
    </row>
    <row r="549" spans="1:5">
      <c r="A549" s="10" t="s">
        <v>8</v>
      </c>
      <c r="B549" s="10">
        <v>0</v>
      </c>
      <c r="C549" s="10" t="s">
        <v>23</v>
      </c>
      <c r="D549" s="10" t="s">
        <v>976</v>
      </c>
      <c r="E549" s="10" t="s">
        <v>820</v>
      </c>
    </row>
    <row r="550" spans="1:5">
      <c r="A550" s="10" t="s">
        <v>8</v>
      </c>
      <c r="B550" s="10">
        <v>0</v>
      </c>
      <c r="C550" s="10" t="s">
        <v>23</v>
      </c>
      <c r="D550" s="10" t="s">
        <v>977</v>
      </c>
      <c r="E550" s="10" t="s">
        <v>820</v>
      </c>
    </row>
    <row r="551" spans="1:5">
      <c r="A551" s="10" t="s">
        <v>8</v>
      </c>
      <c r="B551" s="10">
        <v>0</v>
      </c>
      <c r="C551" s="10" t="s">
        <v>23</v>
      </c>
      <c r="D551" s="10" t="s">
        <v>978</v>
      </c>
      <c r="E551" s="10" t="s">
        <v>400</v>
      </c>
    </row>
    <row r="552" spans="1:5">
      <c r="A552" s="10" t="s">
        <v>8</v>
      </c>
      <c r="B552" s="10">
        <v>0</v>
      </c>
      <c r="C552" s="10" t="s">
        <v>23</v>
      </c>
      <c r="D552" s="10" t="s">
        <v>979</v>
      </c>
      <c r="E552" s="10" t="s">
        <v>820</v>
      </c>
    </row>
    <row r="553" spans="1:5">
      <c r="A553" s="10" t="s">
        <v>8</v>
      </c>
      <c r="B553" s="10">
        <v>0</v>
      </c>
      <c r="C553" s="10" t="s">
        <v>23</v>
      </c>
      <c r="D553" s="10" t="s">
        <v>980</v>
      </c>
      <c r="E553" s="10" t="s">
        <v>400</v>
      </c>
    </row>
    <row r="554" spans="1:5">
      <c r="A554" s="10" t="s">
        <v>8</v>
      </c>
      <c r="B554" s="10">
        <v>0</v>
      </c>
      <c r="C554" s="10" t="s">
        <v>23</v>
      </c>
      <c r="D554" s="10" t="s">
        <v>981</v>
      </c>
      <c r="E554" s="10" t="s">
        <v>400</v>
      </c>
    </row>
    <row r="555" spans="1:5">
      <c r="A555" s="10" t="s">
        <v>8</v>
      </c>
      <c r="B555" s="10">
        <v>0</v>
      </c>
      <c r="C555" s="10" t="s">
        <v>23</v>
      </c>
      <c r="D555" s="10" t="s">
        <v>982</v>
      </c>
      <c r="E555" s="10" t="s">
        <v>820</v>
      </c>
    </row>
    <row r="556" spans="1:5">
      <c r="A556" s="10" t="s">
        <v>8</v>
      </c>
      <c r="B556" s="10">
        <v>0</v>
      </c>
      <c r="C556" s="10" t="s">
        <v>23</v>
      </c>
      <c r="D556" s="10" t="s">
        <v>983</v>
      </c>
      <c r="E556" s="10" t="s">
        <v>820</v>
      </c>
    </row>
    <row r="557" spans="1:5">
      <c r="A557" s="10" t="s">
        <v>8</v>
      </c>
      <c r="B557" s="10">
        <v>0</v>
      </c>
      <c r="C557" s="10" t="s">
        <v>23</v>
      </c>
      <c r="D557" s="10" t="s">
        <v>984</v>
      </c>
      <c r="E557" s="10" t="s">
        <v>820</v>
      </c>
    </row>
    <row r="558" spans="1:5">
      <c r="A558" s="10" t="s">
        <v>8</v>
      </c>
      <c r="B558" s="10">
        <v>0</v>
      </c>
      <c r="C558" s="10" t="s">
        <v>23</v>
      </c>
      <c r="D558" s="10" t="s">
        <v>985</v>
      </c>
      <c r="E558" s="10" t="s">
        <v>400</v>
      </c>
    </row>
    <row r="559" spans="1:5">
      <c r="A559" s="10" t="s">
        <v>8</v>
      </c>
      <c r="B559" s="10">
        <v>0</v>
      </c>
      <c r="C559" s="10" t="s">
        <v>23</v>
      </c>
      <c r="D559" s="10" t="s">
        <v>986</v>
      </c>
      <c r="E559" s="10" t="s">
        <v>820</v>
      </c>
    </row>
    <row r="560" spans="1:5">
      <c r="A560" s="10" t="s">
        <v>8</v>
      </c>
      <c r="B560" s="10">
        <v>0</v>
      </c>
      <c r="C560" s="10" t="s">
        <v>23</v>
      </c>
      <c r="D560" s="10" t="s">
        <v>987</v>
      </c>
      <c r="E560" s="10" t="s">
        <v>820</v>
      </c>
    </row>
    <row r="561" spans="1:5">
      <c r="A561" s="10" t="s">
        <v>8</v>
      </c>
      <c r="B561" s="10">
        <v>0</v>
      </c>
      <c r="C561" s="10" t="s">
        <v>23</v>
      </c>
      <c r="D561" s="10" t="s">
        <v>988</v>
      </c>
      <c r="E561" s="10" t="s">
        <v>820</v>
      </c>
    </row>
    <row r="562" spans="1:5">
      <c r="A562" s="10" t="s">
        <v>8</v>
      </c>
      <c r="B562" s="10">
        <v>0</v>
      </c>
      <c r="C562" s="10" t="s">
        <v>23</v>
      </c>
      <c r="D562" s="10" t="s">
        <v>989</v>
      </c>
      <c r="E562" s="10" t="s">
        <v>820</v>
      </c>
    </row>
    <row r="563" spans="1:5">
      <c r="A563" s="10" t="s">
        <v>8</v>
      </c>
      <c r="B563" s="10">
        <v>0</v>
      </c>
      <c r="C563" s="10" t="s">
        <v>23</v>
      </c>
      <c r="D563" s="10" t="s">
        <v>990</v>
      </c>
      <c r="E563" s="10" t="s">
        <v>820</v>
      </c>
    </row>
    <row r="564" spans="1:5">
      <c r="A564" s="10" t="s">
        <v>8</v>
      </c>
      <c r="B564" s="10">
        <v>0</v>
      </c>
      <c r="C564" s="10" t="s">
        <v>23</v>
      </c>
      <c r="D564" s="10" t="s">
        <v>991</v>
      </c>
      <c r="E564" s="10" t="s">
        <v>400</v>
      </c>
    </row>
    <row r="565" spans="1:5">
      <c r="A565" s="10" t="s">
        <v>8</v>
      </c>
      <c r="B565" s="10">
        <v>0</v>
      </c>
      <c r="C565" s="10" t="s">
        <v>23</v>
      </c>
      <c r="D565" s="10" t="s">
        <v>992</v>
      </c>
      <c r="E565" s="10" t="s">
        <v>400</v>
      </c>
    </row>
    <row r="566" spans="1:5">
      <c r="A566" s="10" t="s">
        <v>8</v>
      </c>
      <c r="B566" s="10">
        <v>0</v>
      </c>
      <c r="C566" s="10" t="s">
        <v>23</v>
      </c>
      <c r="D566" s="10" t="s">
        <v>993</v>
      </c>
      <c r="E566" s="10" t="s">
        <v>820</v>
      </c>
    </row>
    <row r="567" spans="1:5">
      <c r="A567" s="10" t="s">
        <v>8</v>
      </c>
      <c r="B567" s="10">
        <v>0</v>
      </c>
      <c r="C567" s="10" t="s">
        <v>23</v>
      </c>
      <c r="D567" s="10" t="s">
        <v>994</v>
      </c>
      <c r="E567" s="10" t="s">
        <v>820</v>
      </c>
    </row>
    <row r="568" spans="1:5">
      <c r="A568" s="10" t="s">
        <v>8</v>
      </c>
      <c r="B568" s="10">
        <v>0</v>
      </c>
      <c r="C568" s="10" t="s">
        <v>23</v>
      </c>
      <c r="D568" s="10" t="s">
        <v>995</v>
      </c>
      <c r="E568" s="10" t="s">
        <v>400</v>
      </c>
    </row>
    <row r="569" spans="1:5">
      <c r="A569" s="10" t="s">
        <v>8</v>
      </c>
      <c r="B569" s="10">
        <v>0</v>
      </c>
      <c r="C569" s="10" t="s">
        <v>23</v>
      </c>
      <c r="D569" s="10" t="s">
        <v>996</v>
      </c>
      <c r="E569" s="10" t="s">
        <v>400</v>
      </c>
    </row>
    <row r="570" spans="1:5">
      <c r="A570" s="10" t="s">
        <v>8</v>
      </c>
      <c r="B570" s="10">
        <v>0</v>
      </c>
      <c r="C570" s="10" t="s">
        <v>23</v>
      </c>
      <c r="D570" s="10" t="s">
        <v>997</v>
      </c>
      <c r="E570" s="10" t="s">
        <v>820</v>
      </c>
    </row>
    <row r="571" spans="1:5">
      <c r="A571" s="10" t="s">
        <v>8</v>
      </c>
      <c r="B571" s="10">
        <v>0</v>
      </c>
      <c r="C571" s="10" t="s">
        <v>23</v>
      </c>
      <c r="D571" s="10" t="s">
        <v>998</v>
      </c>
      <c r="E571" s="10" t="s">
        <v>820</v>
      </c>
    </row>
    <row r="572" spans="1:5">
      <c r="A572" s="10" t="s">
        <v>8</v>
      </c>
      <c r="B572" s="10">
        <v>0</v>
      </c>
      <c r="C572" s="10" t="s">
        <v>23</v>
      </c>
      <c r="D572" s="10" t="s">
        <v>999</v>
      </c>
      <c r="E572" s="10" t="s">
        <v>400</v>
      </c>
    </row>
    <row r="573" spans="1:5">
      <c r="A573" s="10" t="s">
        <v>8</v>
      </c>
      <c r="B573" s="10">
        <v>0</v>
      </c>
      <c r="C573" s="10" t="s">
        <v>23</v>
      </c>
      <c r="D573" s="10" t="s">
        <v>1000</v>
      </c>
      <c r="E573" s="10" t="s">
        <v>400</v>
      </c>
    </row>
    <row r="574" spans="1:5">
      <c r="A574" s="10" t="s">
        <v>8</v>
      </c>
      <c r="B574" s="10">
        <v>0</v>
      </c>
      <c r="C574" s="10" t="s">
        <v>23</v>
      </c>
      <c r="D574" s="10" t="s">
        <v>1001</v>
      </c>
      <c r="E574" s="10" t="s">
        <v>400</v>
      </c>
    </row>
    <row r="575" spans="1:5">
      <c r="A575" s="10" t="s">
        <v>8</v>
      </c>
      <c r="B575" s="10">
        <v>0</v>
      </c>
      <c r="C575" s="10" t="s">
        <v>23</v>
      </c>
      <c r="D575" s="10" t="s">
        <v>1002</v>
      </c>
      <c r="E575" s="10" t="s">
        <v>820</v>
      </c>
    </row>
    <row r="576" spans="1:5">
      <c r="A576" s="10" t="s">
        <v>8</v>
      </c>
      <c r="B576" s="10">
        <v>0</v>
      </c>
      <c r="C576" s="10" t="s">
        <v>23</v>
      </c>
      <c r="D576" s="10" t="s">
        <v>1003</v>
      </c>
      <c r="E576" s="10" t="s">
        <v>820</v>
      </c>
    </row>
    <row r="577" spans="1:5">
      <c r="A577" s="10" t="s">
        <v>8</v>
      </c>
      <c r="B577" s="10">
        <v>0</v>
      </c>
      <c r="C577" s="10" t="s">
        <v>23</v>
      </c>
      <c r="D577" s="10" t="s">
        <v>1004</v>
      </c>
      <c r="E577" s="10" t="s">
        <v>820</v>
      </c>
    </row>
    <row r="578" spans="1:5">
      <c r="A578" s="10" t="s">
        <v>8</v>
      </c>
      <c r="B578" s="10">
        <v>0</v>
      </c>
      <c r="C578" s="10" t="s">
        <v>23</v>
      </c>
      <c r="D578" s="10" t="s">
        <v>1005</v>
      </c>
      <c r="E578" s="10" t="s">
        <v>820</v>
      </c>
    </row>
    <row r="579" spans="1:5">
      <c r="A579" s="10" t="s">
        <v>8</v>
      </c>
      <c r="B579" s="10">
        <v>0</v>
      </c>
      <c r="C579" s="10" t="s">
        <v>23</v>
      </c>
      <c r="D579" s="10" t="s">
        <v>1006</v>
      </c>
      <c r="E579" s="10" t="s">
        <v>820</v>
      </c>
    </row>
    <row r="580" spans="1:5">
      <c r="A580" s="10" t="s">
        <v>8</v>
      </c>
      <c r="B580" s="10">
        <v>0</v>
      </c>
      <c r="C580" s="10" t="s">
        <v>23</v>
      </c>
      <c r="D580" s="10" t="s">
        <v>1007</v>
      </c>
      <c r="E580" s="10" t="s">
        <v>820</v>
      </c>
    </row>
    <row r="581" spans="1:5">
      <c r="A581" s="10" t="s">
        <v>8</v>
      </c>
      <c r="B581" s="10">
        <v>0</v>
      </c>
      <c r="C581" s="10" t="s">
        <v>23</v>
      </c>
      <c r="D581" s="10" t="s">
        <v>1008</v>
      </c>
      <c r="E581" s="10" t="s">
        <v>820</v>
      </c>
    </row>
    <row r="582" spans="1:5">
      <c r="A582" s="10" t="s">
        <v>8</v>
      </c>
      <c r="B582" s="10">
        <v>0</v>
      </c>
      <c r="C582" s="10" t="s">
        <v>23</v>
      </c>
      <c r="D582" s="10" t="s">
        <v>1009</v>
      </c>
      <c r="E582" s="10" t="s">
        <v>820</v>
      </c>
    </row>
    <row r="583" spans="1:5">
      <c r="A583" s="10" t="s">
        <v>8</v>
      </c>
      <c r="B583" s="10">
        <v>0</v>
      </c>
      <c r="C583" s="10" t="s">
        <v>23</v>
      </c>
      <c r="D583" s="10" t="s">
        <v>1010</v>
      </c>
      <c r="E583" s="10" t="s">
        <v>400</v>
      </c>
    </row>
    <row r="584" spans="1:5">
      <c r="A584" s="10" t="s">
        <v>8</v>
      </c>
      <c r="B584" s="10">
        <v>0</v>
      </c>
      <c r="C584" s="10" t="s">
        <v>23</v>
      </c>
      <c r="D584" s="10" t="s">
        <v>1011</v>
      </c>
      <c r="E584" s="10" t="s">
        <v>820</v>
      </c>
    </row>
    <row r="585" spans="1:5">
      <c r="A585" s="10" t="s">
        <v>8</v>
      </c>
      <c r="B585" s="10">
        <v>0</v>
      </c>
      <c r="C585" s="10" t="s">
        <v>23</v>
      </c>
      <c r="D585" s="10" t="s">
        <v>1012</v>
      </c>
      <c r="E585" s="10" t="s">
        <v>820</v>
      </c>
    </row>
    <row r="586" spans="1:5">
      <c r="A586" s="10" t="s">
        <v>8</v>
      </c>
      <c r="B586" s="10">
        <v>0</v>
      </c>
      <c r="C586" s="10" t="s">
        <v>23</v>
      </c>
      <c r="D586" s="10" t="s">
        <v>1013</v>
      </c>
      <c r="E586" s="10" t="s">
        <v>400</v>
      </c>
    </row>
    <row r="587" spans="1:5">
      <c r="A587" s="10" t="s">
        <v>8</v>
      </c>
      <c r="B587" s="10">
        <v>0</v>
      </c>
      <c r="C587" s="10" t="s">
        <v>23</v>
      </c>
      <c r="D587" s="10" t="s">
        <v>1014</v>
      </c>
      <c r="E587" s="10" t="s">
        <v>820</v>
      </c>
    </row>
    <row r="588" spans="1:5">
      <c r="A588" s="10" t="s">
        <v>8</v>
      </c>
      <c r="B588" s="10">
        <v>0</v>
      </c>
      <c r="C588" s="10" t="s">
        <v>23</v>
      </c>
      <c r="D588" s="10" t="s">
        <v>1015</v>
      </c>
      <c r="E588" s="10" t="s">
        <v>400</v>
      </c>
    </row>
    <row r="589" spans="1:5">
      <c r="A589" s="10" t="s">
        <v>8</v>
      </c>
      <c r="B589" s="10">
        <v>0</v>
      </c>
      <c r="C589" s="10" t="s">
        <v>23</v>
      </c>
      <c r="D589" s="10" t="s">
        <v>1016</v>
      </c>
      <c r="E589" s="10" t="s">
        <v>820</v>
      </c>
    </row>
    <row r="590" spans="1:5">
      <c r="A590" s="10" t="s">
        <v>8</v>
      </c>
      <c r="B590" s="10">
        <v>0</v>
      </c>
      <c r="C590" s="10" t="s">
        <v>23</v>
      </c>
      <c r="D590" s="10" t="s">
        <v>1017</v>
      </c>
      <c r="E590" s="10" t="s">
        <v>820</v>
      </c>
    </row>
    <row r="591" spans="1:5">
      <c r="A591" s="10" t="s">
        <v>8</v>
      </c>
      <c r="B591" s="10">
        <v>0</v>
      </c>
      <c r="C591" s="10" t="s">
        <v>23</v>
      </c>
      <c r="D591" s="10" t="s">
        <v>1018</v>
      </c>
      <c r="E591" s="10" t="s">
        <v>820</v>
      </c>
    </row>
    <row r="592" spans="1:5">
      <c r="A592" s="10" t="s">
        <v>8</v>
      </c>
      <c r="B592" s="10">
        <v>0</v>
      </c>
      <c r="C592" s="10" t="s">
        <v>23</v>
      </c>
      <c r="D592" s="10" t="s">
        <v>1019</v>
      </c>
      <c r="E592" s="10" t="s">
        <v>820</v>
      </c>
    </row>
    <row r="593" spans="1:5">
      <c r="A593" s="10" t="s">
        <v>8</v>
      </c>
      <c r="B593" s="10">
        <v>0</v>
      </c>
      <c r="C593" s="10" t="s">
        <v>23</v>
      </c>
      <c r="D593" s="10" t="s">
        <v>1020</v>
      </c>
      <c r="E593" s="10" t="s">
        <v>400</v>
      </c>
    </row>
    <row r="594" spans="1:5">
      <c r="A594" s="10" t="s">
        <v>8</v>
      </c>
      <c r="B594" s="10">
        <v>0</v>
      </c>
      <c r="C594" s="10" t="s">
        <v>23</v>
      </c>
      <c r="D594" s="10" t="s">
        <v>1021</v>
      </c>
      <c r="E594" s="10" t="s">
        <v>820</v>
      </c>
    </row>
    <row r="595" spans="1:5">
      <c r="A595" s="10" t="s">
        <v>8</v>
      </c>
      <c r="B595" s="10">
        <v>0</v>
      </c>
      <c r="C595" s="10" t="s">
        <v>23</v>
      </c>
      <c r="D595" s="10" t="s">
        <v>1022</v>
      </c>
      <c r="E595" s="10" t="s">
        <v>820</v>
      </c>
    </row>
    <row r="596" spans="1:5">
      <c r="A596" s="10" t="s">
        <v>8</v>
      </c>
      <c r="B596" s="10">
        <v>0</v>
      </c>
      <c r="C596" s="10" t="s">
        <v>23</v>
      </c>
      <c r="D596" s="10" t="s">
        <v>1023</v>
      </c>
      <c r="E596" s="10" t="s">
        <v>820</v>
      </c>
    </row>
    <row r="597" spans="1:5">
      <c r="A597" s="10" t="s">
        <v>8</v>
      </c>
      <c r="B597" s="10">
        <v>0</v>
      </c>
      <c r="C597" s="10" t="s">
        <v>23</v>
      </c>
      <c r="D597" s="10" t="s">
        <v>1024</v>
      </c>
      <c r="E597" s="10" t="s">
        <v>820</v>
      </c>
    </row>
    <row r="598" spans="1:5">
      <c r="A598" s="10" t="s">
        <v>8</v>
      </c>
      <c r="B598" s="10">
        <v>0</v>
      </c>
      <c r="C598" s="10" t="s">
        <v>23</v>
      </c>
      <c r="D598" s="10" t="s">
        <v>1025</v>
      </c>
      <c r="E598" s="10" t="s">
        <v>820</v>
      </c>
    </row>
    <row r="599" spans="1:5">
      <c r="A599" s="10" t="s">
        <v>8</v>
      </c>
      <c r="B599" s="10">
        <v>0</v>
      </c>
      <c r="C599" s="10" t="s">
        <v>23</v>
      </c>
      <c r="D599" s="10" t="s">
        <v>1026</v>
      </c>
      <c r="E599" s="10" t="s">
        <v>820</v>
      </c>
    </row>
    <row r="600" spans="1:5">
      <c r="A600" s="10" t="s">
        <v>8</v>
      </c>
      <c r="B600" s="10">
        <v>0</v>
      </c>
      <c r="C600" s="10" t="s">
        <v>23</v>
      </c>
      <c r="D600" s="10" t="s">
        <v>1027</v>
      </c>
      <c r="E600" s="10" t="s">
        <v>400</v>
      </c>
    </row>
    <row r="601" spans="1:5">
      <c r="A601" s="10" t="s">
        <v>8</v>
      </c>
      <c r="B601" s="10">
        <v>0</v>
      </c>
      <c r="C601" s="10" t="s">
        <v>23</v>
      </c>
      <c r="D601" s="10" t="s">
        <v>1028</v>
      </c>
      <c r="E601" s="10" t="s">
        <v>820</v>
      </c>
    </row>
    <row r="602" spans="1:5">
      <c r="A602" s="10" t="s">
        <v>8</v>
      </c>
      <c r="B602" s="10">
        <v>0</v>
      </c>
      <c r="C602" s="10" t="s">
        <v>23</v>
      </c>
      <c r="D602" s="10" t="s">
        <v>1029</v>
      </c>
      <c r="E602" s="10" t="s">
        <v>400</v>
      </c>
    </row>
    <row r="603" spans="1:5">
      <c r="A603" s="10" t="s">
        <v>8</v>
      </c>
      <c r="B603" s="10">
        <v>0</v>
      </c>
      <c r="C603" s="10" t="s">
        <v>23</v>
      </c>
      <c r="D603" s="10" t="s">
        <v>1030</v>
      </c>
      <c r="E603" s="10" t="s">
        <v>820</v>
      </c>
    </row>
    <row r="604" spans="1:5">
      <c r="A604" s="10" t="s">
        <v>8</v>
      </c>
      <c r="B604" s="10">
        <v>0</v>
      </c>
      <c r="C604" s="10" t="s">
        <v>23</v>
      </c>
      <c r="D604" s="10" t="s">
        <v>1031</v>
      </c>
      <c r="E604" s="10" t="s">
        <v>820</v>
      </c>
    </row>
    <row r="605" spans="1:5">
      <c r="A605" s="10" t="s">
        <v>8</v>
      </c>
      <c r="B605" s="10">
        <v>0</v>
      </c>
      <c r="C605" s="10" t="s">
        <v>23</v>
      </c>
      <c r="D605" s="10" t="s">
        <v>1032</v>
      </c>
      <c r="E605" s="10" t="s">
        <v>400</v>
      </c>
    </row>
    <row r="606" spans="1:5">
      <c r="A606" s="10" t="s">
        <v>8</v>
      </c>
      <c r="B606" s="10">
        <v>0</v>
      </c>
      <c r="C606" s="10" t="s">
        <v>23</v>
      </c>
      <c r="D606" s="10" t="s">
        <v>1033</v>
      </c>
      <c r="E606" s="10" t="s">
        <v>400</v>
      </c>
    </row>
    <row r="607" spans="1:5">
      <c r="A607" s="10" t="s">
        <v>8</v>
      </c>
      <c r="B607" s="10">
        <v>0</v>
      </c>
      <c r="C607" s="10" t="s">
        <v>23</v>
      </c>
      <c r="D607" s="10" t="s">
        <v>1034</v>
      </c>
      <c r="E607" s="10" t="s">
        <v>820</v>
      </c>
    </row>
    <row r="608" spans="1:5">
      <c r="A608" s="10" t="s">
        <v>8</v>
      </c>
      <c r="B608" s="10">
        <v>0</v>
      </c>
      <c r="C608" s="10" t="s">
        <v>23</v>
      </c>
      <c r="D608" s="10" t="s">
        <v>1035</v>
      </c>
      <c r="E608" s="10" t="s">
        <v>400</v>
      </c>
    </row>
    <row r="609" spans="1:5">
      <c r="A609" s="10" t="s">
        <v>8</v>
      </c>
      <c r="B609" s="10">
        <v>0</v>
      </c>
      <c r="C609" s="10" t="s">
        <v>23</v>
      </c>
      <c r="D609" s="10" t="s">
        <v>1036</v>
      </c>
      <c r="E609" s="10" t="s">
        <v>820</v>
      </c>
    </row>
    <row r="610" spans="1:5">
      <c r="A610" s="10" t="s">
        <v>8</v>
      </c>
      <c r="B610" s="10">
        <v>0</v>
      </c>
      <c r="C610" s="10" t="s">
        <v>23</v>
      </c>
      <c r="D610" s="10" t="s">
        <v>1037</v>
      </c>
      <c r="E610" s="10" t="s">
        <v>400</v>
      </c>
    </row>
    <row r="611" spans="1:5">
      <c r="A611" s="10" t="s">
        <v>8</v>
      </c>
      <c r="B611" s="10">
        <v>0</v>
      </c>
      <c r="C611" s="10" t="s">
        <v>23</v>
      </c>
      <c r="D611" s="10" t="s">
        <v>1038</v>
      </c>
      <c r="E611" s="10" t="s">
        <v>400</v>
      </c>
    </row>
    <row r="612" spans="1:5">
      <c r="A612" s="10" t="s">
        <v>8</v>
      </c>
      <c r="B612" s="10">
        <v>0</v>
      </c>
      <c r="C612" s="10" t="s">
        <v>23</v>
      </c>
      <c r="D612" s="10" t="s">
        <v>1039</v>
      </c>
      <c r="E612" s="10" t="s">
        <v>400</v>
      </c>
    </row>
    <row r="613" spans="1:5">
      <c r="A613" s="10" t="s">
        <v>8</v>
      </c>
      <c r="B613" s="10">
        <v>0</v>
      </c>
      <c r="C613" s="10" t="s">
        <v>23</v>
      </c>
      <c r="D613" s="10" t="s">
        <v>1040</v>
      </c>
      <c r="E613" s="10" t="s">
        <v>820</v>
      </c>
    </row>
    <row r="614" spans="1:5">
      <c r="A614" s="10" t="s">
        <v>8</v>
      </c>
      <c r="B614" s="10">
        <v>0</v>
      </c>
      <c r="C614" s="10" t="s">
        <v>23</v>
      </c>
      <c r="D614" s="10" t="s">
        <v>1041</v>
      </c>
      <c r="E614" s="10" t="s">
        <v>400</v>
      </c>
    </row>
    <row r="615" spans="1:5">
      <c r="A615" s="10" t="s">
        <v>8</v>
      </c>
      <c r="B615" s="10">
        <v>0</v>
      </c>
      <c r="C615" s="10" t="s">
        <v>23</v>
      </c>
      <c r="D615" s="10" t="s">
        <v>1042</v>
      </c>
      <c r="E615" s="10" t="s">
        <v>400</v>
      </c>
    </row>
    <row r="616" spans="1:5">
      <c r="A616" s="10" t="s">
        <v>8</v>
      </c>
      <c r="B616" s="10">
        <v>0</v>
      </c>
      <c r="C616" s="10" t="s">
        <v>23</v>
      </c>
      <c r="D616" s="10" t="s">
        <v>1043</v>
      </c>
      <c r="E616" s="10" t="s">
        <v>820</v>
      </c>
    </row>
    <row r="617" spans="1:5">
      <c r="A617" s="10" t="s">
        <v>8</v>
      </c>
      <c r="B617" s="10">
        <v>0</v>
      </c>
      <c r="C617" s="10" t="s">
        <v>23</v>
      </c>
      <c r="D617" s="10" t="s">
        <v>1044</v>
      </c>
      <c r="E617" s="10" t="s">
        <v>820</v>
      </c>
    </row>
    <row r="618" spans="1:5">
      <c r="A618" s="10" t="s">
        <v>8</v>
      </c>
      <c r="B618" s="10">
        <v>0</v>
      </c>
      <c r="C618" s="10" t="s">
        <v>23</v>
      </c>
      <c r="D618" s="10" t="s">
        <v>1045</v>
      </c>
      <c r="E618" s="10" t="s">
        <v>820</v>
      </c>
    </row>
    <row r="619" spans="1:5">
      <c r="A619" s="10" t="s">
        <v>8</v>
      </c>
      <c r="B619" s="10">
        <v>0</v>
      </c>
      <c r="C619" s="10" t="s">
        <v>23</v>
      </c>
      <c r="D619" s="10" t="s">
        <v>1046</v>
      </c>
      <c r="E619" s="10" t="s">
        <v>820</v>
      </c>
    </row>
    <row r="620" spans="1:5">
      <c r="A620" s="10" t="s">
        <v>8</v>
      </c>
      <c r="B620" s="10">
        <v>0</v>
      </c>
      <c r="C620" s="10" t="s">
        <v>23</v>
      </c>
      <c r="D620" s="10" t="s">
        <v>1047</v>
      </c>
      <c r="E620" s="10" t="s">
        <v>820</v>
      </c>
    </row>
    <row r="621" spans="1:5">
      <c r="A621" s="10" t="s">
        <v>8</v>
      </c>
      <c r="B621" s="10">
        <v>0</v>
      </c>
      <c r="C621" s="10" t="s">
        <v>23</v>
      </c>
      <c r="D621" s="10" t="s">
        <v>1048</v>
      </c>
      <c r="E621" s="10" t="s">
        <v>820</v>
      </c>
    </row>
    <row r="622" spans="1:5">
      <c r="A622" s="10" t="s">
        <v>8</v>
      </c>
      <c r="B622" s="10">
        <v>0</v>
      </c>
      <c r="C622" s="10" t="s">
        <v>23</v>
      </c>
      <c r="D622" s="10" t="s">
        <v>1049</v>
      </c>
      <c r="E622" s="10" t="s">
        <v>400</v>
      </c>
    </row>
    <row r="623" spans="1:5">
      <c r="A623" s="10" t="s">
        <v>8</v>
      </c>
      <c r="B623" s="10">
        <v>0</v>
      </c>
      <c r="C623" s="10" t="s">
        <v>23</v>
      </c>
      <c r="D623" s="10" t="s">
        <v>1050</v>
      </c>
      <c r="E623" s="10" t="s">
        <v>400</v>
      </c>
    </row>
    <row r="624" spans="1:5">
      <c r="A624" s="10" t="s">
        <v>8</v>
      </c>
      <c r="B624" s="10">
        <v>0</v>
      </c>
      <c r="C624" s="10" t="s">
        <v>23</v>
      </c>
      <c r="D624" s="10" t="s">
        <v>1051</v>
      </c>
      <c r="E624" s="10" t="s">
        <v>820</v>
      </c>
    </row>
    <row r="625" spans="1:5">
      <c r="A625" s="10" t="s">
        <v>8</v>
      </c>
      <c r="B625" s="10">
        <v>0</v>
      </c>
      <c r="C625" s="10" t="s">
        <v>23</v>
      </c>
      <c r="D625" s="10" t="s">
        <v>1052</v>
      </c>
      <c r="E625" s="10" t="s">
        <v>820</v>
      </c>
    </row>
    <row r="626" spans="1:5">
      <c r="A626" s="10" t="s">
        <v>8</v>
      </c>
      <c r="B626" s="10">
        <v>0</v>
      </c>
      <c r="C626" s="10" t="s">
        <v>23</v>
      </c>
      <c r="D626" s="10" t="s">
        <v>1053</v>
      </c>
      <c r="E626" s="10" t="s">
        <v>400</v>
      </c>
    </row>
    <row r="627" spans="1:5">
      <c r="A627" s="10" t="s">
        <v>8</v>
      </c>
      <c r="B627" s="10">
        <v>0</v>
      </c>
      <c r="C627" s="10" t="s">
        <v>23</v>
      </c>
      <c r="D627" s="10" t="s">
        <v>1054</v>
      </c>
      <c r="E627" s="10" t="s">
        <v>820</v>
      </c>
    </row>
    <row r="628" spans="1:5">
      <c r="A628" s="10" t="s">
        <v>8</v>
      </c>
      <c r="B628" s="10">
        <v>0</v>
      </c>
      <c r="C628" s="10" t="s">
        <v>23</v>
      </c>
      <c r="D628" s="10" t="s">
        <v>1055</v>
      </c>
      <c r="E628" s="10" t="s">
        <v>400</v>
      </c>
    </row>
    <row r="629" spans="1:5">
      <c r="A629" s="10" t="s">
        <v>8</v>
      </c>
      <c r="B629" s="10">
        <v>0</v>
      </c>
      <c r="C629" s="10" t="s">
        <v>23</v>
      </c>
      <c r="D629" s="10" t="s">
        <v>1056</v>
      </c>
      <c r="E629" s="10" t="s">
        <v>400</v>
      </c>
    </row>
    <row r="630" spans="1:5">
      <c r="A630" s="10" t="s">
        <v>8</v>
      </c>
      <c r="B630" s="10">
        <v>0</v>
      </c>
      <c r="C630" s="10" t="s">
        <v>23</v>
      </c>
      <c r="D630" s="10" t="s">
        <v>1057</v>
      </c>
      <c r="E630" s="10" t="s">
        <v>400</v>
      </c>
    </row>
    <row r="631" spans="1:5">
      <c r="A631" s="10" t="s">
        <v>8</v>
      </c>
      <c r="B631" s="10">
        <v>0</v>
      </c>
      <c r="C631" s="10" t="s">
        <v>23</v>
      </c>
      <c r="D631" s="10" t="s">
        <v>1058</v>
      </c>
      <c r="E631" s="10" t="s">
        <v>820</v>
      </c>
    </row>
    <row r="632" spans="1:5">
      <c r="A632" s="10" t="s">
        <v>8</v>
      </c>
      <c r="B632" s="10">
        <v>0</v>
      </c>
      <c r="C632" s="10" t="s">
        <v>23</v>
      </c>
      <c r="D632" s="10" t="s">
        <v>1059</v>
      </c>
      <c r="E632" s="10" t="s">
        <v>820</v>
      </c>
    </row>
    <row r="633" spans="1:5">
      <c r="A633" s="10" t="s">
        <v>8</v>
      </c>
      <c r="B633" s="10">
        <v>0</v>
      </c>
      <c r="C633" s="10" t="s">
        <v>23</v>
      </c>
      <c r="D633" s="10" t="s">
        <v>1060</v>
      </c>
      <c r="E633" s="10" t="s">
        <v>820</v>
      </c>
    </row>
    <row r="634" spans="1:5">
      <c r="A634" s="10" t="s">
        <v>8</v>
      </c>
      <c r="B634" s="10">
        <v>0</v>
      </c>
      <c r="C634" s="10" t="s">
        <v>23</v>
      </c>
      <c r="D634" s="10" t="s">
        <v>1061</v>
      </c>
      <c r="E634" s="10" t="s">
        <v>820</v>
      </c>
    </row>
    <row r="635" spans="1:5">
      <c r="A635" s="10" t="s">
        <v>8</v>
      </c>
      <c r="B635" s="10">
        <v>0</v>
      </c>
      <c r="C635" s="10" t="s">
        <v>23</v>
      </c>
      <c r="D635" s="10" t="s">
        <v>1062</v>
      </c>
      <c r="E635" s="10" t="s">
        <v>820</v>
      </c>
    </row>
    <row r="636" spans="1:5">
      <c r="A636" s="10" t="s">
        <v>8</v>
      </c>
      <c r="B636" s="10">
        <v>0</v>
      </c>
      <c r="C636" s="10" t="s">
        <v>23</v>
      </c>
      <c r="D636" s="10" t="s">
        <v>1063</v>
      </c>
      <c r="E636" s="10" t="s">
        <v>820</v>
      </c>
    </row>
    <row r="637" spans="1:5">
      <c r="A637" s="10" t="s">
        <v>8</v>
      </c>
      <c r="B637" s="10">
        <v>0</v>
      </c>
      <c r="C637" s="10" t="s">
        <v>23</v>
      </c>
      <c r="D637" s="10" t="s">
        <v>1064</v>
      </c>
      <c r="E637" s="10" t="s">
        <v>820</v>
      </c>
    </row>
    <row r="638" spans="1:5">
      <c r="A638" s="10" t="s">
        <v>8</v>
      </c>
      <c r="B638" s="10">
        <v>0</v>
      </c>
      <c r="C638" s="10" t="s">
        <v>23</v>
      </c>
      <c r="D638" s="10" t="s">
        <v>1065</v>
      </c>
      <c r="E638" s="10" t="s">
        <v>820</v>
      </c>
    </row>
    <row r="639" spans="1:5">
      <c r="A639" s="10" t="s">
        <v>8</v>
      </c>
      <c r="B639" s="10">
        <v>0</v>
      </c>
      <c r="C639" s="10" t="s">
        <v>23</v>
      </c>
      <c r="D639" s="10" t="s">
        <v>1066</v>
      </c>
      <c r="E639" s="10" t="s">
        <v>820</v>
      </c>
    </row>
    <row r="640" spans="1:5">
      <c r="A640" s="10" t="s">
        <v>8</v>
      </c>
      <c r="B640" s="10">
        <v>0</v>
      </c>
      <c r="C640" s="10" t="s">
        <v>23</v>
      </c>
      <c r="D640" s="10" t="s">
        <v>1067</v>
      </c>
      <c r="E640" s="10" t="s">
        <v>400</v>
      </c>
    </row>
    <row r="641" spans="1:5">
      <c r="A641" s="10" t="s">
        <v>8</v>
      </c>
      <c r="B641" s="10">
        <v>0</v>
      </c>
      <c r="C641" s="10" t="s">
        <v>23</v>
      </c>
      <c r="D641" s="10" t="s">
        <v>1068</v>
      </c>
      <c r="E641" s="10" t="s">
        <v>400</v>
      </c>
    </row>
    <row r="642" spans="1:5">
      <c r="A642" s="10" t="s">
        <v>8</v>
      </c>
      <c r="B642" s="10">
        <v>0</v>
      </c>
      <c r="C642" s="10" t="s">
        <v>23</v>
      </c>
      <c r="D642" s="10" t="s">
        <v>1069</v>
      </c>
      <c r="E642" s="10" t="s">
        <v>400</v>
      </c>
    </row>
    <row r="643" spans="1:5">
      <c r="A643" s="10" t="s">
        <v>8</v>
      </c>
      <c r="B643" s="10">
        <v>0</v>
      </c>
      <c r="C643" s="10" t="s">
        <v>23</v>
      </c>
      <c r="D643" s="10" t="s">
        <v>1070</v>
      </c>
      <c r="E643" s="10" t="s">
        <v>820</v>
      </c>
    </row>
    <row r="644" spans="1:5">
      <c r="A644" s="10" t="s">
        <v>8</v>
      </c>
      <c r="B644" s="10">
        <v>0</v>
      </c>
      <c r="C644" s="10" t="s">
        <v>23</v>
      </c>
      <c r="D644" s="10" t="s">
        <v>1071</v>
      </c>
      <c r="E644" s="10" t="s">
        <v>820</v>
      </c>
    </row>
    <row r="645" spans="1:5">
      <c r="A645" s="10" t="s">
        <v>8</v>
      </c>
      <c r="B645" s="10">
        <v>0</v>
      </c>
      <c r="C645" s="10" t="s">
        <v>23</v>
      </c>
      <c r="D645" s="10" t="s">
        <v>1072</v>
      </c>
      <c r="E645" s="10" t="s">
        <v>400</v>
      </c>
    </row>
    <row r="646" spans="1:5">
      <c r="A646" s="10" t="s">
        <v>8</v>
      </c>
      <c r="B646" s="10">
        <v>0</v>
      </c>
      <c r="C646" s="10" t="s">
        <v>23</v>
      </c>
      <c r="D646" s="10" t="s">
        <v>1073</v>
      </c>
      <c r="E646" s="10" t="s">
        <v>820</v>
      </c>
    </row>
    <row r="647" spans="1:5">
      <c r="A647" s="10" t="s">
        <v>8</v>
      </c>
      <c r="B647" s="10">
        <v>0</v>
      </c>
      <c r="C647" s="10" t="s">
        <v>23</v>
      </c>
      <c r="D647" s="10" t="s">
        <v>1074</v>
      </c>
      <c r="E647" s="10" t="s">
        <v>400</v>
      </c>
    </row>
    <row r="648" spans="1:5">
      <c r="A648" s="10" t="s">
        <v>8</v>
      </c>
      <c r="B648" s="10">
        <v>0</v>
      </c>
      <c r="C648" s="10" t="s">
        <v>23</v>
      </c>
      <c r="D648" s="10" t="s">
        <v>1075</v>
      </c>
      <c r="E648" s="10" t="s">
        <v>820</v>
      </c>
    </row>
    <row r="649" spans="1:5">
      <c r="A649" s="10" t="s">
        <v>8</v>
      </c>
      <c r="B649" s="10">
        <v>0</v>
      </c>
      <c r="C649" s="10" t="s">
        <v>23</v>
      </c>
      <c r="D649" s="10" t="s">
        <v>1076</v>
      </c>
      <c r="E649" s="10" t="s">
        <v>820</v>
      </c>
    </row>
    <row r="650" spans="1:5">
      <c r="A650" s="10" t="s">
        <v>8</v>
      </c>
      <c r="B650" s="10">
        <v>0</v>
      </c>
      <c r="C650" s="10" t="s">
        <v>23</v>
      </c>
      <c r="D650" s="10" t="s">
        <v>1077</v>
      </c>
      <c r="E650" s="10" t="s">
        <v>400</v>
      </c>
    </row>
    <row r="651" spans="1:5">
      <c r="A651" s="10" t="s">
        <v>8</v>
      </c>
      <c r="B651" s="10">
        <v>0</v>
      </c>
      <c r="C651" s="10" t="s">
        <v>23</v>
      </c>
      <c r="D651" s="10" t="s">
        <v>1078</v>
      </c>
      <c r="E651" s="10" t="s">
        <v>820</v>
      </c>
    </row>
    <row r="652" spans="1:5">
      <c r="A652" s="10" t="s">
        <v>8</v>
      </c>
      <c r="B652" s="10">
        <v>0</v>
      </c>
      <c r="C652" s="10" t="s">
        <v>23</v>
      </c>
      <c r="D652" s="10" t="s">
        <v>1079</v>
      </c>
      <c r="E652" s="10" t="s">
        <v>400</v>
      </c>
    </row>
    <row r="653" spans="1:5">
      <c r="A653" s="10" t="s">
        <v>8</v>
      </c>
      <c r="B653" s="10">
        <v>0</v>
      </c>
      <c r="C653" s="10" t="s">
        <v>23</v>
      </c>
      <c r="D653" s="10" t="s">
        <v>1080</v>
      </c>
      <c r="E653" s="10" t="s">
        <v>820</v>
      </c>
    </row>
    <row r="654" spans="1:5">
      <c r="A654" s="10" t="s">
        <v>8</v>
      </c>
      <c r="B654" s="10">
        <v>0</v>
      </c>
      <c r="C654" s="10" t="s">
        <v>23</v>
      </c>
      <c r="D654" s="10" t="s">
        <v>1081</v>
      </c>
      <c r="E654" s="10" t="s">
        <v>400</v>
      </c>
    </row>
    <row r="655" spans="1:5">
      <c r="A655" s="10" t="s">
        <v>8</v>
      </c>
      <c r="B655" s="10">
        <v>0</v>
      </c>
      <c r="C655" s="10" t="s">
        <v>23</v>
      </c>
      <c r="D655" s="10" t="s">
        <v>1082</v>
      </c>
      <c r="E655" s="10" t="s">
        <v>820</v>
      </c>
    </row>
    <row r="656" spans="1:5">
      <c r="A656" s="10" t="s">
        <v>8</v>
      </c>
      <c r="B656" s="10">
        <v>0</v>
      </c>
      <c r="C656" s="10" t="s">
        <v>23</v>
      </c>
      <c r="D656" s="10" t="s">
        <v>1083</v>
      </c>
      <c r="E656" s="10" t="s">
        <v>820</v>
      </c>
    </row>
    <row r="657" spans="1:5">
      <c r="A657" s="10" t="s">
        <v>8</v>
      </c>
      <c r="B657" s="10">
        <v>0</v>
      </c>
      <c r="C657" s="10" t="s">
        <v>23</v>
      </c>
      <c r="D657" s="10" t="s">
        <v>1084</v>
      </c>
      <c r="E657" s="10" t="s">
        <v>820</v>
      </c>
    </row>
    <row r="658" spans="1:5">
      <c r="A658" s="10" t="s">
        <v>8</v>
      </c>
      <c r="B658" s="10">
        <v>0</v>
      </c>
      <c r="C658" s="10" t="s">
        <v>23</v>
      </c>
      <c r="D658" s="10" t="s">
        <v>1085</v>
      </c>
      <c r="E658" s="10" t="s">
        <v>820</v>
      </c>
    </row>
    <row r="659" spans="1:5">
      <c r="A659" s="10" t="s">
        <v>8</v>
      </c>
      <c r="B659" s="10">
        <v>0</v>
      </c>
      <c r="C659" s="10" t="s">
        <v>23</v>
      </c>
      <c r="D659" s="10" t="s">
        <v>1086</v>
      </c>
      <c r="E659" s="10" t="s">
        <v>820</v>
      </c>
    </row>
    <row r="660" spans="1:5">
      <c r="A660" s="10" t="s">
        <v>8</v>
      </c>
      <c r="B660" s="10">
        <v>0</v>
      </c>
      <c r="C660" s="10" t="s">
        <v>23</v>
      </c>
      <c r="D660" s="10" t="s">
        <v>1087</v>
      </c>
      <c r="E660" s="10" t="s">
        <v>820</v>
      </c>
    </row>
    <row r="661" spans="1:5">
      <c r="A661" s="10" t="s">
        <v>8</v>
      </c>
      <c r="B661" s="10">
        <v>0</v>
      </c>
      <c r="C661" s="10" t="s">
        <v>23</v>
      </c>
      <c r="D661" s="10" t="s">
        <v>1088</v>
      </c>
      <c r="E661" s="10" t="s">
        <v>400</v>
      </c>
    </row>
    <row r="662" spans="1:5">
      <c r="A662" s="10" t="s">
        <v>8</v>
      </c>
      <c r="B662" s="10">
        <v>0</v>
      </c>
      <c r="C662" s="10" t="s">
        <v>23</v>
      </c>
      <c r="D662" s="10" t="s">
        <v>1089</v>
      </c>
      <c r="E662" s="10" t="s">
        <v>400</v>
      </c>
    </row>
    <row r="663" spans="1:5">
      <c r="A663" s="10" t="s">
        <v>8</v>
      </c>
      <c r="B663" s="10">
        <v>0</v>
      </c>
      <c r="C663" s="10" t="s">
        <v>23</v>
      </c>
      <c r="D663" s="10" t="s">
        <v>1090</v>
      </c>
      <c r="E663" s="10" t="s">
        <v>820</v>
      </c>
    </row>
    <row r="664" spans="1:5">
      <c r="A664" s="10" t="s">
        <v>8</v>
      </c>
      <c r="B664" s="10">
        <v>0</v>
      </c>
      <c r="C664" s="10" t="s">
        <v>23</v>
      </c>
      <c r="D664" s="10" t="s">
        <v>1091</v>
      </c>
      <c r="E664" s="10" t="s">
        <v>400</v>
      </c>
    </row>
    <row r="665" spans="1:5">
      <c r="A665" s="10" t="s">
        <v>8</v>
      </c>
      <c r="B665" s="10">
        <v>0</v>
      </c>
      <c r="C665" s="10" t="s">
        <v>23</v>
      </c>
      <c r="D665" s="10" t="s">
        <v>1092</v>
      </c>
      <c r="E665" s="10" t="s">
        <v>820</v>
      </c>
    </row>
    <row r="666" spans="1:5">
      <c r="A666" s="10" t="s">
        <v>8</v>
      </c>
      <c r="B666" s="10">
        <v>0</v>
      </c>
      <c r="C666" s="10" t="s">
        <v>23</v>
      </c>
      <c r="D666" s="10" t="s">
        <v>1093</v>
      </c>
      <c r="E666" s="10" t="s">
        <v>820</v>
      </c>
    </row>
    <row r="667" spans="1:5">
      <c r="A667" s="10" t="s">
        <v>8</v>
      </c>
      <c r="B667" s="10">
        <v>0</v>
      </c>
      <c r="C667" s="10" t="s">
        <v>23</v>
      </c>
      <c r="D667" s="10" t="s">
        <v>1094</v>
      </c>
      <c r="E667" s="10" t="s">
        <v>820</v>
      </c>
    </row>
    <row r="668" spans="1:5">
      <c r="A668" s="10" t="s">
        <v>8</v>
      </c>
      <c r="B668" s="10">
        <v>0</v>
      </c>
      <c r="C668" s="10" t="s">
        <v>23</v>
      </c>
      <c r="D668" s="10" t="s">
        <v>1095</v>
      </c>
      <c r="E668" s="10" t="s">
        <v>400</v>
      </c>
    </row>
    <row r="669" spans="1:5">
      <c r="A669" s="10" t="s">
        <v>8</v>
      </c>
      <c r="B669" s="10">
        <v>0</v>
      </c>
      <c r="C669" s="10" t="s">
        <v>23</v>
      </c>
      <c r="D669" s="10" t="s">
        <v>1096</v>
      </c>
      <c r="E669" s="10" t="s">
        <v>820</v>
      </c>
    </row>
    <row r="670" spans="1:5">
      <c r="A670" s="10" t="s">
        <v>8</v>
      </c>
      <c r="B670" s="10">
        <v>0</v>
      </c>
      <c r="C670" s="10" t="s">
        <v>23</v>
      </c>
      <c r="D670" s="10" t="s">
        <v>1097</v>
      </c>
      <c r="E670" s="10" t="s">
        <v>1098</v>
      </c>
    </row>
    <row r="671" spans="1:5">
      <c r="A671" s="10" t="s">
        <v>8</v>
      </c>
      <c r="B671" s="10">
        <v>0</v>
      </c>
      <c r="C671" s="10" t="s">
        <v>23</v>
      </c>
      <c r="D671" s="23" t="s">
        <v>1099</v>
      </c>
      <c r="E671" s="10" t="s">
        <v>400</v>
      </c>
    </row>
    <row r="672" spans="1:5">
      <c r="A672" s="10" t="s">
        <v>8</v>
      </c>
      <c r="B672" s="10">
        <v>0</v>
      </c>
      <c r="C672" s="10" t="s">
        <v>23</v>
      </c>
      <c r="D672" s="10" t="s">
        <v>1100</v>
      </c>
      <c r="E672" s="10" t="s">
        <v>820</v>
      </c>
    </row>
    <row r="673" spans="1:5">
      <c r="A673" s="10" t="s">
        <v>8</v>
      </c>
      <c r="B673" s="10">
        <v>0</v>
      </c>
      <c r="C673" s="10" t="s">
        <v>23</v>
      </c>
      <c r="D673" s="10" t="s">
        <v>1101</v>
      </c>
      <c r="E673" s="10" t="s">
        <v>820</v>
      </c>
    </row>
    <row r="674" spans="1:5">
      <c r="A674" s="10" t="s">
        <v>8</v>
      </c>
      <c r="B674" s="10">
        <v>0</v>
      </c>
      <c r="C674" s="10" t="s">
        <v>23</v>
      </c>
      <c r="D674" s="23" t="s">
        <v>1102</v>
      </c>
      <c r="E674" s="10" t="s">
        <v>820</v>
      </c>
    </row>
    <row r="675" spans="1:5">
      <c r="A675" s="10" t="s">
        <v>8</v>
      </c>
      <c r="B675" s="10">
        <v>0</v>
      </c>
      <c r="C675" s="10" t="s">
        <v>23</v>
      </c>
      <c r="D675" s="10" t="s">
        <v>1103</v>
      </c>
      <c r="E675" s="10" t="s">
        <v>820</v>
      </c>
    </row>
    <row r="676" spans="1:5">
      <c r="A676" s="10" t="s">
        <v>8</v>
      </c>
      <c r="B676" s="10">
        <v>0</v>
      </c>
      <c r="C676" s="10" t="s">
        <v>23</v>
      </c>
      <c r="D676" s="10" t="s">
        <v>1104</v>
      </c>
      <c r="E676" s="10" t="s">
        <v>820</v>
      </c>
    </row>
    <row r="677" spans="1:5">
      <c r="A677" s="10" t="s">
        <v>8</v>
      </c>
      <c r="B677" s="10">
        <v>0</v>
      </c>
      <c r="C677" s="10" t="s">
        <v>23</v>
      </c>
      <c r="D677" s="10" t="s">
        <v>1105</v>
      </c>
      <c r="E677" s="10" t="s">
        <v>820</v>
      </c>
    </row>
    <row r="678" spans="1:5">
      <c r="A678" s="10" t="s">
        <v>8</v>
      </c>
      <c r="B678" s="10">
        <v>0</v>
      </c>
      <c r="C678" s="10" t="s">
        <v>23</v>
      </c>
      <c r="D678" s="10" t="s">
        <v>1106</v>
      </c>
      <c r="E678" s="10" t="s">
        <v>820</v>
      </c>
    </row>
    <row r="679" spans="1:5">
      <c r="A679" s="10" t="s">
        <v>8</v>
      </c>
      <c r="B679" s="10">
        <v>0</v>
      </c>
      <c r="C679" s="10" t="s">
        <v>23</v>
      </c>
      <c r="D679" s="10" t="s">
        <v>1107</v>
      </c>
      <c r="E679" s="10" t="s">
        <v>400</v>
      </c>
    </row>
    <row r="680" spans="1:5">
      <c r="A680" s="10" t="s">
        <v>8</v>
      </c>
      <c r="B680" s="10">
        <v>0</v>
      </c>
      <c r="C680" s="10" t="s">
        <v>23</v>
      </c>
      <c r="D680" s="10" t="s">
        <v>1108</v>
      </c>
      <c r="E680" s="10" t="s">
        <v>820</v>
      </c>
    </row>
    <row r="681" spans="1:5">
      <c r="A681" s="10" t="s">
        <v>8</v>
      </c>
      <c r="B681" s="10">
        <v>0</v>
      </c>
      <c r="C681" s="10" t="s">
        <v>23</v>
      </c>
      <c r="D681" s="10" t="s">
        <v>1109</v>
      </c>
      <c r="E681" s="10" t="s">
        <v>400</v>
      </c>
    </row>
    <row r="682" spans="1:5">
      <c r="A682" s="10" t="s">
        <v>8</v>
      </c>
      <c r="B682" s="10">
        <v>0</v>
      </c>
      <c r="C682" s="10" t="s">
        <v>23</v>
      </c>
      <c r="D682" s="10" t="s">
        <v>1110</v>
      </c>
      <c r="E682" s="10" t="s">
        <v>820</v>
      </c>
    </row>
    <row r="683" spans="1:5">
      <c r="A683" s="10" t="s">
        <v>8</v>
      </c>
      <c r="B683" s="10">
        <v>0</v>
      </c>
      <c r="C683" s="10" t="s">
        <v>23</v>
      </c>
      <c r="D683" s="10" t="s">
        <v>1111</v>
      </c>
      <c r="E683" s="10" t="s">
        <v>400</v>
      </c>
    </row>
    <row r="684" spans="1:5">
      <c r="A684" s="10" t="s">
        <v>8</v>
      </c>
      <c r="B684" s="10">
        <v>0</v>
      </c>
      <c r="C684" s="10" t="s">
        <v>23</v>
      </c>
      <c r="D684" s="10" t="s">
        <v>1112</v>
      </c>
      <c r="E684" s="10" t="s">
        <v>820</v>
      </c>
    </row>
    <row r="685" spans="1:5">
      <c r="A685" s="10" t="s">
        <v>8</v>
      </c>
      <c r="B685" s="10">
        <v>0</v>
      </c>
      <c r="C685" s="10" t="s">
        <v>23</v>
      </c>
      <c r="D685" s="10" t="s">
        <v>1113</v>
      </c>
      <c r="E685" s="10" t="s">
        <v>820</v>
      </c>
    </row>
    <row r="686" spans="1:5">
      <c r="A686" s="10" t="s">
        <v>8</v>
      </c>
      <c r="B686" s="10">
        <v>0</v>
      </c>
      <c r="C686" s="10" t="s">
        <v>23</v>
      </c>
      <c r="D686" s="10" t="s">
        <v>1114</v>
      </c>
      <c r="E686" s="10" t="s">
        <v>820</v>
      </c>
    </row>
    <row r="687" spans="1:5">
      <c r="A687" s="10" t="s">
        <v>8</v>
      </c>
      <c r="B687" s="10">
        <v>0</v>
      </c>
      <c r="C687" s="10" t="s">
        <v>23</v>
      </c>
      <c r="D687" s="10" t="s">
        <v>1115</v>
      </c>
      <c r="E687" s="10" t="s">
        <v>820</v>
      </c>
    </row>
    <row r="688" spans="1:5">
      <c r="A688" s="10" t="s">
        <v>8</v>
      </c>
      <c r="B688" s="10">
        <v>0</v>
      </c>
      <c r="C688" s="10" t="s">
        <v>23</v>
      </c>
      <c r="D688" s="10" t="s">
        <v>1116</v>
      </c>
      <c r="E688" s="10" t="s">
        <v>820</v>
      </c>
    </row>
    <row r="689" spans="1:5">
      <c r="A689" s="10" t="s">
        <v>8</v>
      </c>
      <c r="B689" s="10">
        <v>0</v>
      </c>
      <c r="C689" s="10" t="s">
        <v>23</v>
      </c>
      <c r="D689" s="10" t="s">
        <v>1117</v>
      </c>
      <c r="E689" s="10" t="s">
        <v>400</v>
      </c>
    </row>
    <row r="690" spans="1:5">
      <c r="A690" s="10" t="s">
        <v>8</v>
      </c>
      <c r="B690" s="10">
        <v>0</v>
      </c>
      <c r="C690" s="10" t="s">
        <v>23</v>
      </c>
      <c r="D690" s="10" t="s">
        <v>1118</v>
      </c>
      <c r="E690" s="10" t="s">
        <v>820</v>
      </c>
    </row>
    <row r="691" spans="1:5">
      <c r="A691" s="10" t="s">
        <v>8</v>
      </c>
      <c r="B691" s="10">
        <v>0</v>
      </c>
      <c r="C691" s="10" t="s">
        <v>23</v>
      </c>
      <c r="D691" s="10" t="s">
        <v>1119</v>
      </c>
      <c r="E691" s="10" t="s">
        <v>820</v>
      </c>
    </row>
    <row r="692" spans="1:5">
      <c r="A692" s="10" t="s">
        <v>8</v>
      </c>
      <c r="B692" s="10">
        <v>0</v>
      </c>
      <c r="C692" s="10" t="s">
        <v>23</v>
      </c>
      <c r="D692" s="23" t="s">
        <v>1120</v>
      </c>
      <c r="E692" s="10" t="s">
        <v>400</v>
      </c>
    </row>
    <row r="693" spans="1:5">
      <c r="A693" s="10" t="s">
        <v>8</v>
      </c>
      <c r="B693" s="10">
        <v>0</v>
      </c>
      <c r="C693" s="10" t="s">
        <v>23</v>
      </c>
      <c r="D693" s="10" t="s">
        <v>1121</v>
      </c>
      <c r="E693" s="10" t="s">
        <v>400</v>
      </c>
    </row>
    <row r="694" spans="1:5">
      <c r="A694" s="10" t="s">
        <v>8</v>
      </c>
      <c r="B694" s="10">
        <v>0</v>
      </c>
      <c r="C694" s="10" t="s">
        <v>23</v>
      </c>
      <c r="D694" s="10" t="s">
        <v>1122</v>
      </c>
      <c r="E694" s="10" t="s">
        <v>400</v>
      </c>
    </row>
    <row r="695" spans="1:5">
      <c r="A695" s="10" t="s">
        <v>8</v>
      </c>
      <c r="B695" s="10">
        <v>0</v>
      </c>
      <c r="C695" s="10" t="s">
        <v>23</v>
      </c>
      <c r="D695" s="10" t="s">
        <v>1123</v>
      </c>
      <c r="E695" s="10" t="s">
        <v>820</v>
      </c>
    </row>
    <row r="696" spans="1:5">
      <c r="A696" s="10" t="s">
        <v>8</v>
      </c>
      <c r="B696" s="10">
        <v>0</v>
      </c>
      <c r="C696" s="10" t="s">
        <v>33</v>
      </c>
      <c r="D696" s="10" t="s">
        <v>1124</v>
      </c>
      <c r="E696" s="10" t="s">
        <v>400</v>
      </c>
    </row>
    <row r="697" spans="1:5">
      <c r="A697" s="10" t="s">
        <v>8</v>
      </c>
      <c r="B697" s="10">
        <v>0</v>
      </c>
      <c r="C697" s="10" t="s">
        <v>23</v>
      </c>
      <c r="D697" s="10" t="s">
        <v>1125</v>
      </c>
      <c r="E697" s="10" t="s">
        <v>820</v>
      </c>
    </row>
    <row r="698" spans="1:5">
      <c r="A698" s="10" t="s">
        <v>8</v>
      </c>
      <c r="B698" s="10">
        <v>0</v>
      </c>
      <c r="C698" s="10" t="s">
        <v>23</v>
      </c>
      <c r="D698" s="23" t="s">
        <v>1126</v>
      </c>
      <c r="E698" s="10" t="s">
        <v>820</v>
      </c>
    </row>
    <row r="699" spans="1:5">
      <c r="A699" s="10" t="s">
        <v>8</v>
      </c>
      <c r="B699" s="10">
        <v>0</v>
      </c>
      <c r="C699" s="10" t="s">
        <v>23</v>
      </c>
      <c r="D699" s="10" t="s">
        <v>1127</v>
      </c>
      <c r="E699" s="10" t="s">
        <v>400</v>
      </c>
    </row>
    <row r="700" spans="1:5">
      <c r="A700" s="10" t="s">
        <v>8</v>
      </c>
      <c r="B700" s="10">
        <v>0</v>
      </c>
      <c r="C700" s="10" t="s">
        <v>23</v>
      </c>
      <c r="D700" s="10" t="s">
        <v>1128</v>
      </c>
      <c r="E700" s="10" t="s">
        <v>820</v>
      </c>
    </row>
    <row r="701" spans="1:5">
      <c r="A701" s="10" t="s">
        <v>8</v>
      </c>
      <c r="B701" s="10">
        <v>0</v>
      </c>
      <c r="C701" s="10" t="s">
        <v>23</v>
      </c>
      <c r="D701" s="10" t="s">
        <v>1129</v>
      </c>
      <c r="E701" s="10" t="s">
        <v>400</v>
      </c>
    </row>
    <row r="702" spans="1:5">
      <c r="A702" s="10" t="s">
        <v>8</v>
      </c>
      <c r="B702" s="10">
        <v>0</v>
      </c>
      <c r="C702" s="10" t="s">
        <v>23</v>
      </c>
      <c r="D702" s="10" t="s">
        <v>1130</v>
      </c>
      <c r="E702" s="10" t="s">
        <v>820</v>
      </c>
    </row>
    <row r="703" spans="1:5">
      <c r="A703" s="10" t="s">
        <v>8</v>
      </c>
      <c r="B703" s="10">
        <v>0</v>
      </c>
      <c r="C703" s="10" t="s">
        <v>23</v>
      </c>
      <c r="D703" s="10" t="s">
        <v>1131</v>
      </c>
      <c r="E703" s="10" t="s">
        <v>820</v>
      </c>
    </row>
    <row r="704" spans="1:5">
      <c r="A704" s="10" t="s">
        <v>8</v>
      </c>
      <c r="B704" s="10">
        <v>0</v>
      </c>
      <c r="C704" s="10" t="s">
        <v>23</v>
      </c>
      <c r="D704" s="10" t="s">
        <v>1132</v>
      </c>
      <c r="E704" s="10" t="s">
        <v>400</v>
      </c>
    </row>
    <row r="705" spans="1:5">
      <c r="A705" s="10" t="s">
        <v>8</v>
      </c>
      <c r="B705" s="10">
        <v>0</v>
      </c>
      <c r="C705" s="10" t="s">
        <v>25</v>
      </c>
      <c r="D705" s="10" t="s">
        <v>1133</v>
      </c>
      <c r="E705" s="10" t="s">
        <v>820</v>
      </c>
    </row>
    <row r="706" spans="1:5">
      <c r="A706" s="10" t="s">
        <v>8</v>
      </c>
      <c r="B706" s="10">
        <v>0</v>
      </c>
      <c r="C706" s="10" t="s">
        <v>23</v>
      </c>
      <c r="D706" s="10" t="s">
        <v>1134</v>
      </c>
      <c r="E706" s="10" t="s">
        <v>400</v>
      </c>
    </row>
    <row r="707" spans="1:5">
      <c r="A707" s="10" t="s">
        <v>8</v>
      </c>
      <c r="B707" s="10">
        <v>0</v>
      </c>
      <c r="C707" s="10" t="s">
        <v>23</v>
      </c>
      <c r="D707" s="10" t="s">
        <v>1135</v>
      </c>
      <c r="E707" s="10" t="s">
        <v>820</v>
      </c>
    </row>
    <row r="708" spans="1:5">
      <c r="A708" s="10" t="s">
        <v>8</v>
      </c>
      <c r="B708" s="10">
        <v>0</v>
      </c>
      <c r="C708" s="10" t="s">
        <v>23</v>
      </c>
      <c r="D708" s="10" t="s">
        <v>1136</v>
      </c>
      <c r="E708" s="10" t="s">
        <v>820</v>
      </c>
    </row>
    <row r="709" spans="1:5">
      <c r="A709" s="10" t="s">
        <v>8</v>
      </c>
      <c r="B709" s="10">
        <v>0</v>
      </c>
      <c r="C709" s="10" t="s">
        <v>23</v>
      </c>
      <c r="D709" s="10" t="s">
        <v>1137</v>
      </c>
      <c r="E709" s="10" t="s">
        <v>820</v>
      </c>
    </row>
    <row r="710" spans="1:5">
      <c r="A710" s="10" t="s">
        <v>8</v>
      </c>
      <c r="B710" s="10">
        <v>0</v>
      </c>
      <c r="C710" s="10" t="s">
        <v>23</v>
      </c>
      <c r="D710" s="23" t="s">
        <v>1138</v>
      </c>
      <c r="E710" s="10" t="s">
        <v>400</v>
      </c>
    </row>
    <row r="711" spans="1:5">
      <c r="A711" s="10" t="s">
        <v>8</v>
      </c>
      <c r="B711" s="10">
        <v>0</v>
      </c>
      <c r="C711" s="10" t="s">
        <v>23</v>
      </c>
      <c r="D711" s="10" t="s">
        <v>1139</v>
      </c>
      <c r="E711" s="10" t="s">
        <v>820</v>
      </c>
    </row>
    <row r="712" spans="1:5">
      <c r="A712" s="10" t="s">
        <v>8</v>
      </c>
      <c r="B712" s="10">
        <v>0</v>
      </c>
      <c r="C712" s="10" t="s">
        <v>23</v>
      </c>
      <c r="D712" s="10" t="s">
        <v>1140</v>
      </c>
      <c r="E712" s="10" t="s">
        <v>820</v>
      </c>
    </row>
    <row r="713" spans="1:5">
      <c r="A713" s="10" t="s">
        <v>8</v>
      </c>
      <c r="B713" s="10">
        <v>0</v>
      </c>
      <c r="C713" s="10" t="s">
        <v>23</v>
      </c>
      <c r="D713" s="10" t="s">
        <v>1141</v>
      </c>
      <c r="E713" s="10" t="s">
        <v>820</v>
      </c>
    </row>
    <row r="714" spans="1:5">
      <c r="A714" s="10" t="s">
        <v>8</v>
      </c>
      <c r="B714" s="10">
        <v>0</v>
      </c>
      <c r="C714" s="10" t="s">
        <v>23</v>
      </c>
      <c r="D714" s="10" t="s">
        <v>1142</v>
      </c>
      <c r="E714" s="10" t="s">
        <v>820</v>
      </c>
    </row>
    <row r="715" spans="1:5">
      <c r="A715" s="10" t="s">
        <v>8</v>
      </c>
      <c r="B715" s="10">
        <v>0</v>
      </c>
      <c r="C715" s="10" t="s">
        <v>23</v>
      </c>
      <c r="D715" s="10" t="s">
        <v>1143</v>
      </c>
      <c r="E715" s="10" t="s">
        <v>400</v>
      </c>
    </row>
    <row r="716" spans="1:5">
      <c r="A716" s="10" t="s">
        <v>8</v>
      </c>
      <c r="B716" s="10">
        <v>0</v>
      </c>
      <c r="C716" s="10" t="s">
        <v>23</v>
      </c>
      <c r="D716" s="10" t="s">
        <v>1144</v>
      </c>
      <c r="E716" s="10" t="s">
        <v>820</v>
      </c>
    </row>
    <row r="717" spans="1:5">
      <c r="A717" s="10" t="s">
        <v>8</v>
      </c>
      <c r="B717" s="10">
        <v>0</v>
      </c>
      <c r="C717" s="10" t="s">
        <v>23</v>
      </c>
      <c r="D717" s="10" t="s">
        <v>1145</v>
      </c>
      <c r="E717" s="10" t="s">
        <v>820</v>
      </c>
    </row>
    <row r="718" spans="1:5">
      <c r="A718" s="10" t="s">
        <v>8</v>
      </c>
      <c r="B718" s="10">
        <v>0</v>
      </c>
      <c r="C718" s="10" t="s">
        <v>23</v>
      </c>
      <c r="D718" s="10" t="s">
        <v>1146</v>
      </c>
      <c r="E718" s="10" t="s">
        <v>820</v>
      </c>
    </row>
    <row r="719" spans="1:5">
      <c r="A719" s="10" t="s">
        <v>8</v>
      </c>
      <c r="B719" s="10">
        <v>0</v>
      </c>
      <c r="C719" s="10" t="s">
        <v>23</v>
      </c>
      <c r="D719" s="10" t="s">
        <v>1147</v>
      </c>
      <c r="E719" s="10" t="s">
        <v>820</v>
      </c>
    </row>
    <row r="720" spans="1:5">
      <c r="A720" s="10" t="s">
        <v>8</v>
      </c>
      <c r="B720" s="10">
        <v>0</v>
      </c>
      <c r="C720" s="10" t="s">
        <v>23</v>
      </c>
      <c r="D720" s="10" t="s">
        <v>1148</v>
      </c>
      <c r="E720" s="10" t="s">
        <v>400</v>
      </c>
    </row>
    <row r="721" spans="1:5">
      <c r="A721" s="10" t="s">
        <v>8</v>
      </c>
      <c r="B721" s="10">
        <v>0</v>
      </c>
      <c r="C721" s="10" t="s">
        <v>23</v>
      </c>
      <c r="D721" s="10" t="s">
        <v>1149</v>
      </c>
      <c r="E721" s="10" t="s">
        <v>820</v>
      </c>
    </row>
    <row r="722" spans="1:5">
      <c r="A722" s="10" t="s">
        <v>8</v>
      </c>
      <c r="B722" s="10">
        <v>0</v>
      </c>
      <c r="C722" s="10" t="s">
        <v>23</v>
      </c>
      <c r="D722" s="10" t="s">
        <v>1150</v>
      </c>
      <c r="E722" s="10" t="s">
        <v>400</v>
      </c>
    </row>
    <row r="723" spans="1:5">
      <c r="A723" s="10" t="s">
        <v>8</v>
      </c>
      <c r="B723" s="10">
        <v>0</v>
      </c>
      <c r="C723" s="10" t="s">
        <v>23</v>
      </c>
      <c r="D723" s="10" t="s">
        <v>1151</v>
      </c>
      <c r="E723" s="10" t="s">
        <v>820</v>
      </c>
    </row>
    <row r="724" spans="1:5">
      <c r="A724" s="10" t="s">
        <v>8</v>
      </c>
      <c r="B724" s="10">
        <v>0</v>
      </c>
      <c r="C724" s="10" t="s">
        <v>23</v>
      </c>
      <c r="D724" s="10" t="s">
        <v>1152</v>
      </c>
      <c r="E724" s="10" t="s">
        <v>820</v>
      </c>
    </row>
    <row r="725" spans="1:5">
      <c r="A725" s="10" t="s">
        <v>8</v>
      </c>
      <c r="B725" s="10">
        <v>0</v>
      </c>
      <c r="C725" s="10" t="s">
        <v>23</v>
      </c>
      <c r="D725" s="10" t="s">
        <v>1153</v>
      </c>
      <c r="E725" s="10" t="s">
        <v>820</v>
      </c>
    </row>
    <row r="726" spans="1:5">
      <c r="A726" s="10" t="s">
        <v>8</v>
      </c>
      <c r="B726" s="10">
        <v>0</v>
      </c>
      <c r="C726" s="10" t="s">
        <v>23</v>
      </c>
      <c r="D726" s="10" t="s">
        <v>1154</v>
      </c>
      <c r="E726" s="10" t="s">
        <v>400</v>
      </c>
    </row>
    <row r="727" spans="1:5">
      <c r="A727" s="10" t="s">
        <v>8</v>
      </c>
      <c r="B727" s="10">
        <v>0</v>
      </c>
      <c r="C727" s="10" t="s">
        <v>23</v>
      </c>
      <c r="D727" s="10" t="s">
        <v>1155</v>
      </c>
      <c r="E727" s="10" t="s">
        <v>820</v>
      </c>
    </row>
    <row r="728" spans="1:5">
      <c r="A728" s="10" t="s">
        <v>8</v>
      </c>
      <c r="B728" s="10">
        <v>1</v>
      </c>
      <c r="C728" s="10" t="s">
        <v>23</v>
      </c>
      <c r="D728" s="10" t="s">
        <v>1156</v>
      </c>
      <c r="E728" s="10" t="s">
        <v>1157</v>
      </c>
    </row>
    <row r="729" spans="1:5">
      <c r="A729" s="10" t="s">
        <v>8</v>
      </c>
      <c r="B729" s="10">
        <v>1</v>
      </c>
      <c r="C729" s="10" t="s">
        <v>23</v>
      </c>
      <c r="D729" s="10" t="s">
        <v>1158</v>
      </c>
      <c r="E729" s="10" t="s">
        <v>1159</v>
      </c>
    </row>
    <row r="730" spans="1:5">
      <c r="A730" s="10" t="s">
        <v>8</v>
      </c>
      <c r="B730" s="10">
        <v>1</v>
      </c>
      <c r="C730" s="10" t="s">
        <v>23</v>
      </c>
      <c r="D730" s="10" t="s">
        <v>1160</v>
      </c>
      <c r="E730" s="10" t="s">
        <v>1159</v>
      </c>
    </row>
    <row r="731" spans="1:5">
      <c r="A731" s="10" t="s">
        <v>8</v>
      </c>
      <c r="B731" s="10">
        <v>1</v>
      </c>
      <c r="C731" s="10" t="s">
        <v>23</v>
      </c>
      <c r="D731" s="10" t="s">
        <v>1161</v>
      </c>
      <c r="E731" s="10" t="s">
        <v>400</v>
      </c>
    </row>
    <row r="732" spans="1:5">
      <c r="A732" s="10" t="s">
        <v>8</v>
      </c>
      <c r="B732" s="10">
        <v>1</v>
      </c>
      <c r="C732" s="10" t="s">
        <v>23</v>
      </c>
      <c r="D732" s="10" t="s">
        <v>1162</v>
      </c>
      <c r="E732" s="10" t="s">
        <v>1163</v>
      </c>
    </row>
    <row r="733" spans="1:5">
      <c r="A733" s="10" t="s">
        <v>8</v>
      </c>
      <c r="B733" s="10">
        <v>2</v>
      </c>
      <c r="C733" s="10" t="s">
        <v>23</v>
      </c>
      <c r="D733" s="10" t="s">
        <v>1164</v>
      </c>
      <c r="E733" s="10" t="s">
        <v>400</v>
      </c>
    </row>
    <row r="734" spans="1:5">
      <c r="A734" s="10" t="s">
        <v>8</v>
      </c>
      <c r="B734" s="10">
        <v>2</v>
      </c>
      <c r="C734" s="10" t="s">
        <v>23</v>
      </c>
      <c r="D734" s="10" t="s">
        <v>1165</v>
      </c>
      <c r="E734" s="10" t="s">
        <v>1166</v>
      </c>
    </row>
    <row r="735" spans="1:5">
      <c r="A735" s="10" t="s">
        <v>8</v>
      </c>
      <c r="B735" s="10">
        <v>2</v>
      </c>
      <c r="C735" s="10" t="s">
        <v>23</v>
      </c>
      <c r="D735" s="10" t="s">
        <v>1167</v>
      </c>
      <c r="E735" s="10" t="s">
        <v>400</v>
      </c>
    </row>
    <row r="736" spans="1:5">
      <c r="A736" s="10" t="s">
        <v>8</v>
      </c>
      <c r="B736" s="10">
        <v>2</v>
      </c>
      <c r="C736" s="10" t="s">
        <v>23</v>
      </c>
      <c r="D736" s="10" t="s">
        <v>1168</v>
      </c>
      <c r="E736" s="10" t="s">
        <v>1169</v>
      </c>
    </row>
    <row r="737" spans="1:5">
      <c r="A737" s="10" t="s">
        <v>8</v>
      </c>
      <c r="B737" s="10">
        <v>3</v>
      </c>
      <c r="C737" s="10" t="s">
        <v>23</v>
      </c>
      <c r="D737" s="10" t="s">
        <v>1170</v>
      </c>
      <c r="E737" s="10" t="s">
        <v>1171</v>
      </c>
    </row>
    <row r="738" spans="1:5">
      <c r="A738" s="10" t="s">
        <v>8</v>
      </c>
      <c r="B738" s="10">
        <v>3</v>
      </c>
      <c r="C738" s="10" t="s">
        <v>23</v>
      </c>
      <c r="D738" s="10" t="s">
        <v>1172</v>
      </c>
      <c r="E738" s="10" t="s">
        <v>1173</v>
      </c>
    </row>
    <row r="739" spans="1:5">
      <c r="A739" s="10" t="s">
        <v>8</v>
      </c>
      <c r="B739" s="10">
        <v>3</v>
      </c>
      <c r="C739" s="10" t="s">
        <v>23</v>
      </c>
      <c r="D739" s="10" t="s">
        <v>1174</v>
      </c>
      <c r="E739" s="10" t="s">
        <v>1175</v>
      </c>
    </row>
    <row r="740" spans="1:5">
      <c r="A740" s="10" t="s">
        <v>8</v>
      </c>
      <c r="B740" s="10">
        <v>3</v>
      </c>
      <c r="C740" s="10" t="s">
        <v>23</v>
      </c>
      <c r="D740" s="10" t="s">
        <v>1176</v>
      </c>
      <c r="E740" s="10" t="s">
        <v>1177</v>
      </c>
    </row>
    <row r="741" spans="1:5">
      <c r="A741" s="10" t="s">
        <v>8</v>
      </c>
      <c r="B741" s="10">
        <v>4</v>
      </c>
      <c r="C741" s="10" t="s">
        <v>23</v>
      </c>
      <c r="D741" s="10" t="s">
        <v>1178</v>
      </c>
      <c r="E741" s="10" t="s">
        <v>1179</v>
      </c>
    </row>
    <row r="742" spans="1:5">
      <c r="A742" s="10" t="s">
        <v>8</v>
      </c>
      <c r="B742" s="10">
        <v>4</v>
      </c>
      <c r="C742" s="10" t="s">
        <v>23</v>
      </c>
      <c r="D742" s="10" t="s">
        <v>1180</v>
      </c>
      <c r="E742" s="10" t="s">
        <v>400</v>
      </c>
    </row>
    <row r="743" spans="1:5">
      <c r="A743" s="10" t="s">
        <v>8</v>
      </c>
      <c r="B743" s="10">
        <v>4</v>
      </c>
      <c r="C743" s="10" t="s">
        <v>23</v>
      </c>
      <c r="D743" s="10" t="s">
        <v>1181</v>
      </c>
      <c r="E743" s="10" t="s">
        <v>1182</v>
      </c>
    </row>
    <row r="744" spans="1:5">
      <c r="A744" s="10" t="s">
        <v>8</v>
      </c>
      <c r="B744" s="10">
        <v>4</v>
      </c>
      <c r="C744" s="10" t="s">
        <v>23</v>
      </c>
      <c r="D744" s="10" t="s">
        <v>1183</v>
      </c>
      <c r="E744" s="10" t="s">
        <v>1184</v>
      </c>
    </row>
    <row r="745" spans="1:5">
      <c r="A745" s="10" t="s">
        <v>8</v>
      </c>
      <c r="B745" s="10">
        <v>5</v>
      </c>
      <c r="C745" s="10" t="s">
        <v>23</v>
      </c>
      <c r="D745" s="10" t="s">
        <v>1185</v>
      </c>
      <c r="E745" s="10" t="s">
        <v>1186</v>
      </c>
    </row>
    <row r="746" spans="1:5">
      <c r="A746" s="10" t="s">
        <v>8</v>
      </c>
      <c r="B746" s="10">
        <v>5</v>
      </c>
      <c r="C746" s="10" t="s">
        <v>23</v>
      </c>
      <c r="D746" s="10" t="s">
        <v>1187</v>
      </c>
      <c r="E746" s="10" t="s">
        <v>1188</v>
      </c>
    </row>
    <row r="747" spans="1:5">
      <c r="A747" s="10" t="s">
        <v>8</v>
      </c>
      <c r="B747" s="10">
        <v>5</v>
      </c>
      <c r="C747" s="10" t="s">
        <v>23</v>
      </c>
      <c r="D747" s="10" t="s">
        <v>1189</v>
      </c>
      <c r="E747" s="10" t="s">
        <v>1186</v>
      </c>
    </row>
    <row r="748" spans="1:5">
      <c r="A748" s="10" t="s">
        <v>8</v>
      </c>
      <c r="B748" s="10">
        <v>5</v>
      </c>
      <c r="C748" s="10" t="s">
        <v>23</v>
      </c>
      <c r="D748" s="10" t="s">
        <v>1190</v>
      </c>
      <c r="E748" s="10" t="s">
        <v>400</v>
      </c>
    </row>
    <row r="749" spans="1:5">
      <c r="A749" s="10" t="s">
        <v>8</v>
      </c>
      <c r="B749" s="10">
        <v>6</v>
      </c>
      <c r="C749" s="10" t="s">
        <v>23</v>
      </c>
      <c r="D749" s="10" t="s">
        <v>1191</v>
      </c>
      <c r="E749" s="10" t="s">
        <v>400</v>
      </c>
    </row>
    <row r="750" spans="1:5">
      <c r="A750" s="10" t="s">
        <v>8</v>
      </c>
      <c r="B750" s="10">
        <v>6</v>
      </c>
      <c r="C750" s="10" t="s">
        <v>23</v>
      </c>
      <c r="D750" s="10" t="s">
        <v>1192</v>
      </c>
      <c r="E750" s="10" t="s">
        <v>400</v>
      </c>
    </row>
    <row r="751" spans="1:5">
      <c r="A751" s="10" t="s">
        <v>8</v>
      </c>
      <c r="B751" s="10">
        <v>6</v>
      </c>
      <c r="C751" s="10" t="s">
        <v>23</v>
      </c>
      <c r="D751" s="10" t="s">
        <v>1193</v>
      </c>
      <c r="E751" s="10" t="s">
        <v>1194</v>
      </c>
    </row>
    <row r="752" spans="1:5">
      <c r="A752" s="10" t="s">
        <v>8</v>
      </c>
      <c r="B752" s="10">
        <v>7</v>
      </c>
      <c r="C752" s="10" t="s">
        <v>23</v>
      </c>
      <c r="D752" s="10" t="s">
        <v>1195</v>
      </c>
      <c r="E752" s="10" t="s">
        <v>400</v>
      </c>
    </row>
    <row r="753" spans="1:5">
      <c r="A753" s="10" t="s">
        <v>8</v>
      </c>
      <c r="B753" s="10">
        <v>7</v>
      </c>
      <c r="C753" s="10" t="s">
        <v>23</v>
      </c>
      <c r="D753" s="10" t="s">
        <v>1196</v>
      </c>
      <c r="E753" s="10" t="s">
        <v>1197</v>
      </c>
    </row>
    <row r="754" spans="1:5">
      <c r="A754" s="10" t="s">
        <v>8</v>
      </c>
      <c r="B754" s="10">
        <v>7</v>
      </c>
      <c r="C754" s="10" t="s">
        <v>23</v>
      </c>
      <c r="D754" s="10" t="s">
        <v>1198</v>
      </c>
      <c r="E754" s="10" t="s">
        <v>1199</v>
      </c>
    </row>
    <row r="755" spans="1:5">
      <c r="A755" s="10" t="s">
        <v>8</v>
      </c>
      <c r="B755" s="10">
        <v>8</v>
      </c>
      <c r="C755" s="10" t="s">
        <v>23</v>
      </c>
      <c r="D755" s="10" t="s">
        <v>1200</v>
      </c>
      <c r="E755" s="10" t="s">
        <v>400</v>
      </c>
    </row>
    <row r="756" spans="1:5">
      <c r="A756" s="10" t="s">
        <v>8</v>
      </c>
      <c r="B756" s="10">
        <v>8</v>
      </c>
      <c r="C756" s="10" t="s">
        <v>23</v>
      </c>
      <c r="D756" s="10" t="s">
        <v>1201</v>
      </c>
      <c r="E756" s="10" t="s">
        <v>1202</v>
      </c>
    </row>
    <row r="757" spans="1:5">
      <c r="A757" s="10" t="s">
        <v>8</v>
      </c>
      <c r="B757" s="10">
        <v>8</v>
      </c>
      <c r="C757" s="10" t="s">
        <v>23</v>
      </c>
      <c r="D757" s="10" t="s">
        <v>1203</v>
      </c>
      <c r="E757" s="10" t="s">
        <v>1204</v>
      </c>
    </row>
    <row r="758" spans="1:5">
      <c r="A758" s="10" t="s">
        <v>8</v>
      </c>
      <c r="B758" s="10">
        <v>9</v>
      </c>
      <c r="C758" s="10" t="s">
        <v>23</v>
      </c>
      <c r="D758" s="10" t="s">
        <v>1205</v>
      </c>
      <c r="E758" s="10" t="s">
        <v>1206</v>
      </c>
    </row>
    <row r="759" spans="1:5">
      <c r="A759" s="10" t="s">
        <v>8</v>
      </c>
      <c r="B759" s="10">
        <v>9</v>
      </c>
      <c r="C759" s="10" t="s">
        <v>23</v>
      </c>
      <c r="D759" s="10" t="s">
        <v>1207</v>
      </c>
      <c r="E759" s="10" t="s">
        <v>400</v>
      </c>
    </row>
    <row r="760" spans="1:5">
      <c r="A760" s="10" t="s">
        <v>8</v>
      </c>
      <c r="B760" s="10">
        <v>10</v>
      </c>
      <c r="C760" s="10" t="s">
        <v>23</v>
      </c>
      <c r="D760" s="10" t="s">
        <v>1208</v>
      </c>
      <c r="E760" s="10" t="s">
        <v>1209</v>
      </c>
    </row>
    <row r="761" spans="1:5">
      <c r="A761" s="10" t="s">
        <v>8</v>
      </c>
      <c r="B761" s="10">
        <v>10</v>
      </c>
      <c r="C761" s="10" t="s">
        <v>23</v>
      </c>
      <c r="D761" s="10" t="s">
        <v>1210</v>
      </c>
      <c r="E761" s="10" t="s">
        <v>1211</v>
      </c>
    </row>
    <row r="762" spans="1:5">
      <c r="A762" s="10" t="s">
        <v>8</v>
      </c>
      <c r="B762" s="10">
        <v>11</v>
      </c>
      <c r="C762" s="10" t="s">
        <v>23</v>
      </c>
      <c r="D762" s="10" t="s">
        <v>1212</v>
      </c>
      <c r="E762" s="10" t="s">
        <v>1213</v>
      </c>
    </row>
    <row r="763" spans="1:5">
      <c r="A763" s="10" t="s">
        <v>8</v>
      </c>
      <c r="B763" s="10">
        <v>11</v>
      </c>
      <c r="C763" s="10" t="s">
        <v>23</v>
      </c>
      <c r="D763" s="10" t="s">
        <v>1214</v>
      </c>
      <c r="E763" s="10" t="s">
        <v>400</v>
      </c>
    </row>
    <row r="764" spans="1:5">
      <c r="A764" s="10" t="s">
        <v>8</v>
      </c>
      <c r="B764" s="10">
        <v>12</v>
      </c>
      <c r="C764" s="10" t="s">
        <v>23</v>
      </c>
      <c r="D764" s="10" t="s">
        <v>1215</v>
      </c>
      <c r="E764" s="10" t="s">
        <v>1216</v>
      </c>
    </row>
    <row r="765" spans="1:5">
      <c r="A765" s="10" t="s">
        <v>8</v>
      </c>
      <c r="B765" s="10">
        <v>12</v>
      </c>
      <c r="C765" s="10" t="s">
        <v>23</v>
      </c>
      <c r="D765" s="10" t="s">
        <v>1217</v>
      </c>
      <c r="E765" s="10" t="s">
        <v>1216</v>
      </c>
    </row>
    <row r="766" spans="1:5">
      <c r="A766" s="10" t="s">
        <v>8</v>
      </c>
      <c r="B766" s="10">
        <v>13</v>
      </c>
      <c r="C766" s="10" t="s">
        <v>23</v>
      </c>
      <c r="D766" s="10" t="s">
        <v>1218</v>
      </c>
      <c r="E766" s="10" t="s">
        <v>400</v>
      </c>
    </row>
    <row r="767" spans="1:5">
      <c r="A767" s="10" t="s">
        <v>8</v>
      </c>
      <c r="B767" s="10">
        <v>13</v>
      </c>
      <c r="C767" s="10" t="s">
        <v>23</v>
      </c>
      <c r="D767" s="10" t="s">
        <v>1219</v>
      </c>
      <c r="E767" s="10" t="s">
        <v>1166</v>
      </c>
    </row>
    <row r="768" spans="1:5">
      <c r="A768" s="10" t="s">
        <v>8</v>
      </c>
      <c r="B768" s="10">
        <v>14</v>
      </c>
      <c r="C768" s="10" t="s">
        <v>23</v>
      </c>
      <c r="D768" s="10" t="s">
        <v>1220</v>
      </c>
      <c r="E768" s="10" t="s">
        <v>400</v>
      </c>
    </row>
    <row r="769" spans="1:5">
      <c r="A769" s="10" t="s">
        <v>8</v>
      </c>
      <c r="B769" s="10">
        <v>14</v>
      </c>
      <c r="C769" s="10" t="s">
        <v>23</v>
      </c>
      <c r="D769" s="10" t="s">
        <v>1221</v>
      </c>
      <c r="E769" s="10" t="s">
        <v>1222</v>
      </c>
    </row>
    <row r="770" spans="1:5">
      <c r="A770" s="10" t="s">
        <v>8</v>
      </c>
      <c r="B770" s="10">
        <v>15</v>
      </c>
      <c r="C770" s="10" t="s">
        <v>23</v>
      </c>
      <c r="D770" s="10" t="s">
        <v>1223</v>
      </c>
      <c r="E770" s="10" t="s">
        <v>400</v>
      </c>
    </row>
    <row r="771" spans="1:5">
      <c r="A771" s="10" t="s">
        <v>8</v>
      </c>
      <c r="B771" s="10">
        <v>15</v>
      </c>
      <c r="C771" s="10" t="s">
        <v>23</v>
      </c>
      <c r="D771" s="10" t="s">
        <v>1224</v>
      </c>
      <c r="E771" s="10" t="s">
        <v>1225</v>
      </c>
    </row>
    <row r="772" spans="1:5">
      <c r="A772" s="10" t="s">
        <v>8</v>
      </c>
      <c r="B772" s="10">
        <v>16</v>
      </c>
      <c r="C772" s="10" t="s">
        <v>23</v>
      </c>
      <c r="D772" s="10" t="s">
        <v>1226</v>
      </c>
      <c r="E772" s="10" t="s">
        <v>1227</v>
      </c>
    </row>
    <row r="773" spans="1:5">
      <c r="A773" s="10" t="s">
        <v>8</v>
      </c>
      <c r="B773" s="10">
        <v>16</v>
      </c>
      <c r="C773" s="10" t="s">
        <v>23</v>
      </c>
      <c r="D773" s="10" t="s">
        <v>1228</v>
      </c>
      <c r="E773" s="10" t="s">
        <v>1227</v>
      </c>
    </row>
    <row r="774" spans="1:5">
      <c r="A774" s="10" t="s">
        <v>8</v>
      </c>
      <c r="B774" s="10">
        <v>17</v>
      </c>
      <c r="C774" s="10" t="s">
        <v>23</v>
      </c>
      <c r="D774" s="10" t="s">
        <v>1229</v>
      </c>
      <c r="E774" s="10" t="s">
        <v>1230</v>
      </c>
    </row>
    <row r="775" spans="1:5">
      <c r="A775" s="10" t="s">
        <v>8</v>
      </c>
      <c r="B775" s="10">
        <v>17</v>
      </c>
      <c r="C775" s="10" t="s">
        <v>23</v>
      </c>
      <c r="D775" s="10" t="s">
        <v>1231</v>
      </c>
      <c r="E775" s="10" t="s">
        <v>1227</v>
      </c>
    </row>
    <row r="776" spans="1:5">
      <c r="A776" s="10" t="s">
        <v>8</v>
      </c>
      <c r="B776" s="10">
        <v>18</v>
      </c>
      <c r="C776" s="10" t="s">
        <v>23</v>
      </c>
      <c r="D776" s="10" t="s">
        <v>1232</v>
      </c>
      <c r="E776" s="10" t="s">
        <v>1233</v>
      </c>
    </row>
    <row r="777" spans="1:5">
      <c r="A777" s="10" t="s">
        <v>8</v>
      </c>
      <c r="B777" s="10">
        <v>18</v>
      </c>
      <c r="C777" s="10" t="s">
        <v>23</v>
      </c>
      <c r="D777" s="10" t="s">
        <v>1234</v>
      </c>
      <c r="E777" s="10" t="s">
        <v>1235</v>
      </c>
    </row>
    <row r="778" spans="1:5">
      <c r="A778" s="10" t="s">
        <v>8</v>
      </c>
      <c r="B778" s="10">
        <v>19</v>
      </c>
      <c r="C778" s="10" t="s">
        <v>23</v>
      </c>
      <c r="D778" s="10" t="s">
        <v>1236</v>
      </c>
      <c r="E778" s="10" t="s">
        <v>400</v>
      </c>
    </row>
    <row r="779" spans="1:5">
      <c r="A779" s="10" t="s">
        <v>8</v>
      </c>
      <c r="B779" s="10">
        <v>19</v>
      </c>
      <c r="C779" s="10" t="s">
        <v>23</v>
      </c>
      <c r="D779" s="10" t="s">
        <v>1237</v>
      </c>
      <c r="E779" s="10" t="s">
        <v>400</v>
      </c>
    </row>
    <row r="780" spans="1:5">
      <c r="A780" s="10" t="s">
        <v>9</v>
      </c>
      <c r="B780" s="10">
        <v>0</v>
      </c>
      <c r="C780" s="10" t="s">
        <v>23</v>
      </c>
      <c r="D780" s="10" t="s">
        <v>1238</v>
      </c>
      <c r="E780" s="10" t="s">
        <v>1239</v>
      </c>
    </row>
    <row r="781" spans="1:5">
      <c r="A781" s="10" t="s">
        <v>9</v>
      </c>
      <c r="B781" s="10">
        <v>0</v>
      </c>
      <c r="C781" s="10" t="s">
        <v>23</v>
      </c>
      <c r="D781" s="10" t="s">
        <v>1240</v>
      </c>
      <c r="E781" s="10" t="s">
        <v>400</v>
      </c>
    </row>
    <row r="782" spans="1:5">
      <c r="A782" s="10" t="s">
        <v>9</v>
      </c>
      <c r="B782" s="10">
        <v>0</v>
      </c>
      <c r="C782" s="10" t="s">
        <v>23</v>
      </c>
      <c r="D782" s="10" t="s">
        <v>1241</v>
      </c>
      <c r="E782" s="10" t="s">
        <v>400</v>
      </c>
    </row>
    <row r="783" spans="1:5">
      <c r="A783" s="10" t="s">
        <v>9</v>
      </c>
      <c r="B783" s="10">
        <v>0</v>
      </c>
      <c r="C783" s="10" t="s">
        <v>23</v>
      </c>
      <c r="D783" s="10" t="s">
        <v>1242</v>
      </c>
      <c r="E783" s="10" t="s">
        <v>400</v>
      </c>
    </row>
    <row r="784" spans="1:5">
      <c r="A784" s="10" t="s">
        <v>9</v>
      </c>
      <c r="B784" s="10">
        <v>0</v>
      </c>
      <c r="C784" s="10" t="s">
        <v>23</v>
      </c>
      <c r="D784" s="10" t="s">
        <v>1243</v>
      </c>
      <c r="E784" s="10" t="s">
        <v>1239</v>
      </c>
    </row>
    <row r="785" spans="1:5">
      <c r="A785" s="10" t="s">
        <v>9</v>
      </c>
      <c r="B785" s="10">
        <v>0</v>
      </c>
      <c r="C785" s="10" t="s">
        <v>26</v>
      </c>
      <c r="D785" s="10" t="s">
        <v>1244</v>
      </c>
      <c r="E785" s="10" t="s">
        <v>1239</v>
      </c>
    </row>
    <row r="786" spans="1:5">
      <c r="A786" s="10" t="s">
        <v>9</v>
      </c>
      <c r="B786" s="10">
        <v>0</v>
      </c>
      <c r="C786" s="10" t="s">
        <v>23</v>
      </c>
      <c r="D786" s="10" t="s">
        <v>1245</v>
      </c>
      <c r="E786" s="10" t="s">
        <v>1239</v>
      </c>
    </row>
    <row r="787" spans="1:5">
      <c r="A787" s="10" t="s">
        <v>9</v>
      </c>
      <c r="B787" s="10">
        <v>0</v>
      </c>
      <c r="C787" s="10" t="s">
        <v>23</v>
      </c>
      <c r="D787" s="10" t="s">
        <v>1246</v>
      </c>
      <c r="E787" s="10" t="s">
        <v>400</v>
      </c>
    </row>
    <row r="788" spans="1:5">
      <c r="A788" s="10" t="s">
        <v>9</v>
      </c>
      <c r="B788" s="10">
        <v>0</v>
      </c>
      <c r="C788" s="10" t="s">
        <v>23</v>
      </c>
      <c r="D788" s="10" t="s">
        <v>1247</v>
      </c>
      <c r="E788" s="10" t="s">
        <v>1248</v>
      </c>
    </row>
    <row r="789" spans="1:5">
      <c r="A789" s="10" t="s">
        <v>9</v>
      </c>
      <c r="B789" s="10">
        <v>0</v>
      </c>
      <c r="C789" s="10" t="s">
        <v>23</v>
      </c>
      <c r="D789" s="10" t="s">
        <v>1249</v>
      </c>
      <c r="E789" s="10" t="s">
        <v>1250</v>
      </c>
    </row>
    <row r="790" spans="1:5">
      <c r="A790" s="10" t="s">
        <v>9</v>
      </c>
      <c r="B790" s="10">
        <v>0</v>
      </c>
      <c r="C790" s="10" t="s">
        <v>23</v>
      </c>
      <c r="D790" s="10" t="s">
        <v>1251</v>
      </c>
      <c r="E790" s="10" t="s">
        <v>400</v>
      </c>
    </row>
    <row r="791" spans="1:5">
      <c r="A791" s="10" t="s">
        <v>9</v>
      </c>
      <c r="B791" s="10">
        <v>0</v>
      </c>
      <c r="C791" s="10" t="s">
        <v>23</v>
      </c>
      <c r="D791" s="10" t="s">
        <v>1252</v>
      </c>
      <c r="E791" s="10" t="s">
        <v>1248</v>
      </c>
    </row>
    <row r="792" spans="1:5">
      <c r="A792" s="10" t="s">
        <v>9</v>
      </c>
      <c r="B792" s="10">
        <v>0</v>
      </c>
      <c r="C792" s="10" t="s">
        <v>23</v>
      </c>
      <c r="D792" s="10" t="s">
        <v>1253</v>
      </c>
      <c r="E792" s="10" t="s">
        <v>400</v>
      </c>
    </row>
    <row r="793" spans="1:5">
      <c r="A793" s="10" t="s">
        <v>9</v>
      </c>
      <c r="B793" s="10">
        <v>0</v>
      </c>
      <c r="C793" s="10" t="s">
        <v>23</v>
      </c>
      <c r="D793" s="10" t="s">
        <v>1254</v>
      </c>
      <c r="E793" s="10" t="s">
        <v>1248</v>
      </c>
    </row>
    <row r="794" spans="1:5">
      <c r="A794" s="10" t="s">
        <v>9</v>
      </c>
      <c r="B794" s="10">
        <v>0</v>
      </c>
      <c r="C794" s="10" t="s">
        <v>23</v>
      </c>
      <c r="D794" s="10" t="s">
        <v>1255</v>
      </c>
      <c r="E794" s="10" t="s">
        <v>1248</v>
      </c>
    </row>
    <row r="795" spans="1:5">
      <c r="A795" s="10" t="s">
        <v>9</v>
      </c>
      <c r="B795" s="10">
        <v>0</v>
      </c>
      <c r="C795" s="10" t="s">
        <v>23</v>
      </c>
      <c r="D795" s="10" t="s">
        <v>1256</v>
      </c>
      <c r="E795" s="10" t="s">
        <v>400</v>
      </c>
    </row>
    <row r="796" spans="1:5">
      <c r="A796" s="10" t="s">
        <v>9</v>
      </c>
      <c r="B796" s="10">
        <v>0</v>
      </c>
      <c r="C796" s="10" t="s">
        <v>23</v>
      </c>
      <c r="D796" s="10" t="s">
        <v>1257</v>
      </c>
      <c r="E796" s="10" t="s">
        <v>1250</v>
      </c>
    </row>
    <row r="797" spans="1:5">
      <c r="A797" s="10" t="s">
        <v>9</v>
      </c>
      <c r="B797" s="10">
        <v>0</v>
      </c>
      <c r="C797" s="10" t="s">
        <v>23</v>
      </c>
      <c r="D797" s="10" t="s">
        <v>1258</v>
      </c>
      <c r="E797" s="10" t="s">
        <v>400</v>
      </c>
    </row>
    <row r="798" spans="1:5">
      <c r="A798" s="10" t="s">
        <v>9</v>
      </c>
      <c r="B798" s="10">
        <v>0</v>
      </c>
      <c r="C798" s="10" t="s">
        <v>23</v>
      </c>
      <c r="D798" s="10" t="s">
        <v>1259</v>
      </c>
      <c r="E798" s="10" t="s">
        <v>1250</v>
      </c>
    </row>
    <row r="799" spans="1:5">
      <c r="A799" s="10" t="s">
        <v>9</v>
      </c>
      <c r="B799" s="10">
        <v>0</v>
      </c>
      <c r="C799" s="10" t="s">
        <v>23</v>
      </c>
      <c r="D799" s="10" t="s">
        <v>1260</v>
      </c>
      <c r="E799" s="10" t="s">
        <v>1239</v>
      </c>
    </row>
    <row r="800" spans="1:5">
      <c r="A800" s="10" t="s">
        <v>9</v>
      </c>
      <c r="B800" s="10">
        <v>0</v>
      </c>
      <c r="C800" s="10" t="s">
        <v>23</v>
      </c>
      <c r="D800" s="10" t="s">
        <v>1261</v>
      </c>
      <c r="E800" s="10" t="s">
        <v>400</v>
      </c>
    </row>
    <row r="801" spans="1:5">
      <c r="A801" s="10" t="s">
        <v>9</v>
      </c>
      <c r="B801" s="10">
        <v>0</v>
      </c>
      <c r="C801" s="10" t="s">
        <v>23</v>
      </c>
      <c r="D801" s="10" t="s">
        <v>1262</v>
      </c>
      <c r="E801" s="10" t="s">
        <v>1250</v>
      </c>
    </row>
    <row r="802" spans="1:5">
      <c r="A802" s="10" t="s">
        <v>9</v>
      </c>
      <c r="B802" s="10">
        <v>0</v>
      </c>
      <c r="C802" s="10" t="s">
        <v>23</v>
      </c>
      <c r="D802" s="10" t="s">
        <v>1263</v>
      </c>
      <c r="E802" s="10" t="s">
        <v>1248</v>
      </c>
    </row>
    <row r="803" spans="1:5">
      <c r="A803" s="10" t="s">
        <v>9</v>
      </c>
      <c r="B803" s="10">
        <v>0</v>
      </c>
      <c r="C803" s="10" t="s">
        <v>23</v>
      </c>
      <c r="D803" s="10" t="s">
        <v>1264</v>
      </c>
      <c r="E803" s="10" t="s">
        <v>400</v>
      </c>
    </row>
    <row r="804" spans="1:5">
      <c r="A804" s="10" t="s">
        <v>9</v>
      </c>
      <c r="B804" s="10">
        <v>0</v>
      </c>
      <c r="C804" s="10" t="s">
        <v>23</v>
      </c>
      <c r="D804" s="10" t="s">
        <v>1265</v>
      </c>
      <c r="E804" s="10" t="s">
        <v>1248</v>
      </c>
    </row>
    <row r="805" spans="1:5">
      <c r="A805" s="10" t="s">
        <v>9</v>
      </c>
      <c r="B805" s="10">
        <v>0</v>
      </c>
      <c r="C805" s="10" t="s">
        <v>26</v>
      </c>
      <c r="D805" s="10" t="s">
        <v>1266</v>
      </c>
      <c r="E805" s="10" t="s">
        <v>1248</v>
      </c>
    </row>
    <row r="806" spans="1:5">
      <c r="A806" s="10" t="s">
        <v>9</v>
      </c>
      <c r="B806" s="10">
        <v>0</v>
      </c>
      <c r="C806" s="10" t="s">
        <v>33</v>
      </c>
      <c r="D806" s="10" t="s">
        <v>1267</v>
      </c>
      <c r="E806" s="10" t="s">
        <v>400</v>
      </c>
    </row>
    <row r="807" spans="1:5">
      <c r="A807" s="10" t="s">
        <v>9</v>
      </c>
      <c r="B807" s="10">
        <v>0</v>
      </c>
      <c r="C807" s="10" t="s">
        <v>23</v>
      </c>
      <c r="D807" s="10" t="s">
        <v>1268</v>
      </c>
      <c r="E807" s="10" t="s">
        <v>400</v>
      </c>
    </row>
    <row r="808" spans="1:5">
      <c r="A808" s="10" t="s">
        <v>9</v>
      </c>
      <c r="B808" s="10">
        <v>0</v>
      </c>
      <c r="C808" s="10" t="s">
        <v>23</v>
      </c>
      <c r="D808" s="10" t="s">
        <v>1269</v>
      </c>
      <c r="E808" s="10" t="s">
        <v>1250</v>
      </c>
    </row>
    <row r="809" spans="1:5">
      <c r="A809" s="10" t="s">
        <v>9</v>
      </c>
      <c r="B809" s="10">
        <v>0</v>
      </c>
      <c r="C809" s="10" t="s">
        <v>23</v>
      </c>
      <c r="D809" s="10" t="s">
        <v>1270</v>
      </c>
      <c r="E809" s="10" t="s">
        <v>1250</v>
      </c>
    </row>
    <row r="810" spans="1:5">
      <c r="A810" s="10" t="s">
        <v>9</v>
      </c>
      <c r="B810" s="10">
        <v>0</v>
      </c>
      <c r="C810" s="10" t="s">
        <v>23</v>
      </c>
      <c r="D810" s="10" t="s">
        <v>1271</v>
      </c>
      <c r="E810" s="10" t="s">
        <v>400</v>
      </c>
    </row>
    <row r="811" spans="1:5">
      <c r="A811" s="10" t="s">
        <v>9</v>
      </c>
      <c r="B811" s="10">
        <v>0</v>
      </c>
      <c r="C811" s="10" t="s">
        <v>23</v>
      </c>
      <c r="D811" s="10" t="s">
        <v>1272</v>
      </c>
      <c r="E811" s="10" t="s">
        <v>400</v>
      </c>
    </row>
    <row r="812" spans="1:5">
      <c r="A812" s="10" t="s">
        <v>9</v>
      </c>
      <c r="B812" s="10">
        <v>0</v>
      </c>
      <c r="C812" s="10" t="s">
        <v>23</v>
      </c>
      <c r="D812" s="10" t="s">
        <v>1273</v>
      </c>
      <c r="E812" s="10" t="s">
        <v>1239</v>
      </c>
    </row>
    <row r="813" spans="1:5">
      <c r="A813" s="10" t="s">
        <v>9</v>
      </c>
      <c r="B813" s="10">
        <v>0</v>
      </c>
      <c r="C813" s="10" t="s">
        <v>23</v>
      </c>
      <c r="D813" s="10" t="s">
        <v>1274</v>
      </c>
      <c r="E813" s="10" t="s">
        <v>400</v>
      </c>
    </row>
    <row r="814" spans="1:5">
      <c r="A814" s="10" t="s">
        <v>9</v>
      </c>
      <c r="B814" s="10">
        <v>0</v>
      </c>
      <c r="C814" s="10" t="s">
        <v>23</v>
      </c>
      <c r="D814" s="10" t="s">
        <v>1275</v>
      </c>
      <c r="E814" s="10" t="s">
        <v>400</v>
      </c>
    </row>
    <row r="815" spans="1:5">
      <c r="A815" s="10" t="s">
        <v>9</v>
      </c>
      <c r="B815" s="10">
        <v>0</v>
      </c>
      <c r="C815" s="10" t="s">
        <v>23</v>
      </c>
      <c r="D815" s="10" t="s">
        <v>1276</v>
      </c>
      <c r="E815" s="10" t="s">
        <v>400</v>
      </c>
    </row>
    <row r="816" spans="1:5">
      <c r="A816" s="10" t="s">
        <v>9</v>
      </c>
      <c r="B816" s="10">
        <v>0</v>
      </c>
      <c r="C816" s="10" t="s">
        <v>26</v>
      </c>
      <c r="D816" s="10" t="s">
        <v>1277</v>
      </c>
      <c r="E816" s="10" t="s">
        <v>1250</v>
      </c>
    </row>
    <row r="817" spans="1:5">
      <c r="A817" s="10" t="s">
        <v>9</v>
      </c>
      <c r="B817" s="10">
        <v>0</v>
      </c>
      <c r="C817" s="10" t="s">
        <v>23</v>
      </c>
      <c r="D817" s="10" t="s">
        <v>1278</v>
      </c>
      <c r="E817" s="10" t="s">
        <v>1248</v>
      </c>
    </row>
    <row r="818" spans="1:5">
      <c r="A818" s="10" t="s">
        <v>9</v>
      </c>
      <c r="B818" s="10">
        <v>0</v>
      </c>
      <c r="C818" s="10" t="s">
        <v>23</v>
      </c>
      <c r="D818" s="10" t="s">
        <v>1279</v>
      </c>
      <c r="E818" s="10" t="s">
        <v>1248</v>
      </c>
    </row>
    <row r="819" spans="1:5">
      <c r="A819" s="10" t="s">
        <v>9</v>
      </c>
      <c r="B819" s="10">
        <v>0</v>
      </c>
      <c r="C819" s="10" t="s">
        <v>23</v>
      </c>
      <c r="D819" s="10" t="s">
        <v>1280</v>
      </c>
      <c r="E819" s="10" t="s">
        <v>400</v>
      </c>
    </row>
    <row r="820" spans="1:5">
      <c r="A820" s="10" t="s">
        <v>9</v>
      </c>
      <c r="B820" s="10">
        <v>0</v>
      </c>
      <c r="C820" s="10" t="s">
        <v>23</v>
      </c>
      <c r="D820" s="10" t="s">
        <v>1281</v>
      </c>
      <c r="E820" s="10" t="s">
        <v>1239</v>
      </c>
    </row>
    <row r="821" spans="1:5">
      <c r="A821" s="10" t="s">
        <v>9</v>
      </c>
      <c r="B821" s="10">
        <v>0</v>
      </c>
      <c r="C821" s="10" t="s">
        <v>23</v>
      </c>
      <c r="D821" s="10" t="s">
        <v>1282</v>
      </c>
      <c r="E821" s="10" t="s">
        <v>400</v>
      </c>
    </row>
    <row r="822" spans="1:5">
      <c r="A822" s="10" t="s">
        <v>9</v>
      </c>
      <c r="B822" s="10">
        <v>0</v>
      </c>
      <c r="C822" s="10" t="s">
        <v>23</v>
      </c>
      <c r="D822" s="10" t="s">
        <v>1283</v>
      </c>
      <c r="E822" s="10" t="s">
        <v>1250</v>
      </c>
    </row>
    <row r="823" spans="1:5">
      <c r="A823" s="10" t="s">
        <v>9</v>
      </c>
      <c r="B823" s="10">
        <v>0</v>
      </c>
      <c r="C823" s="10" t="s">
        <v>23</v>
      </c>
      <c r="D823" s="10" t="s">
        <v>1284</v>
      </c>
      <c r="E823" s="10" t="s">
        <v>400</v>
      </c>
    </row>
    <row r="824" spans="1:5">
      <c r="A824" s="10" t="s">
        <v>9</v>
      </c>
      <c r="B824" s="10">
        <v>0</v>
      </c>
      <c r="C824" s="10" t="s">
        <v>23</v>
      </c>
      <c r="D824" s="10" t="s">
        <v>1285</v>
      </c>
      <c r="E824" s="10" t="s">
        <v>1250</v>
      </c>
    </row>
    <row r="825" spans="1:5">
      <c r="A825" s="10" t="s">
        <v>9</v>
      </c>
      <c r="B825" s="10">
        <v>0</v>
      </c>
      <c r="C825" s="10" t="s">
        <v>23</v>
      </c>
      <c r="D825" s="10" t="s">
        <v>1286</v>
      </c>
      <c r="E825" s="10" t="s">
        <v>400</v>
      </c>
    </row>
    <row r="826" spans="1:5">
      <c r="A826" s="10" t="s">
        <v>9</v>
      </c>
      <c r="B826" s="10">
        <v>0</v>
      </c>
      <c r="C826" s="10" t="s">
        <v>23</v>
      </c>
      <c r="D826" s="10" t="s">
        <v>1287</v>
      </c>
      <c r="E826" s="10" t="s">
        <v>1248</v>
      </c>
    </row>
    <row r="827" spans="1:5">
      <c r="A827" s="10" t="s">
        <v>9</v>
      </c>
      <c r="B827" s="10">
        <v>0</v>
      </c>
      <c r="C827" s="10" t="s">
        <v>23</v>
      </c>
      <c r="D827" s="10" t="s">
        <v>1288</v>
      </c>
      <c r="E827" s="10" t="s">
        <v>1239</v>
      </c>
    </row>
    <row r="828" spans="1:5">
      <c r="A828" s="10" t="s">
        <v>9</v>
      </c>
      <c r="B828" s="10">
        <v>0</v>
      </c>
      <c r="C828" s="10" t="s">
        <v>23</v>
      </c>
      <c r="D828" s="10" t="s">
        <v>1289</v>
      </c>
      <c r="E828" s="10" t="s">
        <v>1248</v>
      </c>
    </row>
    <row r="829" spans="1:5">
      <c r="A829" s="10" t="s">
        <v>9</v>
      </c>
      <c r="B829" s="10">
        <v>0</v>
      </c>
      <c r="C829" s="10" t="s">
        <v>23</v>
      </c>
      <c r="D829" s="10" t="s">
        <v>1290</v>
      </c>
      <c r="E829" s="10" t="s">
        <v>1248</v>
      </c>
    </row>
    <row r="830" spans="1:5">
      <c r="A830" s="10" t="s">
        <v>9</v>
      </c>
      <c r="B830" s="10">
        <v>0</v>
      </c>
      <c r="C830" s="10" t="s">
        <v>23</v>
      </c>
      <c r="D830" s="10" t="s">
        <v>1291</v>
      </c>
      <c r="E830" s="10" t="s">
        <v>1250</v>
      </c>
    </row>
    <row r="831" spans="1:5">
      <c r="A831" s="10" t="s">
        <v>9</v>
      </c>
      <c r="B831" s="10">
        <v>0</v>
      </c>
      <c r="C831" s="10" t="s">
        <v>23</v>
      </c>
      <c r="D831" s="10" t="s">
        <v>1292</v>
      </c>
      <c r="E831" s="10" t="s">
        <v>400</v>
      </c>
    </row>
    <row r="832" spans="1:5">
      <c r="A832" s="10" t="s">
        <v>9</v>
      </c>
      <c r="B832" s="10">
        <v>0</v>
      </c>
      <c r="C832" s="10" t="s">
        <v>23</v>
      </c>
      <c r="D832" s="10" t="s">
        <v>1293</v>
      </c>
      <c r="E832" s="10" t="s">
        <v>1248</v>
      </c>
    </row>
    <row r="833" spans="1:5">
      <c r="A833" s="10" t="s">
        <v>9</v>
      </c>
      <c r="B833" s="10">
        <v>0</v>
      </c>
      <c r="C833" s="10" t="s">
        <v>23</v>
      </c>
      <c r="D833" s="10" t="s">
        <v>1294</v>
      </c>
      <c r="E833" s="10" t="s">
        <v>400</v>
      </c>
    </row>
    <row r="834" spans="1:5">
      <c r="A834" s="10" t="s">
        <v>9</v>
      </c>
      <c r="B834" s="10">
        <v>0</v>
      </c>
      <c r="C834" s="10" t="s">
        <v>23</v>
      </c>
      <c r="D834" s="10" t="s">
        <v>1295</v>
      </c>
      <c r="E834" s="10" t="s">
        <v>1250</v>
      </c>
    </row>
    <row r="835" spans="1:5">
      <c r="A835" s="10" t="s">
        <v>9</v>
      </c>
      <c r="B835" s="10">
        <v>0</v>
      </c>
      <c r="C835" s="10" t="s">
        <v>23</v>
      </c>
      <c r="D835" s="10" t="s">
        <v>1296</v>
      </c>
      <c r="E835" s="10" t="s">
        <v>1248</v>
      </c>
    </row>
    <row r="836" spans="1:5">
      <c r="A836" s="10" t="s">
        <v>9</v>
      </c>
      <c r="B836" s="10">
        <v>0</v>
      </c>
      <c r="C836" s="10" t="s">
        <v>23</v>
      </c>
      <c r="D836" s="10" t="s">
        <v>1297</v>
      </c>
      <c r="E836" s="10" t="s">
        <v>1250</v>
      </c>
    </row>
    <row r="837" spans="1:5">
      <c r="A837" s="10" t="s">
        <v>9</v>
      </c>
      <c r="B837" s="10">
        <v>0</v>
      </c>
      <c r="C837" s="10" t="s">
        <v>23</v>
      </c>
      <c r="D837" s="10" t="s">
        <v>1298</v>
      </c>
      <c r="E837" s="10" t="s">
        <v>1248</v>
      </c>
    </row>
    <row r="838" spans="1:5">
      <c r="A838" s="10" t="s">
        <v>9</v>
      </c>
      <c r="B838" s="10">
        <v>0</v>
      </c>
      <c r="C838" s="10" t="s">
        <v>23</v>
      </c>
      <c r="D838" s="10" t="s">
        <v>1299</v>
      </c>
      <c r="E838" s="10" t="s">
        <v>400</v>
      </c>
    </row>
    <row r="839" spans="1:5">
      <c r="A839" s="10" t="s">
        <v>9</v>
      </c>
      <c r="B839" s="10">
        <v>0</v>
      </c>
      <c r="C839" s="10" t="s">
        <v>23</v>
      </c>
      <c r="D839" s="10" t="s">
        <v>1300</v>
      </c>
      <c r="E839" s="10" t="s">
        <v>1250</v>
      </c>
    </row>
    <row r="840" spans="1:5">
      <c r="A840" s="10" t="s">
        <v>9</v>
      </c>
      <c r="B840" s="10">
        <v>0</v>
      </c>
      <c r="C840" s="10" t="s">
        <v>23</v>
      </c>
      <c r="D840" s="10" t="s">
        <v>1301</v>
      </c>
      <c r="E840" s="10" t="s">
        <v>1248</v>
      </c>
    </row>
    <row r="841" spans="1:5">
      <c r="A841" s="10" t="s">
        <v>9</v>
      </c>
      <c r="B841" s="10">
        <v>0</v>
      </c>
      <c r="C841" s="10" t="s">
        <v>23</v>
      </c>
      <c r="D841" s="10" t="s">
        <v>1302</v>
      </c>
      <c r="E841" s="10" t="s">
        <v>1248</v>
      </c>
    </row>
    <row r="842" spans="1:5">
      <c r="A842" s="10" t="s">
        <v>9</v>
      </c>
      <c r="B842" s="10">
        <v>0</v>
      </c>
      <c r="C842" s="10" t="s">
        <v>23</v>
      </c>
      <c r="D842" s="10" t="s">
        <v>1303</v>
      </c>
      <c r="E842" s="10" t="s">
        <v>1250</v>
      </c>
    </row>
    <row r="843" spans="1:5">
      <c r="A843" s="10" t="s">
        <v>9</v>
      </c>
      <c r="B843" s="10">
        <v>0</v>
      </c>
      <c r="C843" s="10" t="s">
        <v>23</v>
      </c>
      <c r="D843" s="10" t="s">
        <v>1304</v>
      </c>
      <c r="E843" s="10" t="s">
        <v>1248</v>
      </c>
    </row>
    <row r="844" spans="1:5">
      <c r="A844" s="10" t="s">
        <v>9</v>
      </c>
      <c r="B844" s="10">
        <v>0</v>
      </c>
      <c r="C844" s="10" t="s">
        <v>23</v>
      </c>
      <c r="D844" s="10" t="s">
        <v>1305</v>
      </c>
      <c r="E844" s="10" t="s">
        <v>400</v>
      </c>
    </row>
    <row r="845" spans="1:5">
      <c r="A845" s="10" t="s">
        <v>9</v>
      </c>
      <c r="B845" s="10">
        <v>0</v>
      </c>
      <c r="C845" s="10" t="s">
        <v>23</v>
      </c>
      <c r="D845" s="10" t="s">
        <v>1306</v>
      </c>
      <c r="E845" s="10" t="s">
        <v>400</v>
      </c>
    </row>
    <row r="846" spans="1:5">
      <c r="A846" s="10" t="s">
        <v>9</v>
      </c>
      <c r="B846" s="10">
        <v>0</v>
      </c>
      <c r="C846" s="10" t="s">
        <v>23</v>
      </c>
      <c r="D846" s="10" t="s">
        <v>1307</v>
      </c>
      <c r="E846" s="10" t="s">
        <v>400</v>
      </c>
    </row>
    <row r="847" spans="1:5">
      <c r="A847" s="10" t="s">
        <v>9</v>
      </c>
      <c r="B847" s="10">
        <v>0</v>
      </c>
      <c r="C847" s="10" t="s">
        <v>26</v>
      </c>
      <c r="D847" s="10" t="s">
        <v>1308</v>
      </c>
      <c r="E847" s="10" t="s">
        <v>1250</v>
      </c>
    </row>
    <row r="848" spans="1:5">
      <c r="A848" s="10" t="s">
        <v>9</v>
      </c>
      <c r="B848" s="10">
        <v>0</v>
      </c>
      <c r="C848" s="10" t="s">
        <v>23</v>
      </c>
      <c r="D848" s="10" t="s">
        <v>1309</v>
      </c>
      <c r="E848" s="10" t="s">
        <v>1248</v>
      </c>
    </row>
    <row r="849" spans="1:5">
      <c r="A849" s="10" t="s">
        <v>9</v>
      </c>
      <c r="B849" s="10">
        <v>0</v>
      </c>
      <c r="C849" s="10" t="s">
        <v>23</v>
      </c>
      <c r="D849" s="10" t="s">
        <v>1310</v>
      </c>
      <c r="E849" s="10" t="s">
        <v>1248</v>
      </c>
    </row>
    <row r="850" spans="1:5">
      <c r="A850" s="10" t="s">
        <v>9</v>
      </c>
      <c r="B850" s="10">
        <v>0</v>
      </c>
      <c r="C850" s="10" t="s">
        <v>23</v>
      </c>
      <c r="D850" s="10" t="s">
        <v>1311</v>
      </c>
      <c r="E850" s="10" t="s">
        <v>1248</v>
      </c>
    </row>
    <row r="851" spans="1:5">
      <c r="A851" s="10" t="s">
        <v>9</v>
      </c>
      <c r="B851" s="10">
        <v>0</v>
      </c>
      <c r="C851" s="10" t="s">
        <v>23</v>
      </c>
      <c r="D851" s="10" t="s">
        <v>1312</v>
      </c>
      <c r="E851" s="10" t="s">
        <v>400</v>
      </c>
    </row>
    <row r="852" spans="1:5">
      <c r="A852" s="10" t="s">
        <v>9</v>
      </c>
      <c r="B852" s="10">
        <v>0</v>
      </c>
      <c r="C852" s="10" t="s">
        <v>23</v>
      </c>
      <c r="D852" s="10" t="s">
        <v>1313</v>
      </c>
      <c r="E852" s="10" t="s">
        <v>400</v>
      </c>
    </row>
    <row r="853" spans="1:5">
      <c r="A853" s="10" t="s">
        <v>9</v>
      </c>
      <c r="B853" s="10">
        <v>0</v>
      </c>
      <c r="C853" s="10" t="s">
        <v>23</v>
      </c>
      <c r="D853" s="10" t="s">
        <v>1314</v>
      </c>
      <c r="E853" s="10" t="s">
        <v>1248</v>
      </c>
    </row>
    <row r="854" spans="1:5">
      <c r="A854" s="10" t="s">
        <v>9</v>
      </c>
      <c r="B854" s="10">
        <v>0</v>
      </c>
      <c r="C854" s="10" t="s">
        <v>25</v>
      </c>
      <c r="D854" s="10" t="s">
        <v>1315</v>
      </c>
      <c r="E854" s="10" t="s">
        <v>1248</v>
      </c>
    </row>
    <row r="855" spans="1:5">
      <c r="A855" s="10" t="s">
        <v>9</v>
      </c>
      <c r="B855" s="10">
        <v>0</v>
      </c>
      <c r="C855" s="10" t="s">
        <v>23</v>
      </c>
      <c r="D855" s="10" t="s">
        <v>1316</v>
      </c>
      <c r="E855" s="10" t="s">
        <v>1248</v>
      </c>
    </row>
    <row r="856" spans="1:5">
      <c r="A856" s="10" t="s">
        <v>9</v>
      </c>
      <c r="B856" s="10">
        <v>0</v>
      </c>
      <c r="C856" s="10" t="s">
        <v>23</v>
      </c>
      <c r="D856" s="10" t="s">
        <v>1317</v>
      </c>
      <c r="E856" s="10" t="s">
        <v>400</v>
      </c>
    </row>
    <row r="857" spans="1:5">
      <c r="A857" s="10" t="s">
        <v>9</v>
      </c>
      <c r="B857" s="10">
        <v>1</v>
      </c>
      <c r="C857" s="10" t="s">
        <v>23</v>
      </c>
      <c r="D857" s="10" t="s">
        <v>1318</v>
      </c>
      <c r="E857" s="10" t="s">
        <v>1248</v>
      </c>
    </row>
    <row r="858" spans="1:5">
      <c r="A858" s="10" t="s">
        <v>9</v>
      </c>
      <c r="B858" s="10">
        <v>1</v>
      </c>
      <c r="C858" s="10" t="s">
        <v>23</v>
      </c>
      <c r="D858" s="10" t="s">
        <v>1319</v>
      </c>
      <c r="E858" s="10" t="s">
        <v>400</v>
      </c>
    </row>
    <row r="859" spans="1:5">
      <c r="A859" s="10" t="s">
        <v>9</v>
      </c>
      <c r="B859" s="10">
        <v>1</v>
      </c>
      <c r="C859" s="10" t="s">
        <v>23</v>
      </c>
      <c r="D859" s="10" t="s">
        <v>1320</v>
      </c>
      <c r="E859" s="10" t="s">
        <v>400</v>
      </c>
    </row>
    <row r="860" spans="1:5">
      <c r="A860" s="10" t="s">
        <v>9</v>
      </c>
      <c r="B860" s="10">
        <v>1</v>
      </c>
      <c r="C860" s="10" t="s">
        <v>23</v>
      </c>
      <c r="D860" s="10" t="s">
        <v>1321</v>
      </c>
      <c r="E860" s="10" t="s">
        <v>1248</v>
      </c>
    </row>
    <row r="861" spans="1:5">
      <c r="A861" s="10" t="s">
        <v>9</v>
      </c>
      <c r="B861" s="10">
        <v>1</v>
      </c>
      <c r="C861" s="10" t="s">
        <v>23</v>
      </c>
      <c r="D861" s="10" t="s">
        <v>1322</v>
      </c>
      <c r="E861" s="10" t="s">
        <v>1248</v>
      </c>
    </row>
    <row r="862" spans="1:5">
      <c r="A862" s="10" t="s">
        <v>9</v>
      </c>
      <c r="B862" s="10">
        <v>1</v>
      </c>
      <c r="C862" s="10" t="s">
        <v>23</v>
      </c>
      <c r="D862" s="10" t="s">
        <v>1323</v>
      </c>
      <c r="E862" s="10" t="s">
        <v>400</v>
      </c>
    </row>
    <row r="863" spans="1:5">
      <c r="A863" s="10" t="s">
        <v>9</v>
      </c>
      <c r="B863" s="10">
        <v>1</v>
      </c>
      <c r="C863" s="10" t="s">
        <v>23</v>
      </c>
      <c r="D863" s="10" t="s">
        <v>1324</v>
      </c>
      <c r="E863" s="10" t="s">
        <v>1248</v>
      </c>
    </row>
    <row r="864" spans="1:5">
      <c r="A864" s="10" t="s">
        <v>9</v>
      </c>
      <c r="B864" s="10">
        <v>1</v>
      </c>
      <c r="C864" s="10" t="s">
        <v>23</v>
      </c>
      <c r="D864" s="10" t="s">
        <v>1325</v>
      </c>
      <c r="E864" s="10" t="s">
        <v>400</v>
      </c>
    </row>
    <row r="865" spans="1:5">
      <c r="A865" s="10" t="s">
        <v>9</v>
      </c>
      <c r="B865" s="10">
        <v>1</v>
      </c>
      <c r="C865" s="10" t="s">
        <v>23</v>
      </c>
      <c r="D865" s="10" t="s">
        <v>1326</v>
      </c>
      <c r="E865" s="10" t="s">
        <v>400</v>
      </c>
    </row>
    <row r="866" spans="1:5">
      <c r="A866" s="10" t="s">
        <v>9</v>
      </c>
      <c r="B866" s="10">
        <v>1</v>
      </c>
      <c r="C866" s="10" t="s">
        <v>23</v>
      </c>
      <c r="D866" s="10" t="s">
        <v>1327</v>
      </c>
      <c r="E866" s="10" t="s">
        <v>400</v>
      </c>
    </row>
    <row r="867" spans="1:5">
      <c r="A867" s="10" t="s">
        <v>9</v>
      </c>
      <c r="B867" s="10">
        <v>1</v>
      </c>
      <c r="C867" s="10" t="s">
        <v>23</v>
      </c>
      <c r="D867" s="10" t="s">
        <v>1328</v>
      </c>
      <c r="E867" s="10" t="s">
        <v>1248</v>
      </c>
    </row>
    <row r="868" spans="1:5">
      <c r="A868" s="10" t="s">
        <v>9</v>
      </c>
      <c r="B868" s="10">
        <v>1</v>
      </c>
      <c r="C868" s="10" t="s">
        <v>23</v>
      </c>
      <c r="D868" s="10" t="s">
        <v>1329</v>
      </c>
      <c r="E868" s="10" t="s">
        <v>1248</v>
      </c>
    </row>
    <row r="869" spans="1:5">
      <c r="A869" s="10" t="s">
        <v>9</v>
      </c>
      <c r="B869" s="10">
        <v>1</v>
      </c>
      <c r="C869" s="10" t="s">
        <v>26</v>
      </c>
      <c r="D869" s="10" t="s">
        <v>1330</v>
      </c>
      <c r="E869" s="10" t="s">
        <v>1248</v>
      </c>
    </row>
    <row r="870" spans="1:5">
      <c r="A870" s="10" t="s">
        <v>9</v>
      </c>
      <c r="B870" s="10">
        <v>1</v>
      </c>
      <c r="C870" s="10" t="s">
        <v>23</v>
      </c>
      <c r="D870" s="10" t="s">
        <v>1331</v>
      </c>
      <c r="E870" s="10" t="s">
        <v>1239</v>
      </c>
    </row>
    <row r="871" spans="1:5">
      <c r="A871" s="10" t="s">
        <v>9</v>
      </c>
      <c r="B871" s="10">
        <v>1</v>
      </c>
      <c r="C871" s="10" t="s">
        <v>23</v>
      </c>
      <c r="D871" s="10" t="s">
        <v>1332</v>
      </c>
      <c r="E871" s="10" t="s">
        <v>1248</v>
      </c>
    </row>
    <row r="872" spans="1:5">
      <c r="A872" s="10" t="s">
        <v>9</v>
      </c>
      <c r="B872" s="10">
        <v>1</v>
      </c>
      <c r="C872" s="10" t="s">
        <v>23</v>
      </c>
      <c r="D872" s="10" t="s">
        <v>1333</v>
      </c>
      <c r="E872" s="10" t="s">
        <v>1248</v>
      </c>
    </row>
    <row r="873" spans="1:5">
      <c r="A873" s="10" t="s">
        <v>9</v>
      </c>
      <c r="B873" s="10">
        <v>1</v>
      </c>
      <c r="C873" s="10" t="s">
        <v>23</v>
      </c>
      <c r="D873" s="10" t="s">
        <v>1334</v>
      </c>
      <c r="E873" s="10" t="s">
        <v>1239</v>
      </c>
    </row>
    <row r="874" spans="1:5">
      <c r="A874" s="10" t="s">
        <v>9</v>
      </c>
      <c r="B874" s="10">
        <v>1</v>
      </c>
      <c r="C874" s="10" t="s">
        <v>23</v>
      </c>
      <c r="D874" s="10" t="s">
        <v>1335</v>
      </c>
      <c r="E874" s="10" t="s">
        <v>1248</v>
      </c>
    </row>
    <row r="875" spans="1:5">
      <c r="A875" s="10" t="s">
        <v>9</v>
      </c>
      <c r="B875" s="10">
        <v>1</v>
      </c>
      <c r="C875" s="10" t="s">
        <v>23</v>
      </c>
      <c r="D875" s="10" t="s">
        <v>1336</v>
      </c>
      <c r="E875" s="10" t="s">
        <v>1239</v>
      </c>
    </row>
    <row r="876" spans="1:5">
      <c r="A876" s="10" t="s">
        <v>9</v>
      </c>
      <c r="B876" s="10">
        <v>1</v>
      </c>
      <c r="C876" s="10" t="s">
        <v>23</v>
      </c>
      <c r="D876" s="10" t="s">
        <v>1337</v>
      </c>
      <c r="E876" s="10" t="s">
        <v>400</v>
      </c>
    </row>
    <row r="877" spans="1:5">
      <c r="A877" s="10" t="s">
        <v>9</v>
      </c>
      <c r="B877" s="10">
        <v>1</v>
      </c>
      <c r="C877" s="10" t="s">
        <v>23</v>
      </c>
      <c r="D877" s="10" t="s">
        <v>1338</v>
      </c>
      <c r="E877" s="10" t="s">
        <v>1248</v>
      </c>
    </row>
    <row r="878" spans="1:5">
      <c r="A878" s="10" t="s">
        <v>9</v>
      </c>
      <c r="B878" s="10">
        <v>1</v>
      </c>
      <c r="C878" s="10" t="s">
        <v>23</v>
      </c>
      <c r="D878" s="10" t="s">
        <v>1339</v>
      </c>
      <c r="E878" s="10" t="s">
        <v>400</v>
      </c>
    </row>
    <row r="879" spans="1:5">
      <c r="A879" s="10" t="s">
        <v>9</v>
      </c>
      <c r="B879" s="10">
        <v>1</v>
      </c>
      <c r="C879" s="10" t="s">
        <v>23</v>
      </c>
      <c r="D879" s="10" t="s">
        <v>1340</v>
      </c>
      <c r="E879" s="10" t="s">
        <v>400</v>
      </c>
    </row>
    <row r="880" spans="1:5">
      <c r="A880" s="10" t="s">
        <v>9</v>
      </c>
      <c r="B880" s="10">
        <v>1</v>
      </c>
      <c r="C880" s="10" t="s">
        <v>23</v>
      </c>
      <c r="D880" s="10" t="s">
        <v>1341</v>
      </c>
      <c r="E880" s="10" t="s">
        <v>1248</v>
      </c>
    </row>
    <row r="881" spans="1:5">
      <c r="A881" s="10" t="s">
        <v>9</v>
      </c>
      <c r="B881" s="10">
        <v>1</v>
      </c>
      <c r="C881" s="10" t="s">
        <v>23</v>
      </c>
      <c r="D881" s="10" t="s">
        <v>1342</v>
      </c>
      <c r="E881" s="10" t="s">
        <v>400</v>
      </c>
    </row>
    <row r="882" spans="1:5">
      <c r="A882" s="10" t="s">
        <v>9</v>
      </c>
      <c r="B882" s="10">
        <v>1</v>
      </c>
      <c r="C882" s="10" t="s">
        <v>23</v>
      </c>
      <c r="D882" s="10" t="s">
        <v>1343</v>
      </c>
      <c r="E882" s="10" t="s">
        <v>1248</v>
      </c>
    </row>
    <row r="883" spans="1:5">
      <c r="A883" s="10" t="s">
        <v>9</v>
      </c>
      <c r="B883" s="10">
        <v>1</v>
      </c>
      <c r="C883" s="10" t="s">
        <v>25</v>
      </c>
      <c r="D883" s="10" t="s">
        <v>1344</v>
      </c>
      <c r="E883" s="10" t="s">
        <v>1248</v>
      </c>
    </row>
    <row r="884" spans="1:5">
      <c r="A884" s="10" t="s">
        <v>9</v>
      </c>
      <c r="B884" s="10">
        <v>1</v>
      </c>
      <c r="C884" s="10" t="s">
        <v>23</v>
      </c>
      <c r="D884" s="10" t="s">
        <v>1345</v>
      </c>
      <c r="E884" s="10" t="s">
        <v>400</v>
      </c>
    </row>
    <row r="885" spans="1:5">
      <c r="A885" s="10" t="s">
        <v>9</v>
      </c>
      <c r="B885" s="10">
        <v>1</v>
      </c>
      <c r="C885" s="10" t="s">
        <v>23</v>
      </c>
      <c r="D885" s="10" t="s">
        <v>1346</v>
      </c>
      <c r="E885" s="10" t="s">
        <v>1248</v>
      </c>
    </row>
    <row r="886" spans="1:5">
      <c r="A886" s="10" t="s">
        <v>9</v>
      </c>
      <c r="B886" s="10">
        <v>1</v>
      </c>
      <c r="C886" s="10" t="s">
        <v>23</v>
      </c>
      <c r="D886" s="10" t="s">
        <v>1347</v>
      </c>
      <c r="E886" s="10" t="s">
        <v>400</v>
      </c>
    </row>
    <row r="887" spans="1:5">
      <c r="A887" s="10" t="s">
        <v>9</v>
      </c>
      <c r="B887" s="10">
        <v>1</v>
      </c>
      <c r="C887" s="10" t="s">
        <v>23</v>
      </c>
      <c r="D887" s="10" t="s">
        <v>1348</v>
      </c>
      <c r="E887" s="10" t="s">
        <v>1248</v>
      </c>
    </row>
    <row r="888" spans="1:5">
      <c r="A888" s="10" t="s">
        <v>9</v>
      </c>
      <c r="B888" s="10">
        <v>1</v>
      </c>
      <c r="C888" s="10" t="s">
        <v>23</v>
      </c>
      <c r="D888" s="10" t="s">
        <v>1349</v>
      </c>
      <c r="E888" s="10" t="s">
        <v>1248</v>
      </c>
    </row>
    <row r="889" spans="1:5">
      <c r="A889" s="10" t="s">
        <v>9</v>
      </c>
      <c r="B889" s="10">
        <v>1</v>
      </c>
      <c r="C889" s="10" t="s">
        <v>23</v>
      </c>
      <c r="D889" s="10" t="s">
        <v>1350</v>
      </c>
      <c r="E889" s="10" t="s">
        <v>400</v>
      </c>
    </row>
    <row r="890" spans="1:5">
      <c r="A890" s="10" t="s">
        <v>9</v>
      </c>
      <c r="B890" s="10">
        <v>1</v>
      </c>
      <c r="C890" s="10" t="s">
        <v>23</v>
      </c>
      <c r="D890" s="10" t="s">
        <v>1351</v>
      </c>
      <c r="E890" s="10" t="s">
        <v>1248</v>
      </c>
    </row>
    <row r="891" spans="1:5">
      <c r="A891" s="10" t="s">
        <v>9</v>
      </c>
      <c r="B891" s="10">
        <v>1</v>
      </c>
      <c r="C891" s="10" t="s">
        <v>23</v>
      </c>
      <c r="D891" s="10" t="s">
        <v>1352</v>
      </c>
      <c r="E891" s="10" t="s">
        <v>400</v>
      </c>
    </row>
    <row r="892" spans="1:5">
      <c r="A892" s="10" t="s">
        <v>9</v>
      </c>
      <c r="B892" s="10">
        <v>1</v>
      </c>
      <c r="C892" s="10" t="s">
        <v>23</v>
      </c>
      <c r="D892" s="10" t="s">
        <v>1353</v>
      </c>
      <c r="E892" s="10" t="s">
        <v>400</v>
      </c>
    </row>
    <row r="893" spans="1:5">
      <c r="A893" s="10" t="s">
        <v>9</v>
      </c>
      <c r="B893" s="10">
        <v>2</v>
      </c>
      <c r="C893" s="10" t="s">
        <v>23</v>
      </c>
      <c r="D893" s="10" t="s">
        <v>1354</v>
      </c>
      <c r="E893" s="10" t="s">
        <v>400</v>
      </c>
    </row>
    <row r="894" spans="1:5">
      <c r="A894" s="10" t="s">
        <v>9</v>
      </c>
      <c r="B894" s="10">
        <v>2</v>
      </c>
      <c r="C894" s="10" t="s">
        <v>23</v>
      </c>
      <c r="D894" s="10" t="s">
        <v>1355</v>
      </c>
      <c r="E894" s="10" t="s">
        <v>1250</v>
      </c>
    </row>
    <row r="895" spans="1:5">
      <c r="A895" s="10" t="s">
        <v>9</v>
      </c>
      <c r="B895" s="10">
        <v>2</v>
      </c>
      <c r="C895" s="10" t="s">
        <v>23</v>
      </c>
      <c r="D895" s="10" t="s">
        <v>1356</v>
      </c>
      <c r="E895" s="10" t="s">
        <v>1250</v>
      </c>
    </row>
    <row r="896" spans="1:5">
      <c r="A896" s="10" t="s">
        <v>9</v>
      </c>
      <c r="B896" s="10">
        <v>2</v>
      </c>
      <c r="C896" s="10" t="s">
        <v>23</v>
      </c>
      <c r="D896" s="10" t="s">
        <v>1357</v>
      </c>
      <c r="E896" s="10" t="s">
        <v>1248</v>
      </c>
    </row>
    <row r="897" spans="1:5">
      <c r="A897" s="10" t="s">
        <v>9</v>
      </c>
      <c r="B897" s="10">
        <v>2</v>
      </c>
      <c r="C897" s="10" t="s">
        <v>23</v>
      </c>
      <c r="D897" s="10" t="s">
        <v>1358</v>
      </c>
      <c r="E897" s="10" t="s">
        <v>1248</v>
      </c>
    </row>
    <row r="898" spans="1:5">
      <c r="A898" s="10" t="s">
        <v>9</v>
      </c>
      <c r="B898" s="10">
        <v>2</v>
      </c>
      <c r="C898" s="10" t="s">
        <v>23</v>
      </c>
      <c r="D898" s="10" t="s">
        <v>1359</v>
      </c>
      <c r="E898" s="10" t="s">
        <v>400</v>
      </c>
    </row>
    <row r="899" spans="1:5">
      <c r="A899" s="10" t="s">
        <v>9</v>
      </c>
      <c r="B899" s="10">
        <v>2</v>
      </c>
      <c r="C899" s="10" t="s">
        <v>23</v>
      </c>
      <c r="D899" s="10" t="s">
        <v>1360</v>
      </c>
      <c r="E899" s="10" t="s">
        <v>1248</v>
      </c>
    </row>
    <row r="900" spans="1:5">
      <c r="A900" s="10" t="s">
        <v>9</v>
      </c>
      <c r="B900" s="10">
        <v>2</v>
      </c>
      <c r="C900" s="10" t="s">
        <v>23</v>
      </c>
      <c r="D900" s="10" t="s">
        <v>1361</v>
      </c>
      <c r="E900" s="10" t="s">
        <v>1250</v>
      </c>
    </row>
    <row r="901" spans="1:5">
      <c r="A901" s="10" t="s">
        <v>9</v>
      </c>
      <c r="B901" s="10">
        <v>2</v>
      </c>
      <c r="C901" s="10" t="s">
        <v>33</v>
      </c>
      <c r="D901" s="10" t="s">
        <v>1362</v>
      </c>
      <c r="E901" s="10" t="s">
        <v>400</v>
      </c>
    </row>
    <row r="902" spans="1:5">
      <c r="A902" s="10" t="s">
        <v>9</v>
      </c>
      <c r="B902" s="10">
        <v>2</v>
      </c>
      <c r="C902" s="10" t="s">
        <v>23</v>
      </c>
      <c r="D902" s="10" t="s">
        <v>1363</v>
      </c>
      <c r="E902" s="10" t="s">
        <v>400</v>
      </c>
    </row>
    <row r="903" spans="1:5">
      <c r="A903" s="10" t="s">
        <v>9</v>
      </c>
      <c r="B903" s="10">
        <v>2</v>
      </c>
      <c r="C903" s="10" t="s">
        <v>23</v>
      </c>
      <c r="D903" s="10" t="s">
        <v>1364</v>
      </c>
      <c r="E903" s="10" t="s">
        <v>1250</v>
      </c>
    </row>
    <row r="904" spans="1:5">
      <c r="A904" s="10" t="s">
        <v>9</v>
      </c>
      <c r="B904" s="10">
        <v>2</v>
      </c>
      <c r="C904" s="10" t="s">
        <v>23</v>
      </c>
      <c r="D904" s="10" t="s">
        <v>1365</v>
      </c>
      <c r="E904" s="10" t="s">
        <v>1248</v>
      </c>
    </row>
    <row r="905" spans="1:5">
      <c r="A905" s="10" t="s">
        <v>9</v>
      </c>
      <c r="B905" s="10">
        <v>2</v>
      </c>
      <c r="C905" s="10" t="s">
        <v>26</v>
      </c>
      <c r="D905" s="10" t="s">
        <v>1366</v>
      </c>
      <c r="E905" s="10" t="s">
        <v>1248</v>
      </c>
    </row>
    <row r="906" spans="1:5">
      <c r="A906" s="10" t="s">
        <v>9</v>
      </c>
      <c r="B906" s="10">
        <v>2</v>
      </c>
      <c r="C906" s="10" t="s">
        <v>23</v>
      </c>
      <c r="D906" s="10" t="s">
        <v>1367</v>
      </c>
      <c r="E906" s="10" t="s">
        <v>400</v>
      </c>
    </row>
    <row r="907" spans="1:5">
      <c r="A907" s="10" t="s">
        <v>9</v>
      </c>
      <c r="B907" s="10">
        <v>2</v>
      </c>
      <c r="C907" s="10" t="s">
        <v>25</v>
      </c>
      <c r="D907" s="10" t="s">
        <v>1368</v>
      </c>
      <c r="E907" s="10" t="s">
        <v>400</v>
      </c>
    </row>
    <row r="908" spans="1:5">
      <c r="A908" s="10" t="s">
        <v>9</v>
      </c>
      <c r="B908" s="10">
        <v>2</v>
      </c>
      <c r="C908" s="10" t="s">
        <v>23</v>
      </c>
      <c r="D908" s="10" t="s">
        <v>1369</v>
      </c>
      <c r="E908" s="10" t="s">
        <v>1248</v>
      </c>
    </row>
    <row r="909" spans="1:5">
      <c r="A909" s="10" t="s">
        <v>9</v>
      </c>
      <c r="B909" s="10">
        <v>2</v>
      </c>
      <c r="C909" s="10" t="s">
        <v>23</v>
      </c>
      <c r="D909" s="10" t="s">
        <v>1370</v>
      </c>
      <c r="E909" s="10" t="s">
        <v>1248</v>
      </c>
    </row>
    <row r="910" spans="1:5">
      <c r="A910" s="10" t="s">
        <v>9</v>
      </c>
      <c r="B910" s="10">
        <v>2</v>
      </c>
      <c r="C910" s="10" t="s">
        <v>23</v>
      </c>
      <c r="D910" s="10" t="s">
        <v>1371</v>
      </c>
      <c r="E910" s="10" t="s">
        <v>400</v>
      </c>
    </row>
    <row r="911" spans="1:5">
      <c r="A911" s="10" t="s">
        <v>9</v>
      </c>
      <c r="B911" s="10">
        <v>2</v>
      </c>
      <c r="C911" s="10" t="s">
        <v>23</v>
      </c>
      <c r="D911" s="10" t="s">
        <v>1372</v>
      </c>
      <c r="E911" s="10" t="s">
        <v>1250</v>
      </c>
    </row>
    <row r="912" spans="1:5">
      <c r="A912" s="10" t="s">
        <v>9</v>
      </c>
      <c r="B912" s="10">
        <v>2</v>
      </c>
      <c r="C912" s="10" t="s">
        <v>23</v>
      </c>
      <c r="D912" s="10" t="s">
        <v>1373</v>
      </c>
      <c r="E912" s="10" t="s">
        <v>400</v>
      </c>
    </row>
    <row r="913" spans="1:5">
      <c r="A913" s="10" t="s">
        <v>9</v>
      </c>
      <c r="B913" s="10">
        <v>2</v>
      </c>
      <c r="C913" s="10" t="s">
        <v>23</v>
      </c>
      <c r="D913" s="10" t="s">
        <v>1374</v>
      </c>
      <c r="E913" s="10" t="s">
        <v>400</v>
      </c>
    </row>
    <row r="914" spans="1:5">
      <c r="A914" s="10" t="s">
        <v>9</v>
      </c>
      <c r="B914" s="10">
        <v>2</v>
      </c>
      <c r="C914" s="10" t="s">
        <v>23</v>
      </c>
      <c r="D914" s="23" t="s">
        <v>1375</v>
      </c>
      <c r="E914" s="10" t="s">
        <v>1248</v>
      </c>
    </row>
    <row r="915" spans="1:5">
      <c r="A915" s="10" t="s">
        <v>9</v>
      </c>
      <c r="B915" s="10">
        <v>2</v>
      </c>
      <c r="C915" s="10" t="s">
        <v>23</v>
      </c>
      <c r="D915" s="10" t="s">
        <v>1376</v>
      </c>
      <c r="E915" s="10" t="s">
        <v>400</v>
      </c>
    </row>
    <row r="916" spans="1:5">
      <c r="A916" s="10" t="s">
        <v>9</v>
      </c>
      <c r="B916" s="10">
        <v>3</v>
      </c>
      <c r="C916" s="10" t="s">
        <v>26</v>
      </c>
      <c r="D916" s="10" t="s">
        <v>1377</v>
      </c>
      <c r="E916" s="10" t="s">
        <v>1248</v>
      </c>
    </row>
    <row r="917" spans="1:5">
      <c r="A917" s="10" t="s">
        <v>9</v>
      </c>
      <c r="B917" s="10">
        <v>3</v>
      </c>
      <c r="C917" s="10" t="s">
        <v>23</v>
      </c>
      <c r="D917" s="10" t="s">
        <v>1378</v>
      </c>
      <c r="E917" s="10" t="s">
        <v>1248</v>
      </c>
    </row>
    <row r="918" spans="1:5">
      <c r="A918" s="10" t="s">
        <v>9</v>
      </c>
      <c r="B918" s="10">
        <v>3</v>
      </c>
      <c r="C918" s="10" t="s">
        <v>23</v>
      </c>
      <c r="D918" s="10" t="s">
        <v>1379</v>
      </c>
      <c r="E918" s="10" t="s">
        <v>1248</v>
      </c>
    </row>
    <row r="919" spans="1:5">
      <c r="A919" s="10" t="s">
        <v>9</v>
      </c>
      <c r="B919" s="10">
        <v>3</v>
      </c>
      <c r="C919" s="10" t="s">
        <v>23</v>
      </c>
      <c r="D919" s="10" t="s">
        <v>1380</v>
      </c>
      <c r="E919" s="10" t="s">
        <v>400</v>
      </c>
    </row>
    <row r="920" spans="1:5">
      <c r="A920" s="10" t="s">
        <v>9</v>
      </c>
      <c r="B920" s="10">
        <v>3</v>
      </c>
      <c r="C920" s="10" t="s">
        <v>25</v>
      </c>
      <c r="D920" s="10" t="s">
        <v>1381</v>
      </c>
      <c r="E920" s="10" t="s">
        <v>400</v>
      </c>
    </row>
    <row r="921" spans="1:5">
      <c r="A921" s="10" t="s">
        <v>9</v>
      </c>
      <c r="B921" s="10">
        <v>3</v>
      </c>
      <c r="C921" s="10" t="s">
        <v>23</v>
      </c>
      <c r="D921" s="10" t="s">
        <v>1382</v>
      </c>
      <c r="E921" s="10" t="s">
        <v>400</v>
      </c>
    </row>
    <row r="922" spans="1:5">
      <c r="A922" s="10" t="s">
        <v>9</v>
      </c>
      <c r="B922" s="10">
        <v>3</v>
      </c>
      <c r="C922" s="10" t="s">
        <v>23</v>
      </c>
      <c r="D922" s="10" t="s">
        <v>1383</v>
      </c>
      <c r="E922" s="10" t="s">
        <v>1239</v>
      </c>
    </row>
    <row r="923" spans="1:5">
      <c r="A923" s="10" t="s">
        <v>9</v>
      </c>
      <c r="B923" s="10">
        <v>3</v>
      </c>
      <c r="C923" s="10" t="s">
        <v>23</v>
      </c>
      <c r="D923" s="10" t="s">
        <v>1384</v>
      </c>
      <c r="E923" s="10" t="s">
        <v>1250</v>
      </c>
    </row>
    <row r="924" spans="1:5">
      <c r="A924" s="10" t="s">
        <v>9</v>
      </c>
      <c r="B924" s="10">
        <v>3</v>
      </c>
      <c r="C924" s="10" t="s">
        <v>23</v>
      </c>
      <c r="D924" s="10" t="s">
        <v>1385</v>
      </c>
      <c r="E924" s="10" t="s">
        <v>400</v>
      </c>
    </row>
    <row r="925" spans="1:5">
      <c r="A925" s="10" t="s">
        <v>9</v>
      </c>
      <c r="B925" s="10">
        <v>3</v>
      </c>
      <c r="C925" s="10" t="s">
        <v>23</v>
      </c>
      <c r="D925" s="10" t="s">
        <v>1386</v>
      </c>
      <c r="E925" s="10" t="s">
        <v>1248</v>
      </c>
    </row>
    <row r="926" spans="1:5">
      <c r="A926" s="10" t="s">
        <v>9</v>
      </c>
      <c r="B926" s="10">
        <v>3</v>
      </c>
      <c r="C926" s="10" t="s">
        <v>23</v>
      </c>
      <c r="D926" s="10" t="s">
        <v>1387</v>
      </c>
      <c r="E926" s="10" t="s">
        <v>400</v>
      </c>
    </row>
    <row r="927" spans="1:5">
      <c r="A927" s="10" t="s">
        <v>9</v>
      </c>
      <c r="B927" s="10">
        <v>3</v>
      </c>
      <c r="C927" s="10" t="s">
        <v>23</v>
      </c>
      <c r="D927" s="10" t="s">
        <v>1388</v>
      </c>
      <c r="E927" s="10" t="s">
        <v>400</v>
      </c>
    </row>
    <row r="928" spans="1:5">
      <c r="A928" s="10" t="s">
        <v>9</v>
      </c>
      <c r="B928" s="10">
        <v>3</v>
      </c>
      <c r="C928" s="10" t="s">
        <v>23</v>
      </c>
      <c r="D928" s="10" t="s">
        <v>1389</v>
      </c>
      <c r="E928" s="10" t="s">
        <v>1248</v>
      </c>
    </row>
    <row r="929" spans="1:5">
      <c r="A929" s="10" t="s">
        <v>9</v>
      </c>
      <c r="B929" s="10">
        <v>3</v>
      </c>
      <c r="C929" s="10" t="s">
        <v>23</v>
      </c>
      <c r="D929" s="10" t="s">
        <v>1390</v>
      </c>
      <c r="E929" s="10" t="s">
        <v>1248</v>
      </c>
    </row>
    <row r="930" spans="1:5">
      <c r="A930" s="10" t="s">
        <v>9</v>
      </c>
      <c r="B930" s="10">
        <v>3</v>
      </c>
      <c r="C930" s="10" t="s">
        <v>23</v>
      </c>
      <c r="D930" s="10" t="s">
        <v>1391</v>
      </c>
      <c r="E930" s="10" t="s">
        <v>1248</v>
      </c>
    </row>
    <row r="931" spans="1:5">
      <c r="A931" s="10" t="s">
        <v>9</v>
      </c>
      <c r="B931" s="10">
        <v>3</v>
      </c>
      <c r="C931" s="10" t="s">
        <v>23</v>
      </c>
      <c r="D931" s="10" t="s">
        <v>1392</v>
      </c>
      <c r="E931" s="10" t="s">
        <v>1239</v>
      </c>
    </row>
    <row r="932" spans="1:5">
      <c r="A932" s="10" t="s">
        <v>9</v>
      </c>
      <c r="B932" s="10">
        <v>3</v>
      </c>
      <c r="C932" s="10" t="s">
        <v>23</v>
      </c>
      <c r="D932" s="10" t="s">
        <v>1393</v>
      </c>
      <c r="E932" s="10" t="s">
        <v>1248</v>
      </c>
    </row>
    <row r="933" spans="1:5">
      <c r="A933" s="10" t="s">
        <v>9</v>
      </c>
      <c r="B933" s="10">
        <v>3</v>
      </c>
      <c r="C933" s="10" t="s">
        <v>23</v>
      </c>
      <c r="D933" s="10" t="s">
        <v>1394</v>
      </c>
      <c r="E933" s="10" t="s">
        <v>1239</v>
      </c>
    </row>
    <row r="934" spans="1:5">
      <c r="A934" s="10" t="s">
        <v>9</v>
      </c>
      <c r="B934" s="10">
        <v>3</v>
      </c>
      <c r="C934" s="10" t="s">
        <v>23</v>
      </c>
      <c r="D934" s="10" t="s">
        <v>1395</v>
      </c>
      <c r="E934" s="10" t="s">
        <v>1248</v>
      </c>
    </row>
    <row r="935" spans="1:5">
      <c r="A935" s="10" t="s">
        <v>9</v>
      </c>
      <c r="B935" s="10">
        <v>4</v>
      </c>
      <c r="C935" s="10" t="s">
        <v>23</v>
      </c>
      <c r="D935" s="10" t="s">
        <v>1396</v>
      </c>
      <c r="E935" s="10" t="s">
        <v>1248</v>
      </c>
    </row>
    <row r="936" spans="1:5">
      <c r="A936" s="10" t="s">
        <v>9</v>
      </c>
      <c r="B936" s="10">
        <v>4</v>
      </c>
      <c r="C936" s="10" t="s">
        <v>23</v>
      </c>
      <c r="D936" s="10" t="s">
        <v>1397</v>
      </c>
      <c r="E936" s="10" t="s">
        <v>1398</v>
      </c>
    </row>
    <row r="937" spans="1:5">
      <c r="A937" s="10" t="s">
        <v>9</v>
      </c>
      <c r="B937" s="10">
        <v>4</v>
      </c>
      <c r="C937" s="10" t="s">
        <v>23</v>
      </c>
      <c r="D937" s="10" t="s">
        <v>1399</v>
      </c>
      <c r="E937" s="10" t="s">
        <v>400</v>
      </c>
    </row>
    <row r="938" spans="1:5">
      <c r="A938" s="10" t="s">
        <v>9</v>
      </c>
      <c r="B938" s="10">
        <v>4</v>
      </c>
      <c r="C938" s="10" t="s">
        <v>23</v>
      </c>
      <c r="D938" s="10" t="s">
        <v>1400</v>
      </c>
      <c r="E938" s="10" t="s">
        <v>1250</v>
      </c>
    </row>
    <row r="939" spans="1:5">
      <c r="A939" s="10" t="s">
        <v>9</v>
      </c>
      <c r="B939" s="10">
        <v>4</v>
      </c>
      <c r="C939" s="10" t="s">
        <v>23</v>
      </c>
      <c r="D939" s="10" t="s">
        <v>1401</v>
      </c>
      <c r="E939" s="10" t="s">
        <v>1248</v>
      </c>
    </row>
    <row r="940" spans="1:5">
      <c r="A940" s="10" t="s">
        <v>9</v>
      </c>
      <c r="B940" s="10">
        <v>4</v>
      </c>
      <c r="C940" s="10" t="s">
        <v>23</v>
      </c>
      <c r="D940" s="10" t="s">
        <v>1402</v>
      </c>
      <c r="E940" s="10" t="s">
        <v>1248</v>
      </c>
    </row>
    <row r="941" spans="1:5">
      <c r="A941" s="10" t="s">
        <v>9</v>
      </c>
      <c r="B941" s="10">
        <v>4</v>
      </c>
      <c r="C941" s="10" t="s">
        <v>23</v>
      </c>
      <c r="D941" s="10" t="s">
        <v>1403</v>
      </c>
      <c r="E941" s="10" t="s">
        <v>1248</v>
      </c>
    </row>
    <row r="942" spans="1:5">
      <c r="A942" s="10" t="s">
        <v>9</v>
      </c>
      <c r="B942" s="10">
        <v>4</v>
      </c>
      <c r="C942" s="10" t="s">
        <v>26</v>
      </c>
      <c r="D942" s="10" t="s">
        <v>1404</v>
      </c>
      <c r="E942" s="10" t="s">
        <v>400</v>
      </c>
    </row>
    <row r="943" spans="1:5">
      <c r="A943" s="10" t="s">
        <v>9</v>
      </c>
      <c r="B943" s="10">
        <v>4</v>
      </c>
      <c r="C943" s="10" t="s">
        <v>23</v>
      </c>
      <c r="D943" s="10" t="s">
        <v>1405</v>
      </c>
      <c r="E943" s="10" t="s">
        <v>1248</v>
      </c>
    </row>
    <row r="944" spans="1:5">
      <c r="A944" s="10" t="s">
        <v>9</v>
      </c>
      <c r="B944" s="10">
        <v>4</v>
      </c>
      <c r="C944" s="10" t="s">
        <v>23</v>
      </c>
      <c r="D944" s="10" t="s">
        <v>1406</v>
      </c>
      <c r="E944" s="10" t="s">
        <v>400</v>
      </c>
    </row>
    <row r="945" spans="1:5">
      <c r="A945" s="10" t="s">
        <v>9</v>
      </c>
      <c r="B945" s="10">
        <v>4</v>
      </c>
      <c r="C945" s="10" t="s">
        <v>23</v>
      </c>
      <c r="D945" s="10" t="s">
        <v>1407</v>
      </c>
      <c r="E945" s="10" t="s">
        <v>1248</v>
      </c>
    </row>
    <row r="946" spans="1:5">
      <c r="A946" s="10" t="s">
        <v>9</v>
      </c>
      <c r="B946" s="10">
        <v>4</v>
      </c>
      <c r="C946" s="10" t="s">
        <v>23</v>
      </c>
      <c r="D946" s="10" t="s">
        <v>1408</v>
      </c>
      <c r="E946" s="10" t="s">
        <v>400</v>
      </c>
    </row>
    <row r="947" spans="1:5">
      <c r="A947" s="10" t="s">
        <v>9</v>
      </c>
      <c r="B947" s="10">
        <v>4</v>
      </c>
      <c r="C947" s="10" t="s">
        <v>23</v>
      </c>
      <c r="D947" s="10" t="s">
        <v>1409</v>
      </c>
      <c r="E947" s="10" t="s">
        <v>1250</v>
      </c>
    </row>
    <row r="948" spans="1:5">
      <c r="A948" s="10" t="s">
        <v>9</v>
      </c>
      <c r="B948" s="10">
        <v>4</v>
      </c>
      <c r="C948" s="10" t="s">
        <v>23</v>
      </c>
      <c r="D948" s="10" t="s">
        <v>1410</v>
      </c>
      <c r="E948" s="10" t="s">
        <v>400</v>
      </c>
    </row>
    <row r="949" spans="1:5">
      <c r="A949" s="10" t="s">
        <v>9</v>
      </c>
      <c r="B949" s="10">
        <v>4</v>
      </c>
      <c r="C949" s="10" t="s">
        <v>23</v>
      </c>
      <c r="D949" s="10" t="s">
        <v>1411</v>
      </c>
      <c r="E949" s="10" t="s">
        <v>1248</v>
      </c>
    </row>
    <row r="950" spans="1:5">
      <c r="A950" s="10" t="s">
        <v>9</v>
      </c>
      <c r="B950" s="10">
        <v>4</v>
      </c>
      <c r="C950" s="10" t="s">
        <v>25</v>
      </c>
      <c r="D950" s="10" t="s">
        <v>1412</v>
      </c>
      <c r="E950" s="10" t="s">
        <v>1250</v>
      </c>
    </row>
    <row r="951" spans="1:5">
      <c r="A951" s="10" t="s">
        <v>9</v>
      </c>
      <c r="B951" s="10">
        <v>5</v>
      </c>
      <c r="C951" s="10" t="s">
        <v>26</v>
      </c>
      <c r="D951" s="10" t="s">
        <v>1413</v>
      </c>
      <c r="E951" s="10" t="s">
        <v>1398</v>
      </c>
    </row>
    <row r="952" spans="1:5">
      <c r="A952" s="10" t="s">
        <v>9</v>
      </c>
      <c r="B952" s="10">
        <v>5</v>
      </c>
      <c r="C952" s="10" t="s">
        <v>23</v>
      </c>
      <c r="D952" s="10" t="s">
        <v>1414</v>
      </c>
      <c r="E952" s="10" t="s">
        <v>400</v>
      </c>
    </row>
    <row r="953" spans="1:5">
      <c r="A953" s="10" t="s">
        <v>9</v>
      </c>
      <c r="B953" s="10">
        <v>5</v>
      </c>
      <c r="C953" s="10" t="s">
        <v>23</v>
      </c>
      <c r="D953" s="10" t="s">
        <v>1415</v>
      </c>
      <c r="E953" s="10" t="s">
        <v>1248</v>
      </c>
    </row>
    <row r="954" spans="1:5">
      <c r="A954" s="10" t="s">
        <v>9</v>
      </c>
      <c r="B954" s="10">
        <v>5</v>
      </c>
      <c r="C954" s="10" t="s">
        <v>23</v>
      </c>
      <c r="D954" s="10" t="s">
        <v>1416</v>
      </c>
      <c r="E954" s="10" t="s">
        <v>1248</v>
      </c>
    </row>
    <row r="955" spans="1:5">
      <c r="A955" s="10" t="s">
        <v>9</v>
      </c>
      <c r="B955" s="10">
        <v>5</v>
      </c>
      <c r="C955" s="10" t="s">
        <v>23</v>
      </c>
      <c r="D955" s="10" t="s">
        <v>1417</v>
      </c>
      <c r="E955" s="10" t="s">
        <v>1250</v>
      </c>
    </row>
    <row r="956" spans="1:5">
      <c r="A956" s="10" t="s">
        <v>9</v>
      </c>
      <c r="B956" s="10">
        <v>5</v>
      </c>
      <c r="C956" s="10" t="s">
        <v>23</v>
      </c>
      <c r="D956" s="10" t="s">
        <v>1418</v>
      </c>
      <c r="E956" s="10" t="s">
        <v>400</v>
      </c>
    </row>
    <row r="957" spans="1:5">
      <c r="A957" s="10" t="s">
        <v>9</v>
      </c>
      <c r="B957" s="10">
        <v>5</v>
      </c>
      <c r="C957" s="10" t="s">
        <v>23</v>
      </c>
      <c r="D957" s="10" t="s">
        <v>1419</v>
      </c>
      <c r="E957" s="10" t="s">
        <v>400</v>
      </c>
    </row>
    <row r="958" spans="1:5">
      <c r="A958" s="10" t="s">
        <v>9</v>
      </c>
      <c r="B958" s="10">
        <v>5</v>
      </c>
      <c r="C958" s="10" t="s">
        <v>23</v>
      </c>
      <c r="D958" s="10" t="s">
        <v>1420</v>
      </c>
      <c r="E958" s="10" t="s">
        <v>400</v>
      </c>
    </row>
    <row r="959" spans="1:5">
      <c r="A959" s="10" t="s">
        <v>9</v>
      </c>
      <c r="B959" s="10">
        <v>5</v>
      </c>
      <c r="C959" s="10" t="s">
        <v>23</v>
      </c>
      <c r="D959" s="10" t="s">
        <v>1421</v>
      </c>
      <c r="E959" s="10" t="s">
        <v>400</v>
      </c>
    </row>
    <row r="960" spans="1:5">
      <c r="A960" s="10" t="s">
        <v>9</v>
      </c>
      <c r="B960" s="10">
        <v>5</v>
      </c>
      <c r="C960" s="10" t="s">
        <v>23</v>
      </c>
      <c r="D960" s="10" t="s">
        <v>1422</v>
      </c>
      <c r="E960" s="10" t="s">
        <v>400</v>
      </c>
    </row>
    <row r="961" spans="1:5">
      <c r="A961" s="10" t="s">
        <v>9</v>
      </c>
      <c r="B961" s="10">
        <v>5</v>
      </c>
      <c r="C961" s="10" t="s">
        <v>23</v>
      </c>
      <c r="D961" s="10" t="s">
        <v>1423</v>
      </c>
      <c r="E961" s="10" t="s">
        <v>1250</v>
      </c>
    </row>
    <row r="962" spans="1:5">
      <c r="A962" s="10" t="s">
        <v>9</v>
      </c>
      <c r="B962" s="10">
        <v>5</v>
      </c>
      <c r="C962" s="10" t="s">
        <v>23</v>
      </c>
      <c r="D962" s="10" t="s">
        <v>1424</v>
      </c>
      <c r="E962" s="10" t="s">
        <v>1250</v>
      </c>
    </row>
    <row r="963" spans="1:5">
      <c r="A963" s="10" t="s">
        <v>9</v>
      </c>
      <c r="B963" s="10">
        <v>5</v>
      </c>
      <c r="C963" s="10" t="s">
        <v>23</v>
      </c>
      <c r="D963" s="10" t="s">
        <v>1425</v>
      </c>
      <c r="E963" s="10" t="s">
        <v>1250</v>
      </c>
    </row>
    <row r="964" spans="1:5">
      <c r="A964" s="10" t="s">
        <v>9</v>
      </c>
      <c r="B964" s="10">
        <v>5</v>
      </c>
      <c r="C964" s="10" t="s">
        <v>23</v>
      </c>
      <c r="D964" s="10" t="s">
        <v>1426</v>
      </c>
      <c r="E964" s="10" t="s">
        <v>400</v>
      </c>
    </row>
    <row r="965" spans="1:5">
      <c r="A965" s="10" t="s">
        <v>9</v>
      </c>
      <c r="B965" s="10">
        <v>6</v>
      </c>
      <c r="C965" s="10" t="s">
        <v>25</v>
      </c>
      <c r="D965" s="10" t="s">
        <v>1427</v>
      </c>
      <c r="E965" s="10" t="s">
        <v>1248</v>
      </c>
    </row>
    <row r="966" spans="1:5">
      <c r="A966" s="10" t="s">
        <v>9</v>
      </c>
      <c r="B966" s="10">
        <v>6</v>
      </c>
      <c r="C966" s="10" t="s">
        <v>23</v>
      </c>
      <c r="D966" s="10" t="s">
        <v>1428</v>
      </c>
      <c r="E966" s="10" t="s">
        <v>1248</v>
      </c>
    </row>
    <row r="967" spans="1:5">
      <c r="A967" s="10" t="s">
        <v>9</v>
      </c>
      <c r="B967" s="10">
        <v>6</v>
      </c>
      <c r="C967" s="10" t="s">
        <v>23</v>
      </c>
      <c r="D967" s="10" t="s">
        <v>1429</v>
      </c>
      <c r="E967" s="10" t="s">
        <v>1248</v>
      </c>
    </row>
    <row r="968" spans="1:5">
      <c r="A968" s="10" t="s">
        <v>9</v>
      </c>
      <c r="B968" s="10">
        <v>6</v>
      </c>
      <c r="C968" s="10" t="s">
        <v>23</v>
      </c>
      <c r="D968" s="10" t="s">
        <v>1430</v>
      </c>
      <c r="E968" s="10" t="s">
        <v>1248</v>
      </c>
    </row>
    <row r="969" spans="1:5">
      <c r="A969" s="10" t="s">
        <v>9</v>
      </c>
      <c r="B969" s="10">
        <v>6</v>
      </c>
      <c r="C969" s="10" t="s">
        <v>23</v>
      </c>
      <c r="D969" s="10" t="s">
        <v>1431</v>
      </c>
      <c r="E969" s="10" t="s">
        <v>1248</v>
      </c>
    </row>
    <row r="970" spans="1:5">
      <c r="A970" s="10" t="s">
        <v>9</v>
      </c>
      <c r="B970" s="10">
        <v>6</v>
      </c>
      <c r="C970" s="10" t="s">
        <v>23</v>
      </c>
      <c r="D970" s="10" t="s">
        <v>1432</v>
      </c>
      <c r="E970" s="10" t="s">
        <v>1248</v>
      </c>
    </row>
    <row r="971" spans="1:5">
      <c r="A971" s="10" t="s">
        <v>9</v>
      </c>
      <c r="B971" s="10">
        <v>6</v>
      </c>
      <c r="C971" s="10" t="s">
        <v>23</v>
      </c>
      <c r="D971" s="10" t="s">
        <v>1433</v>
      </c>
      <c r="E971" s="10" t="s">
        <v>1239</v>
      </c>
    </row>
    <row r="972" spans="1:5">
      <c r="A972" s="10" t="s">
        <v>9</v>
      </c>
      <c r="B972" s="10">
        <v>6</v>
      </c>
      <c r="C972" s="10" t="s">
        <v>23</v>
      </c>
      <c r="D972" s="10" t="s">
        <v>1434</v>
      </c>
      <c r="E972" s="10" t="s">
        <v>1248</v>
      </c>
    </row>
    <row r="973" spans="1:5">
      <c r="A973" s="10" t="s">
        <v>9</v>
      </c>
      <c r="B973" s="10">
        <v>6</v>
      </c>
      <c r="C973" s="10" t="s">
        <v>23</v>
      </c>
      <c r="D973" s="10" t="s">
        <v>1435</v>
      </c>
      <c r="E973" s="10" t="s">
        <v>1248</v>
      </c>
    </row>
    <row r="974" spans="1:5">
      <c r="A974" s="10" t="s">
        <v>9</v>
      </c>
      <c r="B974" s="10">
        <v>6</v>
      </c>
      <c r="C974" s="10" t="s">
        <v>23</v>
      </c>
      <c r="D974" s="10" t="s">
        <v>1436</v>
      </c>
      <c r="E974" s="10" t="s">
        <v>1250</v>
      </c>
    </row>
    <row r="975" spans="1:5">
      <c r="A975" s="10" t="s">
        <v>9</v>
      </c>
      <c r="B975" s="10">
        <v>6</v>
      </c>
      <c r="C975" s="10" t="s">
        <v>23</v>
      </c>
      <c r="D975" s="10" t="s">
        <v>1437</v>
      </c>
      <c r="E975" s="10" t="s">
        <v>400</v>
      </c>
    </row>
    <row r="976" spans="1:5">
      <c r="A976" s="10" t="s">
        <v>9</v>
      </c>
      <c r="B976" s="10">
        <v>6</v>
      </c>
      <c r="C976" s="10" t="s">
        <v>23</v>
      </c>
      <c r="D976" s="10" t="s">
        <v>1438</v>
      </c>
      <c r="E976" s="10" t="s">
        <v>1250</v>
      </c>
    </row>
    <row r="977" spans="1:5">
      <c r="A977" s="10" t="s">
        <v>9</v>
      </c>
      <c r="B977" s="10">
        <v>6</v>
      </c>
      <c r="C977" s="10" t="s">
        <v>26</v>
      </c>
      <c r="D977" s="10" t="s">
        <v>1439</v>
      </c>
      <c r="E977" s="10" t="s">
        <v>400</v>
      </c>
    </row>
    <row r="978" spans="1:5">
      <c r="A978" s="10" t="s">
        <v>9</v>
      </c>
      <c r="B978" s="10">
        <v>6</v>
      </c>
      <c r="C978" s="10" t="s">
        <v>23</v>
      </c>
      <c r="D978" s="10" t="s">
        <v>1440</v>
      </c>
      <c r="E978" s="10" t="s">
        <v>400</v>
      </c>
    </row>
    <row r="979" spans="1:5">
      <c r="A979" s="10" t="s">
        <v>9</v>
      </c>
      <c r="B979" s="10">
        <v>6</v>
      </c>
      <c r="C979" s="10" t="s">
        <v>23</v>
      </c>
      <c r="D979" s="10" t="s">
        <v>1441</v>
      </c>
      <c r="E979" s="10" t="s">
        <v>400</v>
      </c>
    </row>
    <row r="980" spans="1:5">
      <c r="A980" s="10" t="s">
        <v>9</v>
      </c>
      <c r="B980" s="10">
        <v>7</v>
      </c>
      <c r="C980" s="10" t="s">
        <v>23</v>
      </c>
      <c r="D980" s="10" t="s">
        <v>1442</v>
      </c>
      <c r="E980" s="10" t="s">
        <v>1248</v>
      </c>
    </row>
    <row r="981" spans="1:5">
      <c r="A981" s="10" t="s">
        <v>9</v>
      </c>
      <c r="B981" s="10">
        <v>7</v>
      </c>
      <c r="C981" s="10" t="s">
        <v>23</v>
      </c>
      <c r="D981" s="10" t="s">
        <v>1443</v>
      </c>
      <c r="E981" s="10" t="s">
        <v>400</v>
      </c>
    </row>
    <row r="982" spans="1:5">
      <c r="A982" s="10" t="s">
        <v>9</v>
      </c>
      <c r="B982" s="10">
        <v>7</v>
      </c>
      <c r="C982" s="10" t="s">
        <v>23</v>
      </c>
      <c r="D982" s="10" t="s">
        <v>1444</v>
      </c>
      <c r="E982" s="10" t="s">
        <v>1248</v>
      </c>
    </row>
    <row r="983" spans="1:5">
      <c r="A983" s="10" t="s">
        <v>9</v>
      </c>
      <c r="B983" s="10">
        <v>7</v>
      </c>
      <c r="C983" s="10" t="s">
        <v>23</v>
      </c>
      <c r="D983" s="10" t="s">
        <v>1445</v>
      </c>
      <c r="E983" s="10" t="s">
        <v>400</v>
      </c>
    </row>
    <row r="984" spans="1:5">
      <c r="A984" s="10" t="s">
        <v>9</v>
      </c>
      <c r="B984" s="10">
        <v>7</v>
      </c>
      <c r="C984" s="10" t="s">
        <v>26</v>
      </c>
      <c r="D984" s="10" t="s">
        <v>1446</v>
      </c>
      <c r="E984" s="10" t="s">
        <v>1239</v>
      </c>
    </row>
    <row r="985" spans="1:5">
      <c r="A985" s="10" t="s">
        <v>9</v>
      </c>
      <c r="B985" s="10">
        <v>7</v>
      </c>
      <c r="C985" s="10" t="s">
        <v>23</v>
      </c>
      <c r="D985" s="10" t="s">
        <v>1447</v>
      </c>
      <c r="E985" s="10" t="s">
        <v>1250</v>
      </c>
    </row>
    <row r="986" spans="1:5">
      <c r="A986" s="10" t="s">
        <v>9</v>
      </c>
      <c r="B986" s="10">
        <v>7</v>
      </c>
      <c r="C986" s="10" t="s">
        <v>23</v>
      </c>
      <c r="D986" s="10" t="s">
        <v>1448</v>
      </c>
      <c r="E986" s="10" t="s">
        <v>1248</v>
      </c>
    </row>
    <row r="987" spans="1:5">
      <c r="A987" s="10" t="s">
        <v>9</v>
      </c>
      <c r="B987" s="10">
        <v>7</v>
      </c>
      <c r="C987" s="10" t="s">
        <v>25</v>
      </c>
      <c r="D987" s="10" t="s">
        <v>1449</v>
      </c>
      <c r="E987" s="10" t="s">
        <v>1250</v>
      </c>
    </row>
    <row r="988" spans="1:5">
      <c r="A988" s="10" t="s">
        <v>9</v>
      </c>
      <c r="B988" s="10">
        <v>7</v>
      </c>
      <c r="C988" s="10" t="s">
        <v>23</v>
      </c>
      <c r="D988" s="10" t="s">
        <v>1450</v>
      </c>
      <c r="E988" s="10" t="s">
        <v>400</v>
      </c>
    </row>
    <row r="989" spans="1:5">
      <c r="A989" s="10" t="s">
        <v>9</v>
      </c>
      <c r="B989" s="10">
        <v>7</v>
      </c>
      <c r="C989" s="10" t="s">
        <v>23</v>
      </c>
      <c r="D989" s="10" t="s">
        <v>1451</v>
      </c>
      <c r="E989" s="10" t="s">
        <v>1248</v>
      </c>
    </row>
    <row r="990" spans="1:5">
      <c r="A990" s="10" t="s">
        <v>9</v>
      </c>
      <c r="B990" s="10">
        <v>7</v>
      </c>
      <c r="C990" s="10" t="s">
        <v>23</v>
      </c>
      <c r="D990" s="10" t="s">
        <v>1452</v>
      </c>
      <c r="E990" s="10" t="s">
        <v>400</v>
      </c>
    </row>
    <row r="991" spans="1:5">
      <c r="A991" s="10" t="s">
        <v>9</v>
      </c>
      <c r="B991" s="10">
        <v>7</v>
      </c>
      <c r="C991" s="10" t="s">
        <v>23</v>
      </c>
      <c r="D991" s="10" t="s">
        <v>1453</v>
      </c>
      <c r="E991" s="10" t="s">
        <v>400</v>
      </c>
    </row>
    <row r="992" spans="1:5">
      <c r="A992" s="10" t="s">
        <v>9</v>
      </c>
      <c r="B992" s="10">
        <v>7</v>
      </c>
      <c r="C992" s="10" t="s">
        <v>23</v>
      </c>
      <c r="D992" s="10" t="s">
        <v>1454</v>
      </c>
      <c r="E992" s="10" t="s">
        <v>1250</v>
      </c>
    </row>
    <row r="993" spans="1:5">
      <c r="A993" s="10" t="s">
        <v>9</v>
      </c>
      <c r="B993" s="10">
        <v>7</v>
      </c>
      <c r="C993" s="10" t="s">
        <v>23</v>
      </c>
      <c r="D993" s="10" t="s">
        <v>1455</v>
      </c>
      <c r="E993" s="10" t="s">
        <v>1250</v>
      </c>
    </row>
    <row r="994" spans="1:5">
      <c r="A994" s="10" t="s">
        <v>9</v>
      </c>
      <c r="B994" s="10">
        <v>7</v>
      </c>
      <c r="C994" s="10" t="s">
        <v>23</v>
      </c>
      <c r="D994" s="10" t="s">
        <v>1456</v>
      </c>
      <c r="E994" s="10" t="s">
        <v>400</v>
      </c>
    </row>
    <row r="995" spans="1:5">
      <c r="A995" s="10" t="s">
        <v>9</v>
      </c>
      <c r="B995" s="10">
        <v>8</v>
      </c>
      <c r="C995" s="10" t="s">
        <v>26</v>
      </c>
      <c r="D995" s="10" t="s">
        <v>1457</v>
      </c>
      <c r="E995" s="10" t="s">
        <v>1239</v>
      </c>
    </row>
    <row r="996" spans="1:5">
      <c r="A996" s="10" t="s">
        <v>9</v>
      </c>
      <c r="B996" s="10">
        <v>8</v>
      </c>
      <c r="C996" s="10" t="s">
        <v>23</v>
      </c>
      <c r="D996" s="10" t="s">
        <v>1458</v>
      </c>
      <c r="E996" s="10" t="s">
        <v>1248</v>
      </c>
    </row>
    <row r="997" spans="1:5">
      <c r="A997" s="10" t="s">
        <v>9</v>
      </c>
      <c r="B997" s="10">
        <v>8</v>
      </c>
      <c r="C997" s="10" t="s">
        <v>23</v>
      </c>
      <c r="D997" s="10" t="s">
        <v>1459</v>
      </c>
      <c r="E997" s="10" t="s">
        <v>1248</v>
      </c>
    </row>
    <row r="998" spans="1:5">
      <c r="A998" s="10" t="s">
        <v>9</v>
      </c>
      <c r="B998" s="10">
        <v>8</v>
      </c>
      <c r="C998" s="10" t="s">
        <v>23</v>
      </c>
      <c r="D998" s="10" t="s">
        <v>1460</v>
      </c>
      <c r="E998" s="10" t="s">
        <v>400</v>
      </c>
    </row>
    <row r="999" spans="1:5">
      <c r="A999" s="10" t="s">
        <v>9</v>
      </c>
      <c r="B999" s="10">
        <v>8</v>
      </c>
      <c r="C999" s="10" t="s">
        <v>23</v>
      </c>
      <c r="D999" s="10" t="s">
        <v>1461</v>
      </c>
      <c r="E999" s="10" t="s">
        <v>1248</v>
      </c>
    </row>
    <row r="1000" spans="1:5">
      <c r="A1000" s="10" t="s">
        <v>9</v>
      </c>
      <c r="B1000" s="10">
        <v>8</v>
      </c>
      <c r="C1000" s="10" t="s">
        <v>23</v>
      </c>
      <c r="D1000" s="10" t="s">
        <v>1462</v>
      </c>
      <c r="E1000" s="10" t="s">
        <v>1250</v>
      </c>
    </row>
    <row r="1001" spans="1:5">
      <c r="A1001" s="10" t="s">
        <v>9</v>
      </c>
      <c r="B1001" s="10">
        <v>8</v>
      </c>
      <c r="C1001" s="10" t="s">
        <v>23</v>
      </c>
      <c r="D1001" s="10" t="s">
        <v>1463</v>
      </c>
      <c r="E1001" s="10" t="s">
        <v>1239</v>
      </c>
    </row>
    <row r="1002" spans="1:5">
      <c r="A1002" s="10" t="s">
        <v>9</v>
      </c>
      <c r="B1002" s="10">
        <v>8</v>
      </c>
      <c r="C1002" s="10" t="s">
        <v>23</v>
      </c>
      <c r="D1002" s="10" t="s">
        <v>1464</v>
      </c>
      <c r="E1002" s="10" t="s">
        <v>400</v>
      </c>
    </row>
    <row r="1003" spans="1:5">
      <c r="A1003" s="10" t="s">
        <v>9</v>
      </c>
      <c r="B1003" s="10">
        <v>8</v>
      </c>
      <c r="C1003" s="10" t="s">
        <v>23</v>
      </c>
      <c r="D1003" s="10" t="s">
        <v>1465</v>
      </c>
      <c r="E1003" s="10" t="s">
        <v>400</v>
      </c>
    </row>
    <row r="1004" spans="1:5">
      <c r="A1004" s="10" t="s">
        <v>9</v>
      </c>
      <c r="B1004" s="10">
        <v>8</v>
      </c>
      <c r="C1004" s="10" t="s">
        <v>23</v>
      </c>
      <c r="D1004" s="10" t="s">
        <v>1466</v>
      </c>
      <c r="E1004" s="10" t="s">
        <v>1248</v>
      </c>
    </row>
    <row r="1005" spans="1:5">
      <c r="A1005" s="10" t="s">
        <v>9</v>
      </c>
      <c r="B1005" s="10">
        <v>8</v>
      </c>
      <c r="C1005" s="10" t="s">
        <v>23</v>
      </c>
      <c r="D1005" s="10" t="s">
        <v>1467</v>
      </c>
      <c r="E1005" s="10" t="s">
        <v>1250</v>
      </c>
    </row>
    <row r="1006" spans="1:5">
      <c r="A1006" s="10" t="s">
        <v>9</v>
      </c>
      <c r="B1006" s="10">
        <v>9</v>
      </c>
      <c r="C1006" s="10" t="s">
        <v>23</v>
      </c>
      <c r="D1006" s="10" t="s">
        <v>1468</v>
      </c>
      <c r="E1006" s="10" t="s">
        <v>1248</v>
      </c>
    </row>
    <row r="1007" spans="1:5">
      <c r="A1007" s="10" t="s">
        <v>9</v>
      </c>
      <c r="B1007" s="10">
        <v>9</v>
      </c>
      <c r="C1007" s="10" t="s">
        <v>23</v>
      </c>
      <c r="D1007" s="10" t="s">
        <v>1469</v>
      </c>
      <c r="E1007" s="10" t="s">
        <v>1248</v>
      </c>
    </row>
    <row r="1008" spans="1:5">
      <c r="A1008" s="10" t="s">
        <v>9</v>
      </c>
      <c r="B1008" s="10">
        <v>9</v>
      </c>
      <c r="C1008" s="10" t="s">
        <v>23</v>
      </c>
      <c r="D1008" s="10" t="s">
        <v>1470</v>
      </c>
      <c r="E1008" s="10" t="s">
        <v>1250</v>
      </c>
    </row>
    <row r="1009" spans="1:5">
      <c r="A1009" s="10" t="s">
        <v>9</v>
      </c>
      <c r="B1009" s="10">
        <v>9</v>
      </c>
      <c r="C1009" s="10" t="s">
        <v>26</v>
      </c>
      <c r="D1009" s="10" t="s">
        <v>1471</v>
      </c>
      <c r="E1009" s="10" t="s">
        <v>400</v>
      </c>
    </row>
    <row r="1010" spans="1:5">
      <c r="A1010" s="10" t="s">
        <v>9</v>
      </c>
      <c r="B1010" s="10">
        <v>9</v>
      </c>
      <c r="C1010" s="10" t="s">
        <v>23</v>
      </c>
      <c r="D1010" s="10" t="s">
        <v>1472</v>
      </c>
      <c r="E1010" s="10" t="s">
        <v>1248</v>
      </c>
    </row>
    <row r="1011" spans="1:5">
      <c r="A1011" s="10" t="s">
        <v>9</v>
      </c>
      <c r="B1011" s="10">
        <v>9</v>
      </c>
      <c r="C1011" s="10" t="s">
        <v>23</v>
      </c>
      <c r="D1011" s="10" t="s">
        <v>1473</v>
      </c>
      <c r="E1011" s="10" t="s">
        <v>1474</v>
      </c>
    </row>
    <row r="1012" spans="1:5">
      <c r="A1012" s="10" t="s">
        <v>9</v>
      </c>
      <c r="B1012" s="10">
        <v>9</v>
      </c>
      <c r="C1012" s="10" t="s">
        <v>23</v>
      </c>
      <c r="D1012" s="10" t="s">
        <v>1475</v>
      </c>
      <c r="E1012" s="10" t="s">
        <v>1239</v>
      </c>
    </row>
    <row r="1013" spans="1:5">
      <c r="A1013" s="10" t="s">
        <v>9</v>
      </c>
      <c r="B1013" s="10">
        <v>9</v>
      </c>
      <c r="C1013" s="10" t="s">
        <v>23</v>
      </c>
      <c r="D1013" s="10" t="s">
        <v>1476</v>
      </c>
      <c r="E1013" s="10" t="s">
        <v>400</v>
      </c>
    </row>
    <row r="1014" spans="1:5">
      <c r="A1014" s="10" t="s">
        <v>9</v>
      </c>
      <c r="B1014" s="10">
        <v>9</v>
      </c>
      <c r="C1014" s="10" t="s">
        <v>23</v>
      </c>
      <c r="D1014" s="10" t="s">
        <v>1477</v>
      </c>
      <c r="E1014" s="10" t="s">
        <v>1248</v>
      </c>
    </row>
    <row r="1015" spans="1:5">
      <c r="A1015" s="10" t="s">
        <v>9</v>
      </c>
      <c r="B1015" s="10">
        <v>9</v>
      </c>
      <c r="C1015" s="10" t="s">
        <v>23</v>
      </c>
      <c r="D1015" s="10" t="s">
        <v>1478</v>
      </c>
      <c r="E1015" s="10" t="s">
        <v>1239</v>
      </c>
    </row>
    <row r="1016" spans="1:5">
      <c r="A1016" s="10" t="s">
        <v>9</v>
      </c>
      <c r="B1016" s="10">
        <v>10</v>
      </c>
      <c r="C1016" s="10" t="s">
        <v>23</v>
      </c>
      <c r="D1016" s="10" t="s">
        <v>1479</v>
      </c>
      <c r="E1016" s="10" t="s">
        <v>400</v>
      </c>
    </row>
    <row r="1017" spans="1:5">
      <c r="A1017" s="10" t="s">
        <v>9</v>
      </c>
      <c r="B1017" s="10">
        <v>10</v>
      </c>
      <c r="C1017" s="10" t="s">
        <v>23</v>
      </c>
      <c r="D1017" s="10" t="s">
        <v>1480</v>
      </c>
      <c r="E1017" s="10" t="s">
        <v>400</v>
      </c>
    </row>
    <row r="1018" spans="1:5">
      <c r="A1018" s="10" t="s">
        <v>9</v>
      </c>
      <c r="B1018" s="10">
        <v>10</v>
      </c>
      <c r="C1018" s="10" t="s">
        <v>23</v>
      </c>
      <c r="D1018" s="10" t="s">
        <v>1481</v>
      </c>
      <c r="E1018" s="10" t="s">
        <v>400</v>
      </c>
    </row>
    <row r="1019" spans="1:5">
      <c r="A1019" s="10" t="s">
        <v>9</v>
      </c>
      <c r="B1019" s="10">
        <v>10</v>
      </c>
      <c r="C1019" s="10" t="s">
        <v>23</v>
      </c>
      <c r="D1019" s="10" t="s">
        <v>1482</v>
      </c>
      <c r="E1019" s="10" t="s">
        <v>1248</v>
      </c>
    </row>
    <row r="1020" spans="1:5">
      <c r="A1020" s="10" t="s">
        <v>9</v>
      </c>
      <c r="B1020" s="10">
        <v>10</v>
      </c>
      <c r="C1020" s="10" t="s">
        <v>23</v>
      </c>
      <c r="D1020" s="10" t="s">
        <v>1483</v>
      </c>
      <c r="E1020" s="10" t="s">
        <v>1250</v>
      </c>
    </row>
    <row r="1021" spans="1:5">
      <c r="A1021" s="10" t="s">
        <v>9</v>
      </c>
      <c r="B1021" s="10">
        <v>10</v>
      </c>
      <c r="C1021" s="10" t="s">
        <v>23</v>
      </c>
      <c r="D1021" s="10" t="s">
        <v>1484</v>
      </c>
      <c r="E1021" s="10" t="s">
        <v>400</v>
      </c>
    </row>
    <row r="1022" spans="1:5">
      <c r="A1022" s="10" t="s">
        <v>9</v>
      </c>
      <c r="B1022" s="10">
        <v>10</v>
      </c>
      <c r="C1022" s="10" t="s">
        <v>26</v>
      </c>
      <c r="D1022" s="10" t="s">
        <v>1485</v>
      </c>
      <c r="E1022" s="10" t="s">
        <v>400</v>
      </c>
    </row>
    <row r="1023" spans="1:5">
      <c r="A1023" s="10" t="s">
        <v>9</v>
      </c>
      <c r="B1023" s="10">
        <v>10</v>
      </c>
      <c r="C1023" s="10" t="s">
        <v>23</v>
      </c>
      <c r="D1023" s="10" t="s">
        <v>1486</v>
      </c>
      <c r="E1023" s="10" t="s">
        <v>400</v>
      </c>
    </row>
    <row r="1024" spans="1:5">
      <c r="A1024" s="10" t="s">
        <v>9</v>
      </c>
      <c r="B1024" s="10">
        <v>10</v>
      </c>
      <c r="C1024" s="10" t="s">
        <v>23</v>
      </c>
      <c r="D1024" s="10" t="s">
        <v>1487</v>
      </c>
      <c r="E1024" s="10" t="s">
        <v>400</v>
      </c>
    </row>
    <row r="1025" spans="1:5">
      <c r="A1025" s="10" t="s">
        <v>9</v>
      </c>
      <c r="B1025" s="10">
        <v>11</v>
      </c>
      <c r="C1025" s="10" t="s">
        <v>23</v>
      </c>
      <c r="D1025" s="10" t="s">
        <v>1488</v>
      </c>
      <c r="E1025" s="10" t="s">
        <v>400</v>
      </c>
    </row>
    <row r="1026" spans="1:5">
      <c r="A1026" s="10" t="s">
        <v>9</v>
      </c>
      <c r="B1026" s="10">
        <v>11</v>
      </c>
      <c r="C1026" s="10" t="s">
        <v>23</v>
      </c>
      <c r="D1026" s="10" t="s">
        <v>1489</v>
      </c>
      <c r="E1026" s="10" t="s">
        <v>1239</v>
      </c>
    </row>
    <row r="1027" spans="1:5">
      <c r="A1027" s="10" t="s">
        <v>9</v>
      </c>
      <c r="B1027" s="10">
        <v>11</v>
      </c>
      <c r="C1027" s="10" t="s">
        <v>23</v>
      </c>
      <c r="D1027" s="10" t="s">
        <v>1490</v>
      </c>
      <c r="E1027" s="10" t="s">
        <v>1248</v>
      </c>
    </row>
    <row r="1028" spans="1:5">
      <c r="A1028" s="10" t="s">
        <v>9</v>
      </c>
      <c r="B1028" s="10">
        <v>11</v>
      </c>
      <c r="C1028" s="10" t="s">
        <v>26</v>
      </c>
      <c r="D1028" s="10" t="s">
        <v>1491</v>
      </c>
      <c r="E1028" s="10" t="s">
        <v>1239</v>
      </c>
    </row>
    <row r="1029" spans="1:5">
      <c r="A1029" s="10" t="s">
        <v>9</v>
      </c>
      <c r="B1029" s="10">
        <v>11</v>
      </c>
      <c r="C1029" s="10" t="s">
        <v>23</v>
      </c>
      <c r="D1029" s="10" t="s">
        <v>1492</v>
      </c>
      <c r="E1029" s="10" t="s">
        <v>400</v>
      </c>
    </row>
    <row r="1030" spans="1:5">
      <c r="A1030" s="10" t="s">
        <v>9</v>
      </c>
      <c r="B1030" s="10">
        <v>11</v>
      </c>
      <c r="C1030" s="10" t="s">
        <v>23</v>
      </c>
      <c r="D1030" s="10" t="s">
        <v>1493</v>
      </c>
      <c r="E1030" s="10" t="s">
        <v>1248</v>
      </c>
    </row>
    <row r="1031" spans="1:5">
      <c r="A1031" s="10" t="s">
        <v>9</v>
      </c>
      <c r="B1031" s="10">
        <v>11</v>
      </c>
      <c r="C1031" s="10" t="s">
        <v>23</v>
      </c>
      <c r="D1031" s="10" t="s">
        <v>1494</v>
      </c>
      <c r="E1031" s="10" t="s">
        <v>400</v>
      </c>
    </row>
    <row r="1032" spans="1:5">
      <c r="A1032" s="10" t="s">
        <v>9</v>
      </c>
      <c r="B1032" s="10">
        <v>11</v>
      </c>
      <c r="C1032" s="10" t="s">
        <v>23</v>
      </c>
      <c r="D1032" s="10" t="s">
        <v>1495</v>
      </c>
      <c r="E1032" s="10" t="s">
        <v>400</v>
      </c>
    </row>
    <row r="1033" spans="1:5">
      <c r="A1033" s="10" t="s">
        <v>9</v>
      </c>
      <c r="B1033" s="10">
        <v>12</v>
      </c>
      <c r="C1033" s="10" t="s">
        <v>23</v>
      </c>
      <c r="D1033" s="10" t="s">
        <v>1496</v>
      </c>
      <c r="E1033" s="10" t="s">
        <v>1248</v>
      </c>
    </row>
    <row r="1034" spans="1:5">
      <c r="A1034" s="10" t="s">
        <v>9</v>
      </c>
      <c r="B1034" s="10">
        <v>12</v>
      </c>
      <c r="C1034" s="10" t="s">
        <v>23</v>
      </c>
      <c r="D1034" s="10" t="s">
        <v>1497</v>
      </c>
      <c r="E1034" s="10" t="s">
        <v>400</v>
      </c>
    </row>
    <row r="1035" spans="1:5">
      <c r="A1035" s="10" t="s">
        <v>9</v>
      </c>
      <c r="B1035" s="10">
        <v>12</v>
      </c>
      <c r="C1035" s="10" t="s">
        <v>23</v>
      </c>
      <c r="D1035" s="10" t="s">
        <v>1498</v>
      </c>
      <c r="E1035" s="10" t="s">
        <v>1248</v>
      </c>
    </row>
    <row r="1036" spans="1:5">
      <c r="A1036" s="10" t="s">
        <v>9</v>
      </c>
      <c r="B1036" s="10">
        <v>12</v>
      </c>
      <c r="C1036" s="10" t="s">
        <v>26</v>
      </c>
      <c r="D1036" s="10" t="s">
        <v>1499</v>
      </c>
      <c r="E1036" s="10" t="s">
        <v>1248</v>
      </c>
    </row>
    <row r="1037" spans="1:5">
      <c r="A1037" s="10" t="s">
        <v>9</v>
      </c>
      <c r="B1037" s="10">
        <v>12</v>
      </c>
      <c r="C1037" s="10" t="s">
        <v>23</v>
      </c>
      <c r="D1037" s="10" t="s">
        <v>1500</v>
      </c>
      <c r="E1037" s="10" t="s">
        <v>1248</v>
      </c>
    </row>
    <row r="1038" spans="1:5">
      <c r="A1038" s="10" t="s">
        <v>9</v>
      </c>
      <c r="B1038" s="10">
        <v>12</v>
      </c>
      <c r="C1038" s="10" t="s">
        <v>23</v>
      </c>
      <c r="D1038" s="10" t="s">
        <v>1501</v>
      </c>
      <c r="E1038" s="10" t="s">
        <v>400</v>
      </c>
    </row>
    <row r="1039" spans="1:5">
      <c r="A1039" s="10" t="s">
        <v>9</v>
      </c>
      <c r="B1039" s="10">
        <v>12</v>
      </c>
      <c r="C1039" s="10" t="s">
        <v>23</v>
      </c>
      <c r="D1039" s="10" t="s">
        <v>1502</v>
      </c>
      <c r="E1039" s="10" t="s">
        <v>1250</v>
      </c>
    </row>
    <row r="1040" spans="1:5">
      <c r="A1040" s="10" t="s">
        <v>9</v>
      </c>
      <c r="B1040" s="10">
        <v>12</v>
      </c>
      <c r="C1040" s="10" t="s">
        <v>23</v>
      </c>
      <c r="D1040" s="10" t="s">
        <v>1503</v>
      </c>
      <c r="E1040" s="10" t="s">
        <v>1248</v>
      </c>
    </row>
    <row r="1041" spans="1:5">
      <c r="A1041" s="10" t="s">
        <v>9</v>
      </c>
      <c r="B1041" s="10">
        <v>13</v>
      </c>
      <c r="C1041" s="10" t="s">
        <v>23</v>
      </c>
      <c r="D1041" s="10" t="s">
        <v>1504</v>
      </c>
      <c r="E1041" s="10" t="s">
        <v>1250</v>
      </c>
    </row>
    <row r="1042" spans="1:5">
      <c r="A1042" s="10" t="s">
        <v>9</v>
      </c>
      <c r="B1042" s="10">
        <v>13</v>
      </c>
      <c r="C1042" s="10" t="s">
        <v>23</v>
      </c>
      <c r="D1042" s="10" t="s">
        <v>1505</v>
      </c>
      <c r="E1042" s="10" t="s">
        <v>1239</v>
      </c>
    </row>
    <row r="1043" spans="1:5">
      <c r="A1043" s="10" t="s">
        <v>9</v>
      </c>
      <c r="B1043" s="10">
        <v>13</v>
      </c>
      <c r="C1043" s="10" t="s">
        <v>23</v>
      </c>
      <c r="D1043" s="10" t="s">
        <v>1506</v>
      </c>
      <c r="E1043" s="10" t="s">
        <v>400</v>
      </c>
    </row>
    <row r="1044" spans="1:5">
      <c r="A1044" s="10" t="s">
        <v>9</v>
      </c>
      <c r="B1044" s="10">
        <v>13</v>
      </c>
      <c r="C1044" s="10" t="s">
        <v>23</v>
      </c>
      <c r="D1044" s="10" t="s">
        <v>1507</v>
      </c>
      <c r="E1044" s="10" t="s">
        <v>400</v>
      </c>
    </row>
    <row r="1045" spans="1:5">
      <c r="A1045" s="10" t="s">
        <v>9</v>
      </c>
      <c r="B1045" s="10">
        <v>13</v>
      </c>
      <c r="C1045" s="10" t="s">
        <v>26</v>
      </c>
      <c r="D1045" s="10" t="s">
        <v>1508</v>
      </c>
      <c r="E1045" s="10" t="s">
        <v>1239</v>
      </c>
    </row>
    <row r="1046" spans="1:5">
      <c r="A1046" s="10" t="s">
        <v>9</v>
      </c>
      <c r="B1046" s="10">
        <v>13</v>
      </c>
      <c r="C1046" s="10" t="s">
        <v>23</v>
      </c>
      <c r="D1046" s="10" t="s">
        <v>1509</v>
      </c>
      <c r="E1046" s="10" t="s">
        <v>400</v>
      </c>
    </row>
    <row r="1047" spans="1:5">
      <c r="A1047" s="10" t="s">
        <v>9</v>
      </c>
      <c r="B1047" s="10">
        <v>13</v>
      </c>
      <c r="C1047" s="10" t="s">
        <v>23</v>
      </c>
      <c r="D1047" s="10" t="s">
        <v>1510</v>
      </c>
      <c r="E1047" s="10" t="s">
        <v>1248</v>
      </c>
    </row>
    <row r="1048" spans="1:5">
      <c r="A1048" s="10" t="s">
        <v>9</v>
      </c>
      <c r="B1048" s="10">
        <v>13</v>
      </c>
      <c r="C1048" s="10" t="s">
        <v>23</v>
      </c>
      <c r="D1048" s="10" t="s">
        <v>1511</v>
      </c>
      <c r="E1048" s="10" t="s">
        <v>1248</v>
      </c>
    </row>
    <row r="1049" spans="1:5">
      <c r="A1049" s="10" t="s">
        <v>9</v>
      </c>
      <c r="B1049" s="10">
        <v>14</v>
      </c>
      <c r="C1049" s="10" t="s">
        <v>23</v>
      </c>
      <c r="D1049" s="10" t="s">
        <v>1512</v>
      </c>
      <c r="E1049" s="10" t="s">
        <v>400</v>
      </c>
    </row>
    <row r="1050" spans="1:5">
      <c r="A1050" s="10" t="s">
        <v>9</v>
      </c>
      <c r="B1050" s="10">
        <v>14</v>
      </c>
      <c r="C1050" s="10" t="s">
        <v>23</v>
      </c>
      <c r="D1050" s="10" t="s">
        <v>1513</v>
      </c>
      <c r="E1050" s="10" t="s">
        <v>400</v>
      </c>
    </row>
    <row r="1051" spans="1:5">
      <c r="A1051" s="10" t="s">
        <v>9</v>
      </c>
      <c r="B1051" s="10">
        <v>14</v>
      </c>
      <c r="C1051" s="10" t="s">
        <v>23</v>
      </c>
      <c r="D1051" s="10" t="s">
        <v>1514</v>
      </c>
      <c r="E1051" s="10" t="s">
        <v>1250</v>
      </c>
    </row>
    <row r="1052" spans="1:5">
      <c r="A1052" s="10" t="s">
        <v>9</v>
      </c>
      <c r="B1052" s="10">
        <v>14</v>
      </c>
      <c r="C1052" s="10" t="s">
        <v>26</v>
      </c>
      <c r="D1052" s="10" t="s">
        <v>1515</v>
      </c>
      <c r="E1052" s="10" t="s">
        <v>1250</v>
      </c>
    </row>
    <row r="1053" spans="1:5">
      <c r="A1053" s="10" t="s">
        <v>9</v>
      </c>
      <c r="B1053" s="10">
        <v>14</v>
      </c>
      <c r="C1053" s="10" t="s">
        <v>23</v>
      </c>
      <c r="D1053" s="10" t="s">
        <v>1516</v>
      </c>
      <c r="E1053" s="10" t="s">
        <v>1250</v>
      </c>
    </row>
    <row r="1054" spans="1:5">
      <c r="A1054" s="10" t="s">
        <v>9</v>
      </c>
      <c r="B1054" s="10">
        <v>14</v>
      </c>
      <c r="C1054" s="10" t="s">
        <v>23</v>
      </c>
      <c r="D1054" s="10" t="s">
        <v>1517</v>
      </c>
      <c r="E1054" s="10" t="s">
        <v>400</v>
      </c>
    </row>
    <row r="1055" spans="1:5">
      <c r="A1055" s="10" t="s">
        <v>9</v>
      </c>
      <c r="B1055" s="10">
        <v>15</v>
      </c>
      <c r="C1055" s="10" t="s">
        <v>23</v>
      </c>
      <c r="D1055" s="10" t="s">
        <v>1518</v>
      </c>
      <c r="E1055" s="10" t="s">
        <v>1248</v>
      </c>
    </row>
    <row r="1056" spans="1:5">
      <c r="A1056" s="10" t="s">
        <v>9</v>
      </c>
      <c r="B1056" s="10">
        <v>15</v>
      </c>
      <c r="C1056" s="10" t="s">
        <v>23</v>
      </c>
      <c r="D1056" s="23" t="s">
        <v>1519</v>
      </c>
      <c r="E1056" s="10" t="s">
        <v>400</v>
      </c>
    </row>
    <row r="1057" spans="1:5">
      <c r="A1057" s="10" t="s">
        <v>9</v>
      </c>
      <c r="B1057" s="10">
        <v>15</v>
      </c>
      <c r="C1057" s="10" t="s">
        <v>26</v>
      </c>
      <c r="D1057" s="10" t="s">
        <v>1520</v>
      </c>
      <c r="E1057" s="10" t="s">
        <v>1250</v>
      </c>
    </row>
    <row r="1058" spans="1:5">
      <c r="A1058" s="10" t="s">
        <v>9</v>
      </c>
      <c r="B1058" s="10">
        <v>15</v>
      </c>
      <c r="C1058" s="10" t="s">
        <v>23</v>
      </c>
      <c r="D1058" s="10" t="s">
        <v>1521</v>
      </c>
      <c r="E1058" s="10" t="s">
        <v>1248</v>
      </c>
    </row>
    <row r="1059" spans="1:5">
      <c r="A1059" s="10" t="s">
        <v>9</v>
      </c>
      <c r="B1059" s="10">
        <v>15</v>
      </c>
      <c r="C1059" s="10" t="s">
        <v>23</v>
      </c>
      <c r="D1059" s="10" t="s">
        <v>1522</v>
      </c>
      <c r="E1059" s="10" t="s">
        <v>1248</v>
      </c>
    </row>
    <row r="1060" spans="1:5">
      <c r="A1060" s="10" t="s">
        <v>9</v>
      </c>
      <c r="B1060" s="10">
        <v>16</v>
      </c>
      <c r="C1060" s="10" t="s">
        <v>26</v>
      </c>
      <c r="D1060" s="10" t="s">
        <v>1523</v>
      </c>
      <c r="E1060" s="10" t="s">
        <v>1239</v>
      </c>
    </row>
    <row r="1061" spans="1:5">
      <c r="A1061" s="10" t="s">
        <v>9</v>
      </c>
      <c r="B1061" s="10">
        <v>16</v>
      </c>
      <c r="C1061" s="10" t="s">
        <v>23</v>
      </c>
      <c r="D1061" s="10" t="s">
        <v>1524</v>
      </c>
      <c r="E1061" s="10" t="s">
        <v>1248</v>
      </c>
    </row>
    <row r="1062" spans="1:5">
      <c r="A1062" s="10" t="s">
        <v>9</v>
      </c>
      <c r="B1062" s="10">
        <v>16</v>
      </c>
      <c r="C1062" s="10" t="s">
        <v>23</v>
      </c>
      <c r="D1062" s="10" t="s">
        <v>1525</v>
      </c>
      <c r="E1062" s="10" t="s">
        <v>1248</v>
      </c>
    </row>
    <row r="1063" spans="1:5">
      <c r="A1063" s="10" t="s">
        <v>9</v>
      </c>
      <c r="B1063" s="10">
        <v>16</v>
      </c>
      <c r="C1063" s="10" t="s">
        <v>23</v>
      </c>
      <c r="D1063" s="10" t="s">
        <v>1526</v>
      </c>
      <c r="E1063" s="10" t="s">
        <v>1248</v>
      </c>
    </row>
    <row r="1064" spans="1:5">
      <c r="A1064" s="10" t="s">
        <v>9</v>
      </c>
      <c r="B1064" s="10">
        <v>16</v>
      </c>
      <c r="C1064" s="10" t="s">
        <v>23</v>
      </c>
      <c r="D1064" s="23" t="s">
        <v>1527</v>
      </c>
      <c r="E1064" s="10" t="s">
        <v>1239</v>
      </c>
    </row>
    <row r="1065" spans="1:5">
      <c r="A1065" s="10" t="s">
        <v>9</v>
      </c>
      <c r="B1065" s="10">
        <v>17</v>
      </c>
      <c r="C1065" s="10" t="s">
        <v>23</v>
      </c>
      <c r="D1065" s="10" t="s">
        <v>1528</v>
      </c>
      <c r="E1065" s="10" t="s">
        <v>1239</v>
      </c>
    </row>
    <row r="1066" spans="1:5">
      <c r="A1066" s="10" t="s">
        <v>9</v>
      </c>
      <c r="B1066" s="10">
        <v>17</v>
      </c>
      <c r="C1066" s="10" t="s">
        <v>23</v>
      </c>
      <c r="D1066" s="10" t="s">
        <v>1529</v>
      </c>
      <c r="E1066" s="10" t="s">
        <v>400</v>
      </c>
    </row>
    <row r="1067" spans="1:5">
      <c r="A1067" s="10" t="s">
        <v>9</v>
      </c>
      <c r="B1067" s="10">
        <v>17</v>
      </c>
      <c r="C1067" s="10" t="s">
        <v>23</v>
      </c>
      <c r="D1067" s="10" t="s">
        <v>1530</v>
      </c>
      <c r="E1067" s="10" t="s">
        <v>1248</v>
      </c>
    </row>
    <row r="1068" spans="1:5">
      <c r="A1068" s="10" t="s">
        <v>9</v>
      </c>
      <c r="B1068" s="10">
        <v>17</v>
      </c>
      <c r="C1068" s="10" t="s">
        <v>26</v>
      </c>
      <c r="D1068" s="10" t="s">
        <v>1531</v>
      </c>
      <c r="E1068" s="10" t="s">
        <v>1239</v>
      </c>
    </row>
    <row r="1069" spans="1:5">
      <c r="A1069" s="10" t="s">
        <v>9</v>
      </c>
      <c r="B1069" s="10">
        <v>17</v>
      </c>
      <c r="C1069" s="10" t="s">
        <v>23</v>
      </c>
      <c r="D1069" s="10" t="s">
        <v>1532</v>
      </c>
      <c r="E1069" s="10" t="s">
        <v>400</v>
      </c>
    </row>
    <row r="1070" spans="1:5">
      <c r="A1070" s="10" t="s">
        <v>9</v>
      </c>
      <c r="B1070" s="10">
        <v>18</v>
      </c>
      <c r="C1070" s="10" t="s">
        <v>23</v>
      </c>
      <c r="D1070" s="10" t="s">
        <v>1533</v>
      </c>
      <c r="E1070" s="10" t="s">
        <v>1239</v>
      </c>
    </row>
    <row r="1071" spans="1:5">
      <c r="A1071" s="10" t="s">
        <v>9</v>
      </c>
      <c r="B1071" s="10">
        <v>18</v>
      </c>
      <c r="C1071" s="10" t="s">
        <v>26</v>
      </c>
      <c r="D1071" s="10" t="s">
        <v>1534</v>
      </c>
      <c r="E1071" s="10" t="s">
        <v>1250</v>
      </c>
    </row>
    <row r="1072" spans="1:5">
      <c r="A1072" s="10" t="s">
        <v>9</v>
      </c>
      <c r="B1072" s="10">
        <v>18</v>
      </c>
      <c r="C1072" s="10" t="s">
        <v>23</v>
      </c>
      <c r="D1072" s="10" t="s">
        <v>1535</v>
      </c>
      <c r="E1072" s="10" t="s">
        <v>1248</v>
      </c>
    </row>
    <row r="1073" spans="1:5">
      <c r="A1073" s="10" t="s">
        <v>9</v>
      </c>
      <c r="B1073" s="10">
        <v>18</v>
      </c>
      <c r="C1073" s="10" t="s">
        <v>25</v>
      </c>
      <c r="D1073" s="10" t="s">
        <v>1536</v>
      </c>
      <c r="E1073" s="10" t="s">
        <v>400</v>
      </c>
    </row>
    <row r="1074" spans="1:5">
      <c r="A1074" s="10" t="s">
        <v>9</v>
      </c>
      <c r="B1074" s="10">
        <v>18</v>
      </c>
      <c r="C1074" s="10" t="s">
        <v>23</v>
      </c>
      <c r="D1074" s="10" t="s">
        <v>1537</v>
      </c>
      <c r="E1074" s="10" t="s">
        <v>1239</v>
      </c>
    </row>
    <row r="1075" spans="1:5">
      <c r="A1075" s="10" t="s">
        <v>9</v>
      </c>
      <c r="B1075" s="10">
        <v>18</v>
      </c>
      <c r="C1075" s="10" t="s">
        <v>23</v>
      </c>
      <c r="D1075" s="10" t="s">
        <v>1538</v>
      </c>
      <c r="E1075" s="10" t="s">
        <v>1248</v>
      </c>
    </row>
    <row r="1076" spans="1:5">
      <c r="A1076" s="10" t="s">
        <v>9</v>
      </c>
      <c r="B1076" s="10">
        <v>19</v>
      </c>
      <c r="C1076" s="10" t="s">
        <v>23</v>
      </c>
      <c r="D1076" s="10" t="s">
        <v>1539</v>
      </c>
      <c r="E1076" s="10" t="s">
        <v>1248</v>
      </c>
    </row>
    <row r="1077" spans="1:5">
      <c r="A1077" s="10" t="s">
        <v>9</v>
      </c>
      <c r="B1077" s="10">
        <v>19</v>
      </c>
      <c r="C1077" s="10" t="s">
        <v>23</v>
      </c>
      <c r="D1077" s="10" t="s">
        <v>1540</v>
      </c>
      <c r="E1077" s="10" t="s">
        <v>1239</v>
      </c>
    </row>
    <row r="1078" spans="1:5">
      <c r="A1078" s="10" t="s">
        <v>9</v>
      </c>
      <c r="B1078" s="10">
        <v>19</v>
      </c>
      <c r="C1078" s="10" t="s">
        <v>23</v>
      </c>
      <c r="D1078" s="10" t="s">
        <v>1541</v>
      </c>
      <c r="E1078" s="10" t="s">
        <v>400</v>
      </c>
    </row>
    <row r="1079" spans="1:5">
      <c r="A1079" s="10" t="s">
        <v>9</v>
      </c>
      <c r="B1079" s="10">
        <v>19</v>
      </c>
      <c r="C1079" s="10" t="s">
        <v>33</v>
      </c>
      <c r="D1079" s="10" t="s">
        <v>1542</v>
      </c>
      <c r="E1079" s="10" t="s">
        <v>400</v>
      </c>
    </row>
    <row r="1080" spans="1:5">
      <c r="A1080" s="10" t="s">
        <v>9</v>
      </c>
      <c r="B1080" s="10">
        <v>19</v>
      </c>
      <c r="C1080" s="10" t="s">
        <v>23</v>
      </c>
      <c r="D1080" s="10" t="s">
        <v>1543</v>
      </c>
      <c r="E1080" s="10" t="s">
        <v>1250</v>
      </c>
    </row>
    <row r="1081" spans="1:5">
      <c r="A1081" s="10" t="s">
        <v>9</v>
      </c>
      <c r="B1081" s="10">
        <v>19</v>
      </c>
      <c r="C1081" s="10" t="s">
        <v>26</v>
      </c>
      <c r="D1081" s="10" t="s">
        <v>1544</v>
      </c>
      <c r="E1081" s="10" t="s">
        <v>400</v>
      </c>
    </row>
    <row r="1082" spans="1:5">
      <c r="A1082" s="10" t="s">
        <v>10</v>
      </c>
      <c r="B1082" s="10">
        <v>0</v>
      </c>
      <c r="C1082" s="10" t="s">
        <v>23</v>
      </c>
      <c r="D1082" s="10" t="s">
        <v>1545</v>
      </c>
      <c r="E1082" s="10" t="s">
        <v>396</v>
      </c>
    </row>
    <row r="1083" spans="1:5">
      <c r="A1083" s="10" t="s">
        <v>10</v>
      </c>
      <c r="B1083" s="10">
        <v>0</v>
      </c>
      <c r="C1083" s="10" t="s">
        <v>23</v>
      </c>
      <c r="D1083" s="10" t="s">
        <v>1546</v>
      </c>
      <c r="E1083" s="10" t="s">
        <v>400</v>
      </c>
    </row>
    <row r="1084" spans="1:5">
      <c r="A1084" s="10" t="s">
        <v>10</v>
      </c>
      <c r="B1084" s="10">
        <v>0</v>
      </c>
      <c r="C1084" s="10" t="s">
        <v>23</v>
      </c>
      <c r="D1084" s="10" t="s">
        <v>1547</v>
      </c>
      <c r="E1084" s="10" t="s">
        <v>396</v>
      </c>
    </row>
    <row r="1085" spans="1:5">
      <c r="A1085" s="10" t="s">
        <v>10</v>
      </c>
      <c r="B1085" s="10">
        <v>0</v>
      </c>
      <c r="C1085" s="10" t="s">
        <v>23</v>
      </c>
      <c r="D1085" s="10" t="s">
        <v>1548</v>
      </c>
      <c r="E1085" s="10" t="s">
        <v>396</v>
      </c>
    </row>
    <row r="1086" spans="1:5">
      <c r="A1086" s="10" t="s">
        <v>10</v>
      </c>
      <c r="B1086" s="10">
        <v>0</v>
      </c>
      <c r="C1086" s="10" t="s">
        <v>23</v>
      </c>
      <c r="D1086" s="10" t="s">
        <v>1549</v>
      </c>
      <c r="E1086" s="10" t="s">
        <v>400</v>
      </c>
    </row>
    <row r="1087" spans="1:5">
      <c r="A1087" s="10" t="s">
        <v>10</v>
      </c>
      <c r="B1087" s="10">
        <v>0</v>
      </c>
      <c r="C1087" s="10" t="s">
        <v>23</v>
      </c>
      <c r="D1087" s="10" t="s">
        <v>1550</v>
      </c>
      <c r="E1087" s="10" t="s">
        <v>396</v>
      </c>
    </row>
    <row r="1088" spans="1:5">
      <c r="A1088" s="10" t="s">
        <v>10</v>
      </c>
      <c r="B1088" s="10">
        <v>0</v>
      </c>
      <c r="C1088" s="10" t="s">
        <v>23</v>
      </c>
      <c r="D1088" s="10" t="s">
        <v>1551</v>
      </c>
      <c r="E1088" s="10" t="s">
        <v>400</v>
      </c>
    </row>
    <row r="1089" spans="1:5">
      <c r="A1089" s="10" t="s">
        <v>10</v>
      </c>
      <c r="B1089" s="10">
        <v>0</v>
      </c>
      <c r="C1089" s="10" t="s">
        <v>23</v>
      </c>
      <c r="D1089" s="10" t="s">
        <v>1552</v>
      </c>
      <c r="E1089" s="10" t="s">
        <v>400</v>
      </c>
    </row>
    <row r="1090" spans="1:5">
      <c r="A1090" s="10" t="s">
        <v>10</v>
      </c>
      <c r="B1090" s="10">
        <v>0</v>
      </c>
      <c r="C1090" s="10" t="s">
        <v>23</v>
      </c>
      <c r="D1090" s="10" t="s">
        <v>1553</v>
      </c>
      <c r="E1090" s="10" t="s">
        <v>400</v>
      </c>
    </row>
    <row r="1091" spans="1:5">
      <c r="A1091" s="10" t="s">
        <v>10</v>
      </c>
      <c r="B1091" s="10">
        <v>0</v>
      </c>
      <c r="C1091" s="10" t="s">
        <v>23</v>
      </c>
      <c r="D1091" s="10" t="s">
        <v>1554</v>
      </c>
      <c r="E1091" s="10" t="s">
        <v>400</v>
      </c>
    </row>
    <row r="1092" spans="1:5">
      <c r="A1092" s="10" t="s">
        <v>10</v>
      </c>
      <c r="B1092" s="10">
        <v>0</v>
      </c>
      <c r="C1092" s="10" t="s">
        <v>25</v>
      </c>
      <c r="D1092" s="10" t="s">
        <v>1555</v>
      </c>
      <c r="E1092" s="10" t="s">
        <v>400</v>
      </c>
    </row>
    <row r="1093" spans="1:5">
      <c r="A1093" s="10" t="s">
        <v>10</v>
      </c>
      <c r="B1093" s="10">
        <v>0</v>
      </c>
      <c r="C1093" s="10" t="s">
        <v>23</v>
      </c>
      <c r="D1093" s="10" t="s">
        <v>1556</v>
      </c>
      <c r="E1093" s="10" t="s">
        <v>396</v>
      </c>
    </row>
    <row r="1094" spans="1:5">
      <c r="A1094" s="10" t="s">
        <v>10</v>
      </c>
      <c r="B1094" s="10">
        <v>0</v>
      </c>
      <c r="C1094" s="10" t="s">
        <v>23</v>
      </c>
      <c r="D1094" s="10" t="s">
        <v>1557</v>
      </c>
      <c r="E1094" s="10" t="s">
        <v>396</v>
      </c>
    </row>
    <row r="1095" spans="1:5">
      <c r="A1095" s="10" t="s">
        <v>10</v>
      </c>
      <c r="B1095" s="10">
        <v>0</v>
      </c>
      <c r="C1095" s="10" t="s">
        <v>23</v>
      </c>
      <c r="D1095" s="10" t="s">
        <v>1558</v>
      </c>
      <c r="E1095" s="10" t="s">
        <v>400</v>
      </c>
    </row>
    <row r="1096" spans="1:5">
      <c r="A1096" s="10" t="s">
        <v>10</v>
      </c>
      <c r="B1096" s="10">
        <v>0</v>
      </c>
      <c r="C1096" s="10" t="s">
        <v>23</v>
      </c>
      <c r="D1096" s="10" t="s">
        <v>1559</v>
      </c>
      <c r="E1096" s="10" t="s">
        <v>396</v>
      </c>
    </row>
    <row r="1097" spans="1:5">
      <c r="A1097" s="10" t="s">
        <v>10</v>
      </c>
      <c r="B1097" s="10">
        <v>0</v>
      </c>
      <c r="C1097" s="10" t="s">
        <v>23</v>
      </c>
      <c r="D1097" s="10" t="s">
        <v>1560</v>
      </c>
      <c r="E1097" s="10" t="s">
        <v>396</v>
      </c>
    </row>
    <row r="1098" spans="1:5">
      <c r="A1098" s="10" t="s">
        <v>10</v>
      </c>
      <c r="B1098" s="10">
        <v>0</v>
      </c>
      <c r="C1098" s="10" t="s">
        <v>23</v>
      </c>
      <c r="D1098" s="10" t="s">
        <v>1561</v>
      </c>
      <c r="E1098" s="10" t="s">
        <v>400</v>
      </c>
    </row>
    <row r="1099" spans="1:5">
      <c r="A1099" s="10" t="s">
        <v>10</v>
      </c>
      <c r="B1099" s="10">
        <v>0</v>
      </c>
      <c r="C1099" s="10" t="s">
        <v>23</v>
      </c>
      <c r="D1099" s="10" t="s">
        <v>1562</v>
      </c>
      <c r="E1099" s="10" t="s">
        <v>396</v>
      </c>
    </row>
    <row r="1100" spans="1:5">
      <c r="A1100" s="10" t="s">
        <v>10</v>
      </c>
      <c r="B1100" s="10">
        <v>0</v>
      </c>
      <c r="C1100" s="10" t="s">
        <v>23</v>
      </c>
      <c r="D1100" s="10" t="s">
        <v>1563</v>
      </c>
      <c r="E1100" s="10" t="s">
        <v>400</v>
      </c>
    </row>
    <row r="1101" spans="1:5">
      <c r="A1101" s="10" t="s">
        <v>10</v>
      </c>
      <c r="B1101" s="10">
        <v>0</v>
      </c>
      <c r="C1101" s="10" t="s">
        <v>23</v>
      </c>
      <c r="D1101" s="10" t="s">
        <v>1564</v>
      </c>
      <c r="E1101" s="10" t="s">
        <v>400</v>
      </c>
    </row>
    <row r="1102" spans="1:5">
      <c r="A1102" s="10" t="s">
        <v>10</v>
      </c>
      <c r="B1102" s="10">
        <v>0</v>
      </c>
      <c r="C1102" s="10" t="s">
        <v>23</v>
      </c>
      <c r="D1102" s="10" t="s">
        <v>1565</v>
      </c>
      <c r="E1102" s="10" t="s">
        <v>396</v>
      </c>
    </row>
    <row r="1103" spans="1:5">
      <c r="A1103" s="10" t="s">
        <v>10</v>
      </c>
      <c r="B1103" s="10">
        <v>0</v>
      </c>
      <c r="C1103" s="10" t="s">
        <v>23</v>
      </c>
      <c r="D1103" s="10" t="s">
        <v>1566</v>
      </c>
      <c r="E1103" s="10" t="s">
        <v>396</v>
      </c>
    </row>
    <row r="1104" spans="1:5">
      <c r="A1104" s="10" t="s">
        <v>10</v>
      </c>
      <c r="B1104" s="10">
        <v>0</v>
      </c>
      <c r="C1104" s="10" t="s">
        <v>23</v>
      </c>
      <c r="D1104" s="10" t="s">
        <v>1567</v>
      </c>
      <c r="E1104" s="10" t="s">
        <v>396</v>
      </c>
    </row>
    <row r="1105" spans="1:5">
      <c r="A1105" s="10" t="s">
        <v>10</v>
      </c>
      <c r="B1105" s="10">
        <v>0</v>
      </c>
      <c r="C1105" s="10" t="s">
        <v>23</v>
      </c>
      <c r="D1105" s="10" t="s">
        <v>1568</v>
      </c>
      <c r="E1105" s="10" t="s">
        <v>396</v>
      </c>
    </row>
    <row r="1106" spans="1:5">
      <c r="A1106" s="10" t="s">
        <v>10</v>
      </c>
      <c r="B1106" s="10">
        <v>0</v>
      </c>
      <c r="C1106" s="10" t="s">
        <v>23</v>
      </c>
      <c r="D1106" s="10" t="s">
        <v>1569</v>
      </c>
      <c r="E1106" s="10" t="s">
        <v>400</v>
      </c>
    </row>
    <row r="1107" spans="1:5">
      <c r="A1107" s="10" t="s">
        <v>10</v>
      </c>
      <c r="B1107" s="10">
        <v>0</v>
      </c>
      <c r="C1107" s="10" t="s">
        <v>23</v>
      </c>
      <c r="D1107" s="10" t="s">
        <v>1570</v>
      </c>
      <c r="E1107" s="10" t="s">
        <v>400</v>
      </c>
    </row>
    <row r="1108" spans="1:5">
      <c r="A1108" s="10" t="s">
        <v>10</v>
      </c>
      <c r="B1108" s="10">
        <v>0</v>
      </c>
      <c r="C1108" s="10" t="s">
        <v>23</v>
      </c>
      <c r="D1108" s="10" t="s">
        <v>1571</v>
      </c>
      <c r="E1108" s="10" t="s">
        <v>400</v>
      </c>
    </row>
    <row r="1109" spans="1:5">
      <c r="A1109" s="10" t="s">
        <v>10</v>
      </c>
      <c r="B1109" s="10">
        <v>0</v>
      </c>
      <c r="C1109" s="10" t="s">
        <v>23</v>
      </c>
      <c r="D1109" s="10" t="s">
        <v>1572</v>
      </c>
      <c r="E1109" s="10" t="s">
        <v>400</v>
      </c>
    </row>
    <row r="1110" spans="1:5">
      <c r="A1110" s="10" t="s">
        <v>10</v>
      </c>
      <c r="B1110" s="10">
        <v>0</v>
      </c>
      <c r="C1110" s="10" t="s">
        <v>23</v>
      </c>
      <c r="D1110" s="10" t="s">
        <v>1573</v>
      </c>
      <c r="E1110" s="10" t="s">
        <v>400</v>
      </c>
    </row>
    <row r="1111" spans="1:5">
      <c r="A1111" s="10" t="s">
        <v>10</v>
      </c>
      <c r="B1111" s="10">
        <v>0</v>
      </c>
      <c r="C1111" s="10" t="s">
        <v>23</v>
      </c>
      <c r="D1111" s="10" t="s">
        <v>1574</v>
      </c>
      <c r="E1111" s="10" t="s">
        <v>396</v>
      </c>
    </row>
    <row r="1112" spans="1:5">
      <c r="A1112" s="10" t="s">
        <v>10</v>
      </c>
      <c r="B1112" s="10">
        <v>0</v>
      </c>
      <c r="C1112" s="10" t="s">
        <v>33</v>
      </c>
      <c r="D1112" s="10" t="s">
        <v>1575</v>
      </c>
      <c r="E1112" s="10" t="s">
        <v>396</v>
      </c>
    </row>
    <row r="1113" spans="1:5">
      <c r="A1113" s="10" t="s">
        <v>10</v>
      </c>
      <c r="B1113" s="10">
        <v>0</v>
      </c>
      <c r="C1113" s="10" t="s">
        <v>23</v>
      </c>
      <c r="D1113" s="10" t="s">
        <v>1576</v>
      </c>
      <c r="E1113" s="10" t="s">
        <v>396</v>
      </c>
    </row>
    <row r="1114" spans="1:5">
      <c r="A1114" s="10" t="s">
        <v>10</v>
      </c>
      <c r="B1114" s="10">
        <v>0</v>
      </c>
      <c r="C1114" s="10" t="s">
        <v>23</v>
      </c>
      <c r="D1114" s="10" t="s">
        <v>1577</v>
      </c>
      <c r="E1114" s="10" t="s">
        <v>396</v>
      </c>
    </row>
    <row r="1115" spans="1:5">
      <c r="A1115" s="10" t="s">
        <v>10</v>
      </c>
      <c r="B1115" s="10">
        <v>0</v>
      </c>
      <c r="C1115" s="10" t="s">
        <v>23</v>
      </c>
      <c r="D1115" s="10" t="s">
        <v>1578</v>
      </c>
      <c r="E1115" s="10" t="s">
        <v>400</v>
      </c>
    </row>
    <row r="1116" spans="1:5">
      <c r="A1116" s="10" t="s">
        <v>10</v>
      </c>
      <c r="B1116" s="10">
        <v>0</v>
      </c>
      <c r="C1116" s="10" t="s">
        <v>23</v>
      </c>
      <c r="D1116" s="10" t="s">
        <v>1579</v>
      </c>
      <c r="E1116" s="10" t="s">
        <v>400</v>
      </c>
    </row>
    <row r="1117" spans="1:5">
      <c r="A1117" s="10" t="s">
        <v>10</v>
      </c>
      <c r="B1117" s="10">
        <v>0</v>
      </c>
      <c r="C1117" s="10" t="s">
        <v>23</v>
      </c>
      <c r="D1117" s="10" t="s">
        <v>1580</v>
      </c>
      <c r="E1117" s="10" t="s">
        <v>1581</v>
      </c>
    </row>
    <row r="1118" spans="1:5">
      <c r="A1118" s="10" t="s">
        <v>10</v>
      </c>
      <c r="B1118" s="10">
        <v>0</v>
      </c>
      <c r="C1118" s="10" t="s">
        <v>23</v>
      </c>
      <c r="D1118" s="10" t="s">
        <v>1582</v>
      </c>
      <c r="E1118" s="10" t="s">
        <v>396</v>
      </c>
    </row>
    <row r="1119" spans="1:5">
      <c r="A1119" s="10" t="s">
        <v>10</v>
      </c>
      <c r="B1119" s="10">
        <v>0</v>
      </c>
      <c r="C1119" s="10" t="s">
        <v>23</v>
      </c>
      <c r="D1119" s="10" t="s">
        <v>1583</v>
      </c>
      <c r="E1119" s="10" t="s">
        <v>400</v>
      </c>
    </row>
    <row r="1120" spans="1:5">
      <c r="A1120" s="10" t="s">
        <v>10</v>
      </c>
      <c r="B1120" s="10">
        <v>0</v>
      </c>
      <c r="C1120" s="10" t="s">
        <v>23</v>
      </c>
      <c r="D1120" s="10" t="s">
        <v>1584</v>
      </c>
      <c r="E1120" s="10" t="s">
        <v>400</v>
      </c>
    </row>
    <row r="1121" spans="1:5">
      <c r="A1121" s="10" t="s">
        <v>10</v>
      </c>
      <c r="B1121" s="10">
        <v>0</v>
      </c>
      <c r="C1121" s="10" t="s">
        <v>23</v>
      </c>
      <c r="D1121" s="10" t="s">
        <v>1585</v>
      </c>
      <c r="E1121" s="10" t="s">
        <v>396</v>
      </c>
    </row>
    <row r="1122" spans="1:5">
      <c r="A1122" s="10" t="s">
        <v>10</v>
      </c>
      <c r="B1122" s="10">
        <v>0</v>
      </c>
      <c r="C1122" s="10" t="s">
        <v>23</v>
      </c>
      <c r="D1122" s="10" t="s">
        <v>1586</v>
      </c>
      <c r="E1122" s="10" t="s">
        <v>400</v>
      </c>
    </row>
    <row r="1123" spans="1:5">
      <c r="A1123" s="10" t="s">
        <v>10</v>
      </c>
      <c r="B1123" s="10">
        <v>0</v>
      </c>
      <c r="C1123" s="10" t="s">
        <v>23</v>
      </c>
      <c r="D1123" s="10" t="s">
        <v>1587</v>
      </c>
      <c r="E1123" s="10" t="s">
        <v>400</v>
      </c>
    </row>
    <row r="1124" spans="1:5">
      <c r="A1124" s="10" t="s">
        <v>10</v>
      </c>
      <c r="B1124" s="10">
        <v>0</v>
      </c>
      <c r="C1124" s="10" t="s">
        <v>23</v>
      </c>
      <c r="D1124" s="10" t="s">
        <v>1588</v>
      </c>
      <c r="E1124" s="10" t="s">
        <v>396</v>
      </c>
    </row>
    <row r="1125" spans="1:5">
      <c r="A1125" s="10" t="s">
        <v>10</v>
      </c>
      <c r="B1125" s="10">
        <v>0</v>
      </c>
      <c r="C1125" s="10" t="s">
        <v>23</v>
      </c>
      <c r="D1125" s="10" t="s">
        <v>1589</v>
      </c>
      <c r="E1125" s="10" t="s">
        <v>400</v>
      </c>
    </row>
    <row r="1126" spans="1:5">
      <c r="A1126" s="10" t="s">
        <v>10</v>
      </c>
      <c r="B1126" s="10">
        <v>0</v>
      </c>
      <c r="C1126" s="10" t="s">
        <v>23</v>
      </c>
      <c r="D1126" s="10" t="s">
        <v>1590</v>
      </c>
      <c r="E1126" s="10" t="s">
        <v>396</v>
      </c>
    </row>
    <row r="1127" spans="1:5">
      <c r="A1127" s="10" t="s">
        <v>10</v>
      </c>
      <c r="B1127" s="10">
        <v>0</v>
      </c>
      <c r="C1127" s="10" t="s">
        <v>23</v>
      </c>
      <c r="D1127" s="10" t="s">
        <v>1591</v>
      </c>
      <c r="E1127" s="10" t="s">
        <v>400</v>
      </c>
    </row>
    <row r="1128" spans="1:5">
      <c r="A1128" s="10" t="s">
        <v>10</v>
      </c>
      <c r="B1128" s="10">
        <v>0</v>
      </c>
      <c r="C1128" s="10" t="s">
        <v>23</v>
      </c>
      <c r="D1128" s="10" t="s">
        <v>1592</v>
      </c>
      <c r="E1128" s="10" t="s">
        <v>400</v>
      </c>
    </row>
    <row r="1129" spans="1:5">
      <c r="A1129" s="10" t="s">
        <v>10</v>
      </c>
      <c r="B1129" s="10">
        <v>0</v>
      </c>
      <c r="C1129" s="10" t="s">
        <v>23</v>
      </c>
      <c r="D1129" s="10" t="s">
        <v>1593</v>
      </c>
      <c r="E1129" s="10" t="s">
        <v>396</v>
      </c>
    </row>
    <row r="1130" spans="1:5">
      <c r="A1130" s="10" t="s">
        <v>10</v>
      </c>
      <c r="B1130" s="10">
        <v>0</v>
      </c>
      <c r="C1130" s="10" t="s">
        <v>23</v>
      </c>
      <c r="D1130" s="10" t="s">
        <v>1594</v>
      </c>
      <c r="E1130" s="10" t="s">
        <v>400</v>
      </c>
    </row>
    <row r="1131" spans="1:5">
      <c r="A1131" s="10" t="s">
        <v>10</v>
      </c>
      <c r="B1131" s="10">
        <v>0</v>
      </c>
      <c r="C1131" s="10" t="s">
        <v>23</v>
      </c>
      <c r="D1131" s="10" t="s">
        <v>1595</v>
      </c>
      <c r="E1131" s="10" t="s">
        <v>400</v>
      </c>
    </row>
    <row r="1132" spans="1:5">
      <c r="A1132" s="10" t="s">
        <v>10</v>
      </c>
      <c r="B1132" s="10">
        <v>0</v>
      </c>
      <c r="C1132" s="10" t="s">
        <v>23</v>
      </c>
      <c r="D1132" s="10" t="s">
        <v>1596</v>
      </c>
      <c r="E1132" s="10" t="s">
        <v>400</v>
      </c>
    </row>
    <row r="1133" spans="1:5">
      <c r="A1133" s="10" t="s">
        <v>10</v>
      </c>
      <c r="B1133" s="10">
        <v>0</v>
      </c>
      <c r="C1133" s="10" t="s">
        <v>23</v>
      </c>
      <c r="D1133" s="10" t="s">
        <v>1597</v>
      </c>
      <c r="E1133" s="10" t="s">
        <v>400</v>
      </c>
    </row>
    <row r="1134" spans="1:5">
      <c r="A1134" s="10" t="s">
        <v>10</v>
      </c>
      <c r="B1134" s="10">
        <v>0</v>
      </c>
      <c r="C1134" s="10" t="s">
        <v>23</v>
      </c>
      <c r="D1134" s="10" t="s">
        <v>1598</v>
      </c>
      <c r="E1134" s="10" t="s">
        <v>396</v>
      </c>
    </row>
    <row r="1135" spans="1:5">
      <c r="A1135" s="10" t="s">
        <v>10</v>
      </c>
      <c r="B1135" s="10">
        <v>0</v>
      </c>
      <c r="C1135" s="10" t="s">
        <v>23</v>
      </c>
      <c r="D1135" s="10" t="s">
        <v>1599</v>
      </c>
      <c r="E1135" s="10" t="s">
        <v>400</v>
      </c>
    </row>
    <row r="1136" spans="1:5">
      <c r="A1136" s="10" t="s">
        <v>10</v>
      </c>
      <c r="B1136" s="10">
        <v>0</v>
      </c>
      <c r="C1136" s="10" t="s">
        <v>23</v>
      </c>
      <c r="D1136" s="10" t="s">
        <v>1600</v>
      </c>
      <c r="E1136" s="10" t="s">
        <v>396</v>
      </c>
    </row>
    <row r="1137" spans="1:5">
      <c r="A1137" s="10" t="s">
        <v>10</v>
      </c>
      <c r="B1137" s="10">
        <v>0</v>
      </c>
      <c r="C1137" s="10" t="s">
        <v>23</v>
      </c>
      <c r="D1137" s="10" t="s">
        <v>1601</v>
      </c>
      <c r="E1137" s="10" t="s">
        <v>400</v>
      </c>
    </row>
    <row r="1138" spans="1:5">
      <c r="A1138" s="10" t="s">
        <v>10</v>
      </c>
      <c r="B1138" s="10">
        <v>0</v>
      </c>
      <c r="C1138" s="10" t="s">
        <v>23</v>
      </c>
      <c r="D1138" s="10" t="s">
        <v>1602</v>
      </c>
      <c r="E1138" s="10" t="s">
        <v>396</v>
      </c>
    </row>
    <row r="1139" spans="1:5">
      <c r="A1139" s="10" t="s">
        <v>10</v>
      </c>
      <c r="B1139" s="10">
        <v>0</v>
      </c>
      <c r="C1139" s="10" t="s">
        <v>23</v>
      </c>
      <c r="D1139" s="10" t="s">
        <v>1603</v>
      </c>
      <c r="E1139" s="10" t="s">
        <v>400</v>
      </c>
    </row>
    <row r="1140" spans="1:5">
      <c r="A1140" s="10" t="s">
        <v>10</v>
      </c>
      <c r="B1140" s="10">
        <v>0</v>
      </c>
      <c r="C1140" s="10" t="s">
        <v>23</v>
      </c>
      <c r="D1140" s="10" t="s">
        <v>1604</v>
      </c>
      <c r="E1140" s="10" t="s">
        <v>400</v>
      </c>
    </row>
    <row r="1141" spans="1:5">
      <c r="A1141" s="10" t="s">
        <v>10</v>
      </c>
      <c r="B1141" s="10">
        <v>0</v>
      </c>
      <c r="C1141" s="10" t="s">
        <v>23</v>
      </c>
      <c r="D1141" s="10" t="s">
        <v>1605</v>
      </c>
      <c r="E1141" s="10" t="s">
        <v>400</v>
      </c>
    </row>
    <row r="1142" spans="1:5">
      <c r="A1142" s="10" t="s">
        <v>10</v>
      </c>
      <c r="B1142" s="10">
        <v>0</v>
      </c>
      <c r="C1142" s="10" t="s">
        <v>23</v>
      </c>
      <c r="D1142" s="10" t="s">
        <v>1606</v>
      </c>
      <c r="E1142" s="10" t="s">
        <v>400</v>
      </c>
    </row>
    <row r="1143" spans="1:5">
      <c r="A1143" s="10" t="s">
        <v>10</v>
      </c>
      <c r="B1143" s="10">
        <v>0</v>
      </c>
      <c r="C1143" s="10" t="s">
        <v>23</v>
      </c>
      <c r="D1143" s="10" t="s">
        <v>1607</v>
      </c>
      <c r="E1143" s="10" t="s">
        <v>400</v>
      </c>
    </row>
    <row r="1144" spans="1:5">
      <c r="A1144" s="10" t="s">
        <v>10</v>
      </c>
      <c r="B1144" s="10">
        <v>0</v>
      </c>
      <c r="C1144" s="10" t="s">
        <v>23</v>
      </c>
      <c r="D1144" s="10" t="s">
        <v>1608</v>
      </c>
      <c r="E1144" s="10" t="s">
        <v>400</v>
      </c>
    </row>
    <row r="1145" spans="1:5">
      <c r="A1145" s="10" t="s">
        <v>10</v>
      </c>
      <c r="B1145" s="10">
        <v>0</v>
      </c>
      <c r="C1145" s="10" t="s">
        <v>23</v>
      </c>
      <c r="D1145" s="10" t="s">
        <v>1609</v>
      </c>
      <c r="E1145" s="10" t="s">
        <v>396</v>
      </c>
    </row>
    <row r="1146" spans="1:5">
      <c r="A1146" s="10" t="s">
        <v>10</v>
      </c>
      <c r="B1146" s="10">
        <v>0</v>
      </c>
      <c r="C1146" s="10" t="s">
        <v>23</v>
      </c>
      <c r="D1146" s="10" t="s">
        <v>1610</v>
      </c>
      <c r="E1146" s="10" t="s">
        <v>396</v>
      </c>
    </row>
    <row r="1147" spans="1:5">
      <c r="A1147" s="10" t="s">
        <v>10</v>
      </c>
      <c r="B1147" s="10">
        <v>0</v>
      </c>
      <c r="C1147" s="10" t="s">
        <v>23</v>
      </c>
      <c r="D1147" s="10" t="s">
        <v>1611</v>
      </c>
      <c r="E1147" s="10" t="s">
        <v>396</v>
      </c>
    </row>
    <row r="1148" spans="1:5">
      <c r="A1148" s="10" t="s">
        <v>10</v>
      </c>
      <c r="B1148" s="10">
        <v>0</v>
      </c>
      <c r="C1148" s="10" t="s">
        <v>23</v>
      </c>
      <c r="D1148" s="10" t="s">
        <v>1612</v>
      </c>
      <c r="E1148" s="10" t="s">
        <v>400</v>
      </c>
    </row>
    <row r="1149" spans="1:5">
      <c r="A1149" s="10" t="s">
        <v>10</v>
      </c>
      <c r="B1149" s="10">
        <v>0</v>
      </c>
      <c r="C1149" s="10" t="s">
        <v>23</v>
      </c>
      <c r="D1149" s="10" t="s">
        <v>1613</v>
      </c>
      <c r="E1149" s="10" t="s">
        <v>400</v>
      </c>
    </row>
    <row r="1150" spans="1:5">
      <c r="A1150" s="10" t="s">
        <v>10</v>
      </c>
      <c r="B1150" s="10">
        <v>0</v>
      </c>
      <c r="C1150" s="10" t="s">
        <v>23</v>
      </c>
      <c r="D1150" s="10" t="s">
        <v>1614</v>
      </c>
      <c r="E1150" s="10" t="s">
        <v>400</v>
      </c>
    </row>
    <row r="1151" spans="1:5">
      <c r="A1151" s="10" t="s">
        <v>10</v>
      </c>
      <c r="B1151" s="10">
        <v>0</v>
      </c>
      <c r="C1151" s="10" t="s">
        <v>23</v>
      </c>
      <c r="D1151" s="23" t="s">
        <v>1615</v>
      </c>
      <c r="E1151" s="10" t="s">
        <v>400</v>
      </c>
    </row>
    <row r="1152" spans="1:5">
      <c r="A1152" s="10" t="s">
        <v>10</v>
      </c>
      <c r="B1152" s="10">
        <v>0</v>
      </c>
      <c r="C1152" s="10" t="s">
        <v>23</v>
      </c>
      <c r="D1152" s="10" t="s">
        <v>1616</v>
      </c>
      <c r="E1152" s="10" t="s">
        <v>400</v>
      </c>
    </row>
    <row r="1153" spans="1:5">
      <c r="A1153" s="10" t="s">
        <v>10</v>
      </c>
      <c r="B1153" s="10">
        <v>0</v>
      </c>
      <c r="C1153" s="10" t="s">
        <v>23</v>
      </c>
      <c r="D1153" s="10" t="s">
        <v>1617</v>
      </c>
      <c r="E1153" s="10" t="s">
        <v>396</v>
      </c>
    </row>
    <row r="1154" spans="1:5">
      <c r="A1154" s="10" t="s">
        <v>10</v>
      </c>
      <c r="B1154" s="10">
        <v>0</v>
      </c>
      <c r="C1154" s="10" t="s">
        <v>23</v>
      </c>
      <c r="D1154" s="10" t="s">
        <v>1618</v>
      </c>
      <c r="E1154" s="10" t="s">
        <v>400</v>
      </c>
    </row>
    <row r="1155" spans="1:5">
      <c r="A1155" s="10" t="s">
        <v>10</v>
      </c>
      <c r="B1155" s="10">
        <v>0</v>
      </c>
      <c r="C1155" s="10" t="s">
        <v>23</v>
      </c>
      <c r="D1155" s="10" t="s">
        <v>1619</v>
      </c>
      <c r="E1155" s="10" t="s">
        <v>400</v>
      </c>
    </row>
    <row r="1156" spans="1:5">
      <c r="A1156" s="10" t="s">
        <v>10</v>
      </c>
      <c r="B1156" s="10">
        <v>0</v>
      </c>
      <c r="C1156" s="10" t="s">
        <v>23</v>
      </c>
      <c r="D1156" s="10" t="s">
        <v>1620</v>
      </c>
      <c r="E1156" s="10" t="s">
        <v>396</v>
      </c>
    </row>
    <row r="1157" spans="1:5">
      <c r="A1157" s="10" t="s">
        <v>10</v>
      </c>
      <c r="B1157" s="10">
        <v>0</v>
      </c>
      <c r="C1157" s="10" t="s">
        <v>23</v>
      </c>
      <c r="D1157" s="10" t="s">
        <v>1621</v>
      </c>
      <c r="E1157" s="10" t="s">
        <v>400</v>
      </c>
    </row>
    <row r="1158" spans="1:5">
      <c r="A1158" s="10" t="s">
        <v>10</v>
      </c>
      <c r="B1158" s="10">
        <v>0</v>
      </c>
      <c r="C1158" s="10" t="s">
        <v>23</v>
      </c>
      <c r="D1158" s="10" t="s">
        <v>1622</v>
      </c>
      <c r="E1158" s="10" t="s">
        <v>396</v>
      </c>
    </row>
    <row r="1159" spans="1:5">
      <c r="A1159" s="10" t="s">
        <v>10</v>
      </c>
      <c r="B1159" s="10">
        <v>0</v>
      </c>
      <c r="C1159" s="10" t="s">
        <v>23</v>
      </c>
      <c r="D1159" s="10" t="s">
        <v>1623</v>
      </c>
      <c r="E1159" s="10" t="s">
        <v>396</v>
      </c>
    </row>
    <row r="1160" spans="1:5">
      <c r="A1160" s="10" t="s">
        <v>10</v>
      </c>
      <c r="B1160" s="10">
        <v>0</v>
      </c>
      <c r="C1160" s="10" t="s">
        <v>23</v>
      </c>
      <c r="D1160" s="10" t="s">
        <v>1624</v>
      </c>
      <c r="E1160" s="10" t="s">
        <v>400</v>
      </c>
    </row>
    <row r="1161" spans="1:5">
      <c r="A1161" s="10" t="s">
        <v>10</v>
      </c>
      <c r="B1161" s="10">
        <v>0</v>
      </c>
      <c r="C1161" s="10" t="s">
        <v>23</v>
      </c>
      <c r="D1161" s="10" t="s">
        <v>1625</v>
      </c>
      <c r="E1161" s="10" t="s">
        <v>396</v>
      </c>
    </row>
    <row r="1162" spans="1:5">
      <c r="A1162" s="10" t="s">
        <v>10</v>
      </c>
      <c r="B1162" s="10">
        <v>0</v>
      </c>
      <c r="C1162" s="10" t="s">
        <v>23</v>
      </c>
      <c r="D1162" s="10" t="s">
        <v>1626</v>
      </c>
      <c r="E1162" s="10" t="s">
        <v>400</v>
      </c>
    </row>
    <row r="1163" spans="1:5">
      <c r="A1163" s="10" t="s">
        <v>10</v>
      </c>
      <c r="B1163" s="10">
        <v>0</v>
      </c>
      <c r="C1163" s="10" t="s">
        <v>23</v>
      </c>
      <c r="D1163" s="10" t="s">
        <v>1627</v>
      </c>
      <c r="E1163" s="10" t="s">
        <v>400</v>
      </c>
    </row>
    <row r="1164" spans="1:5">
      <c r="A1164" s="10" t="s">
        <v>10</v>
      </c>
      <c r="B1164" s="10">
        <v>0</v>
      </c>
      <c r="C1164" s="10" t="s">
        <v>23</v>
      </c>
      <c r="D1164" s="10" t="s">
        <v>1628</v>
      </c>
      <c r="E1164" s="10" t="s">
        <v>396</v>
      </c>
    </row>
    <row r="1165" spans="1:5">
      <c r="A1165" s="10" t="s">
        <v>10</v>
      </c>
      <c r="B1165" s="10">
        <v>0</v>
      </c>
      <c r="C1165" s="10" t="s">
        <v>23</v>
      </c>
      <c r="D1165" s="10" t="s">
        <v>1629</v>
      </c>
      <c r="E1165" s="10" t="s">
        <v>400</v>
      </c>
    </row>
    <row r="1166" spans="1:5">
      <c r="A1166" s="10" t="s">
        <v>10</v>
      </c>
      <c r="B1166" s="10">
        <v>0</v>
      </c>
      <c r="C1166" s="10" t="s">
        <v>23</v>
      </c>
      <c r="D1166" s="10" t="s">
        <v>1630</v>
      </c>
      <c r="E1166" s="10" t="s">
        <v>400</v>
      </c>
    </row>
    <row r="1167" spans="1:5">
      <c r="A1167" s="10" t="s">
        <v>10</v>
      </c>
      <c r="B1167" s="10">
        <v>0</v>
      </c>
      <c r="C1167" s="10" t="s">
        <v>23</v>
      </c>
      <c r="D1167" s="10" t="s">
        <v>1631</v>
      </c>
      <c r="E1167" s="10" t="s">
        <v>396</v>
      </c>
    </row>
    <row r="1168" spans="1:5">
      <c r="A1168" s="10" t="s">
        <v>10</v>
      </c>
      <c r="B1168" s="10">
        <v>0</v>
      </c>
      <c r="C1168" s="10" t="s">
        <v>23</v>
      </c>
      <c r="D1168" s="10" t="s">
        <v>1632</v>
      </c>
      <c r="E1168" s="10" t="s">
        <v>396</v>
      </c>
    </row>
    <row r="1169" spans="1:5">
      <c r="A1169" s="10" t="s">
        <v>10</v>
      </c>
      <c r="B1169" s="10">
        <v>0</v>
      </c>
      <c r="C1169" s="10" t="s">
        <v>23</v>
      </c>
      <c r="D1169" s="10" t="s">
        <v>1633</v>
      </c>
      <c r="E1169" s="10" t="s">
        <v>400</v>
      </c>
    </row>
    <row r="1170" spans="1:5">
      <c r="A1170" s="10" t="s">
        <v>10</v>
      </c>
      <c r="B1170" s="10">
        <v>0</v>
      </c>
      <c r="C1170" s="10" t="s">
        <v>25</v>
      </c>
      <c r="D1170" s="10" t="s">
        <v>1634</v>
      </c>
      <c r="E1170" s="10" t="s">
        <v>400</v>
      </c>
    </row>
    <row r="1171" spans="1:5">
      <c r="A1171" s="10" t="s">
        <v>10</v>
      </c>
      <c r="B1171" s="10">
        <v>0</v>
      </c>
      <c r="C1171" s="10" t="s">
        <v>23</v>
      </c>
      <c r="D1171" s="10" t="s">
        <v>1635</v>
      </c>
      <c r="E1171" s="10" t="s">
        <v>400</v>
      </c>
    </row>
    <row r="1172" spans="1:5">
      <c r="A1172" s="10" t="s">
        <v>10</v>
      </c>
      <c r="B1172" s="10">
        <v>0</v>
      </c>
      <c r="C1172" s="10" t="s">
        <v>23</v>
      </c>
      <c r="D1172" s="10" t="s">
        <v>1636</v>
      </c>
      <c r="E1172" s="10" t="s">
        <v>396</v>
      </c>
    </row>
    <row r="1173" spans="1:5">
      <c r="A1173" s="10" t="s">
        <v>10</v>
      </c>
      <c r="B1173" s="10">
        <v>0</v>
      </c>
      <c r="C1173" s="10" t="s">
        <v>23</v>
      </c>
      <c r="D1173" s="10" t="s">
        <v>1637</v>
      </c>
      <c r="E1173" s="10" t="s">
        <v>400</v>
      </c>
    </row>
    <row r="1174" spans="1:5">
      <c r="A1174" s="10" t="s">
        <v>10</v>
      </c>
      <c r="B1174" s="10">
        <v>0</v>
      </c>
      <c r="C1174" s="10" t="s">
        <v>23</v>
      </c>
      <c r="D1174" s="10" t="s">
        <v>1638</v>
      </c>
      <c r="E1174" s="10" t="s">
        <v>400</v>
      </c>
    </row>
    <row r="1175" spans="1:5">
      <c r="A1175" s="10" t="s">
        <v>10</v>
      </c>
      <c r="B1175" s="10">
        <v>0</v>
      </c>
      <c r="C1175" s="10" t="s">
        <v>23</v>
      </c>
      <c r="D1175" s="10" t="s">
        <v>1639</v>
      </c>
      <c r="E1175" s="10" t="s">
        <v>400</v>
      </c>
    </row>
    <row r="1176" spans="1:5">
      <c r="A1176" s="10" t="s">
        <v>10</v>
      </c>
      <c r="B1176" s="10">
        <v>0</v>
      </c>
      <c r="C1176" s="10" t="s">
        <v>23</v>
      </c>
      <c r="D1176" s="10" t="s">
        <v>1640</v>
      </c>
      <c r="E1176" s="10" t="s">
        <v>400</v>
      </c>
    </row>
    <row r="1177" spans="1:5">
      <c r="A1177" s="10" t="s">
        <v>10</v>
      </c>
      <c r="B1177" s="10">
        <v>0</v>
      </c>
      <c r="C1177" s="10" t="s">
        <v>23</v>
      </c>
      <c r="D1177" s="10" t="s">
        <v>1641</v>
      </c>
      <c r="E1177" s="10" t="s">
        <v>396</v>
      </c>
    </row>
    <row r="1178" spans="1:5">
      <c r="A1178" s="10" t="s">
        <v>10</v>
      </c>
      <c r="B1178" s="10">
        <v>0</v>
      </c>
      <c r="C1178" s="10" t="s">
        <v>23</v>
      </c>
      <c r="D1178" s="10" t="s">
        <v>1642</v>
      </c>
      <c r="E1178" s="10" t="s">
        <v>400</v>
      </c>
    </row>
    <row r="1179" spans="1:5">
      <c r="A1179" s="10" t="s">
        <v>10</v>
      </c>
      <c r="B1179" s="10">
        <v>0</v>
      </c>
      <c r="C1179" s="10" t="s">
        <v>23</v>
      </c>
      <c r="D1179" s="10" t="s">
        <v>1643</v>
      </c>
      <c r="E1179" s="10" t="s">
        <v>400</v>
      </c>
    </row>
    <row r="1180" spans="1:5">
      <c r="A1180" s="10" t="s">
        <v>10</v>
      </c>
      <c r="B1180" s="10">
        <v>0</v>
      </c>
      <c r="C1180" s="10" t="s">
        <v>23</v>
      </c>
      <c r="D1180" s="10" t="s">
        <v>1644</v>
      </c>
      <c r="E1180" s="10" t="s">
        <v>400</v>
      </c>
    </row>
    <row r="1181" spans="1:5">
      <c r="A1181" s="10" t="s">
        <v>10</v>
      </c>
      <c r="B1181" s="10">
        <v>0</v>
      </c>
      <c r="C1181" s="10" t="s">
        <v>23</v>
      </c>
      <c r="D1181" s="10" t="s">
        <v>1645</v>
      </c>
      <c r="E1181" s="10" t="s">
        <v>396</v>
      </c>
    </row>
    <row r="1182" spans="1:5">
      <c r="A1182" s="10" t="s">
        <v>10</v>
      </c>
      <c r="B1182" s="10">
        <v>0</v>
      </c>
      <c r="C1182" s="10" t="s">
        <v>23</v>
      </c>
      <c r="D1182" s="10" t="s">
        <v>1646</v>
      </c>
      <c r="E1182" s="10" t="s">
        <v>400</v>
      </c>
    </row>
    <row r="1183" spans="1:5">
      <c r="A1183" s="10" t="s">
        <v>10</v>
      </c>
      <c r="B1183" s="10">
        <v>0</v>
      </c>
      <c r="C1183" s="10" t="s">
        <v>23</v>
      </c>
      <c r="D1183" s="10" t="s">
        <v>1647</v>
      </c>
      <c r="E1183" s="10" t="s">
        <v>400</v>
      </c>
    </row>
    <row r="1184" spans="1:5">
      <c r="A1184" s="10" t="s">
        <v>10</v>
      </c>
      <c r="B1184" s="10">
        <v>0</v>
      </c>
      <c r="C1184" s="10" t="s">
        <v>23</v>
      </c>
      <c r="D1184" s="10" t="s">
        <v>1648</v>
      </c>
      <c r="E1184" s="10" t="s">
        <v>396</v>
      </c>
    </row>
    <row r="1185" spans="1:5">
      <c r="A1185" s="10" t="s">
        <v>10</v>
      </c>
      <c r="B1185" s="10">
        <v>0</v>
      </c>
      <c r="C1185" s="10" t="s">
        <v>23</v>
      </c>
      <c r="D1185" s="10" t="s">
        <v>1649</v>
      </c>
      <c r="E1185" s="10" t="s">
        <v>400</v>
      </c>
    </row>
    <row r="1186" spans="1:5">
      <c r="A1186" s="10" t="s">
        <v>10</v>
      </c>
      <c r="B1186" s="10">
        <v>0</v>
      </c>
      <c r="C1186" s="10" t="s">
        <v>23</v>
      </c>
      <c r="D1186" s="10" t="s">
        <v>1650</v>
      </c>
      <c r="E1186" s="10" t="s">
        <v>396</v>
      </c>
    </row>
    <row r="1187" spans="1:5">
      <c r="A1187" s="10" t="s">
        <v>10</v>
      </c>
      <c r="B1187" s="10">
        <v>0</v>
      </c>
      <c r="C1187" s="10" t="s">
        <v>23</v>
      </c>
      <c r="D1187" s="10" t="s">
        <v>1651</v>
      </c>
      <c r="E1187" s="10" t="s">
        <v>396</v>
      </c>
    </row>
    <row r="1188" spans="1:5">
      <c r="A1188" s="10" t="s">
        <v>10</v>
      </c>
      <c r="B1188" s="10">
        <v>0</v>
      </c>
      <c r="C1188" s="10" t="s">
        <v>23</v>
      </c>
      <c r="D1188" s="10" t="s">
        <v>1652</v>
      </c>
      <c r="E1188" s="10" t="s">
        <v>400</v>
      </c>
    </row>
    <row r="1189" spans="1:5">
      <c r="A1189" s="10" t="s">
        <v>10</v>
      </c>
      <c r="B1189" s="10">
        <v>0</v>
      </c>
      <c r="C1189" s="10" t="s">
        <v>23</v>
      </c>
      <c r="D1189" s="10" t="s">
        <v>1653</v>
      </c>
      <c r="E1189" s="10" t="s">
        <v>400</v>
      </c>
    </row>
    <row r="1190" spans="1:5">
      <c r="A1190" s="10" t="s">
        <v>10</v>
      </c>
      <c r="B1190" s="10">
        <v>0</v>
      </c>
      <c r="C1190" s="10" t="s">
        <v>23</v>
      </c>
      <c r="D1190" s="10" t="s">
        <v>1654</v>
      </c>
      <c r="E1190" s="10" t="s">
        <v>400</v>
      </c>
    </row>
    <row r="1191" spans="1:5">
      <c r="A1191" s="10" t="s">
        <v>10</v>
      </c>
      <c r="B1191" s="10">
        <v>0</v>
      </c>
      <c r="C1191" s="10" t="s">
        <v>23</v>
      </c>
      <c r="D1191" s="10" t="s">
        <v>1655</v>
      </c>
      <c r="E1191" s="10" t="s">
        <v>400</v>
      </c>
    </row>
    <row r="1192" spans="1:5">
      <c r="A1192" s="10" t="s">
        <v>10</v>
      </c>
      <c r="B1192" s="10">
        <v>0</v>
      </c>
      <c r="C1192" s="10" t="s">
        <v>23</v>
      </c>
      <c r="D1192" s="10" t="s">
        <v>1656</v>
      </c>
      <c r="E1192" s="10" t="s">
        <v>396</v>
      </c>
    </row>
    <row r="1193" spans="1:5">
      <c r="A1193" s="10" t="s">
        <v>10</v>
      </c>
      <c r="B1193" s="10">
        <v>0</v>
      </c>
      <c r="C1193" s="10" t="s">
        <v>23</v>
      </c>
      <c r="D1193" s="10" t="s">
        <v>1657</v>
      </c>
      <c r="E1193" s="10" t="s">
        <v>400</v>
      </c>
    </row>
    <row r="1194" spans="1:5">
      <c r="A1194" s="10" t="s">
        <v>10</v>
      </c>
      <c r="B1194" s="10">
        <v>1</v>
      </c>
      <c r="C1194" s="10" t="s">
        <v>23</v>
      </c>
      <c r="D1194" s="10" t="s">
        <v>1658</v>
      </c>
      <c r="E1194" s="10" t="s">
        <v>400</v>
      </c>
    </row>
    <row r="1195" spans="1:5">
      <c r="A1195" s="10" t="s">
        <v>10</v>
      </c>
      <c r="B1195" s="10">
        <v>1</v>
      </c>
      <c r="C1195" s="10" t="s">
        <v>23</v>
      </c>
      <c r="D1195" s="10" t="s">
        <v>1659</v>
      </c>
      <c r="E1195" s="10" t="s">
        <v>400</v>
      </c>
    </row>
    <row r="1196" spans="1:5">
      <c r="A1196" s="10" t="s">
        <v>10</v>
      </c>
      <c r="B1196" s="10">
        <v>1</v>
      </c>
      <c r="C1196" s="10" t="s">
        <v>23</v>
      </c>
      <c r="D1196" s="10" t="s">
        <v>1660</v>
      </c>
      <c r="E1196" s="10" t="s">
        <v>400</v>
      </c>
    </row>
    <row r="1197" spans="1:5">
      <c r="A1197" s="10" t="s">
        <v>10</v>
      </c>
      <c r="B1197" s="10">
        <v>1</v>
      </c>
      <c r="C1197" s="10" t="s">
        <v>23</v>
      </c>
      <c r="D1197" s="10" t="s">
        <v>1661</v>
      </c>
      <c r="E1197" s="10" t="s">
        <v>400</v>
      </c>
    </row>
    <row r="1198" spans="1:5">
      <c r="A1198" s="10" t="s">
        <v>10</v>
      </c>
      <c r="B1198" s="10">
        <v>1</v>
      </c>
      <c r="C1198" s="10" t="s">
        <v>23</v>
      </c>
      <c r="D1198" s="10" t="s">
        <v>1662</v>
      </c>
      <c r="E1198" s="10" t="s">
        <v>400</v>
      </c>
    </row>
    <row r="1199" spans="1:5">
      <c r="A1199" s="10" t="s">
        <v>10</v>
      </c>
      <c r="B1199" s="10">
        <v>1</v>
      </c>
      <c r="C1199" s="10" t="s">
        <v>23</v>
      </c>
      <c r="D1199" s="10" t="s">
        <v>1663</v>
      </c>
      <c r="E1199" s="10" t="s">
        <v>400</v>
      </c>
    </row>
    <row r="1200" spans="1:5">
      <c r="A1200" s="10" t="s">
        <v>10</v>
      </c>
      <c r="B1200" s="10">
        <v>1</v>
      </c>
      <c r="C1200" s="10" t="s">
        <v>23</v>
      </c>
      <c r="D1200" s="10" t="s">
        <v>1664</v>
      </c>
      <c r="E1200" s="10" t="s">
        <v>400</v>
      </c>
    </row>
    <row r="1201" spans="1:5">
      <c r="A1201" s="10" t="s">
        <v>10</v>
      </c>
      <c r="B1201" s="10">
        <v>1</v>
      </c>
      <c r="C1201" s="10" t="s">
        <v>23</v>
      </c>
      <c r="D1201" s="10" t="s">
        <v>1665</v>
      </c>
      <c r="E1201" s="10" t="s">
        <v>400</v>
      </c>
    </row>
    <row r="1202" spans="1:5">
      <c r="A1202" s="10" t="s">
        <v>10</v>
      </c>
      <c r="B1202" s="10">
        <v>1</v>
      </c>
      <c r="C1202" s="10" t="s">
        <v>23</v>
      </c>
      <c r="D1202" s="10" t="s">
        <v>1666</v>
      </c>
      <c r="E1202" s="10" t="s">
        <v>400</v>
      </c>
    </row>
    <row r="1203" spans="1:5">
      <c r="A1203" s="10" t="s">
        <v>10</v>
      </c>
      <c r="B1203" s="10">
        <v>1</v>
      </c>
      <c r="C1203" s="10" t="s">
        <v>25</v>
      </c>
      <c r="D1203" s="10" t="s">
        <v>1667</v>
      </c>
      <c r="E1203" s="10" t="s">
        <v>1668</v>
      </c>
    </row>
    <row r="1204" spans="1:5">
      <c r="A1204" s="10" t="s">
        <v>10</v>
      </c>
      <c r="B1204" s="10">
        <v>1</v>
      </c>
      <c r="C1204" s="10" t="s">
        <v>23</v>
      </c>
      <c r="D1204" s="10" t="s">
        <v>1669</v>
      </c>
      <c r="E1204" s="10" t="s">
        <v>400</v>
      </c>
    </row>
    <row r="1205" spans="1:5">
      <c r="A1205" s="10" t="s">
        <v>10</v>
      </c>
      <c r="B1205" s="10">
        <v>1</v>
      </c>
      <c r="C1205" s="10" t="s">
        <v>23</v>
      </c>
      <c r="D1205" s="10" t="s">
        <v>1670</v>
      </c>
      <c r="E1205" s="10" t="s">
        <v>400</v>
      </c>
    </row>
    <row r="1206" spans="1:5">
      <c r="A1206" s="10" t="s">
        <v>10</v>
      </c>
      <c r="B1206" s="10">
        <v>1</v>
      </c>
      <c r="C1206" s="10" t="s">
        <v>23</v>
      </c>
      <c r="D1206" s="10" t="s">
        <v>1671</v>
      </c>
      <c r="E1206" s="10" t="s">
        <v>400</v>
      </c>
    </row>
    <row r="1207" spans="1:5">
      <c r="A1207" s="10" t="s">
        <v>10</v>
      </c>
      <c r="B1207" s="10">
        <v>1</v>
      </c>
      <c r="C1207" s="10" t="s">
        <v>23</v>
      </c>
      <c r="D1207" s="10" t="s">
        <v>1672</v>
      </c>
      <c r="E1207" s="10" t="s">
        <v>396</v>
      </c>
    </row>
    <row r="1208" spans="1:5">
      <c r="A1208" s="10" t="s">
        <v>10</v>
      </c>
      <c r="B1208" s="10">
        <v>1</v>
      </c>
      <c r="C1208" s="10" t="s">
        <v>23</v>
      </c>
      <c r="D1208" s="10" t="s">
        <v>1673</v>
      </c>
      <c r="E1208" s="10" t="s">
        <v>400</v>
      </c>
    </row>
    <row r="1209" spans="1:5">
      <c r="A1209" s="10" t="s">
        <v>10</v>
      </c>
      <c r="B1209" s="10">
        <v>1</v>
      </c>
      <c r="C1209" s="10" t="s">
        <v>23</v>
      </c>
      <c r="D1209" s="10" t="s">
        <v>1674</v>
      </c>
      <c r="E1209" s="10" t="s">
        <v>1675</v>
      </c>
    </row>
    <row r="1210" spans="1:5">
      <c r="A1210" s="10" t="s">
        <v>10</v>
      </c>
      <c r="B1210" s="10">
        <v>1</v>
      </c>
      <c r="C1210" s="10" t="s">
        <v>23</v>
      </c>
      <c r="D1210" s="10" t="s">
        <v>1676</v>
      </c>
      <c r="E1210" s="10" t="s">
        <v>400</v>
      </c>
    </row>
    <row r="1211" spans="1:5">
      <c r="A1211" s="10" t="s">
        <v>10</v>
      </c>
      <c r="B1211" s="10">
        <v>1</v>
      </c>
      <c r="C1211" s="10" t="s">
        <v>23</v>
      </c>
      <c r="D1211" s="10" t="s">
        <v>1677</v>
      </c>
      <c r="E1211" s="10" t="s">
        <v>400</v>
      </c>
    </row>
    <row r="1212" spans="1:5">
      <c r="A1212" s="10" t="s">
        <v>10</v>
      </c>
      <c r="B1212" s="10">
        <v>1</v>
      </c>
      <c r="C1212" s="10" t="s">
        <v>23</v>
      </c>
      <c r="D1212" s="10" t="s">
        <v>1678</v>
      </c>
      <c r="E1212" s="10" t="s">
        <v>400</v>
      </c>
    </row>
    <row r="1213" spans="1:5">
      <c r="A1213" s="10" t="s">
        <v>10</v>
      </c>
      <c r="B1213" s="10">
        <v>1</v>
      </c>
      <c r="C1213" s="10" t="s">
        <v>23</v>
      </c>
      <c r="D1213" s="10" t="s">
        <v>1679</v>
      </c>
      <c r="E1213" s="10" t="s">
        <v>400</v>
      </c>
    </row>
    <row r="1214" spans="1:5">
      <c r="A1214" s="10" t="s">
        <v>10</v>
      </c>
      <c r="B1214" s="10">
        <v>1</v>
      </c>
      <c r="C1214" s="10" t="s">
        <v>23</v>
      </c>
      <c r="D1214" s="10" t="s">
        <v>1680</v>
      </c>
      <c r="E1214" s="10" t="s">
        <v>400</v>
      </c>
    </row>
    <row r="1215" spans="1:5">
      <c r="A1215" s="10" t="s">
        <v>10</v>
      </c>
      <c r="B1215" s="10">
        <v>1</v>
      </c>
      <c r="C1215" s="10" t="s">
        <v>23</v>
      </c>
      <c r="D1215" s="10" t="s">
        <v>1681</v>
      </c>
      <c r="E1215" s="10" t="s">
        <v>400</v>
      </c>
    </row>
    <row r="1216" spans="1:5">
      <c r="A1216" s="10" t="s">
        <v>10</v>
      </c>
      <c r="B1216" s="10">
        <v>1</v>
      </c>
      <c r="C1216" s="10" t="s">
        <v>23</v>
      </c>
      <c r="D1216" s="10" t="s">
        <v>1682</v>
      </c>
      <c r="E1216" s="10" t="s">
        <v>396</v>
      </c>
    </row>
    <row r="1217" spans="1:5">
      <c r="A1217" s="10" t="s">
        <v>10</v>
      </c>
      <c r="B1217" s="10">
        <v>1</v>
      </c>
      <c r="C1217" s="10" t="s">
        <v>23</v>
      </c>
      <c r="D1217" s="10" t="s">
        <v>1683</v>
      </c>
      <c r="E1217" s="10" t="s">
        <v>400</v>
      </c>
    </row>
    <row r="1218" spans="1:5">
      <c r="A1218" s="10" t="s">
        <v>10</v>
      </c>
      <c r="B1218" s="10">
        <v>1</v>
      </c>
      <c r="C1218" s="10" t="s">
        <v>23</v>
      </c>
      <c r="D1218" s="10" t="s">
        <v>1684</v>
      </c>
      <c r="E1218" s="10" t="s">
        <v>400</v>
      </c>
    </row>
    <row r="1219" spans="1:5">
      <c r="A1219" s="10" t="s">
        <v>10</v>
      </c>
      <c r="B1219" s="10">
        <v>1</v>
      </c>
      <c r="C1219" s="10" t="s">
        <v>23</v>
      </c>
      <c r="D1219" s="10" t="s">
        <v>1685</v>
      </c>
      <c r="E1219" s="10" t="s">
        <v>400</v>
      </c>
    </row>
    <row r="1220" spans="1:5">
      <c r="A1220" s="10" t="s">
        <v>10</v>
      </c>
      <c r="B1220" s="10">
        <v>1</v>
      </c>
      <c r="C1220" s="10" t="s">
        <v>23</v>
      </c>
      <c r="D1220" s="10" t="s">
        <v>1686</v>
      </c>
      <c r="E1220" s="10" t="s">
        <v>400</v>
      </c>
    </row>
    <row r="1221" spans="1:5">
      <c r="A1221" s="10" t="s">
        <v>10</v>
      </c>
      <c r="B1221" s="10">
        <v>1</v>
      </c>
      <c r="C1221" s="10" t="s">
        <v>23</v>
      </c>
      <c r="D1221" s="10" t="s">
        <v>1687</v>
      </c>
      <c r="E1221" s="10" t="s">
        <v>400</v>
      </c>
    </row>
    <row r="1222" spans="1:5">
      <c r="A1222" s="10" t="s">
        <v>10</v>
      </c>
      <c r="B1222" s="10">
        <v>1</v>
      </c>
      <c r="C1222" s="10" t="s">
        <v>23</v>
      </c>
      <c r="D1222" s="10" t="s">
        <v>1688</v>
      </c>
      <c r="E1222" s="10" t="s">
        <v>400</v>
      </c>
    </row>
    <row r="1223" spans="1:5">
      <c r="A1223" s="10" t="s">
        <v>10</v>
      </c>
      <c r="B1223" s="10">
        <v>1</v>
      </c>
      <c r="C1223" s="10" t="s">
        <v>23</v>
      </c>
      <c r="D1223" s="10" t="s">
        <v>1689</v>
      </c>
      <c r="E1223" s="10" t="s">
        <v>400</v>
      </c>
    </row>
    <row r="1224" spans="1:5">
      <c r="A1224" s="10" t="s">
        <v>10</v>
      </c>
      <c r="B1224" s="10">
        <v>1</v>
      </c>
      <c r="C1224" s="10" t="s">
        <v>23</v>
      </c>
      <c r="D1224" s="10" t="s">
        <v>1690</v>
      </c>
      <c r="E1224" s="10" t="s">
        <v>400</v>
      </c>
    </row>
    <row r="1225" spans="1:5">
      <c r="A1225" s="10" t="s">
        <v>10</v>
      </c>
      <c r="B1225" s="10">
        <v>1</v>
      </c>
      <c r="C1225" s="10" t="s">
        <v>23</v>
      </c>
      <c r="D1225" s="10" t="s">
        <v>1691</v>
      </c>
      <c r="E1225" s="10" t="s">
        <v>400</v>
      </c>
    </row>
    <row r="1226" spans="1:5">
      <c r="A1226" s="10" t="s">
        <v>10</v>
      </c>
      <c r="B1226" s="10">
        <v>1</v>
      </c>
      <c r="C1226" s="10" t="s">
        <v>23</v>
      </c>
      <c r="D1226" s="10" t="s">
        <v>1692</v>
      </c>
      <c r="E1226" s="10" t="s">
        <v>400</v>
      </c>
    </row>
    <row r="1227" spans="1:5">
      <c r="A1227" s="10" t="s">
        <v>10</v>
      </c>
      <c r="B1227" s="10">
        <v>1</v>
      </c>
      <c r="C1227" s="10" t="s">
        <v>23</v>
      </c>
      <c r="D1227" s="10" t="s">
        <v>1693</v>
      </c>
      <c r="E1227" s="10" t="s">
        <v>400</v>
      </c>
    </row>
    <row r="1228" spans="1:5">
      <c r="A1228" s="10" t="s">
        <v>10</v>
      </c>
      <c r="B1228" s="10">
        <v>1</v>
      </c>
      <c r="C1228" s="10" t="s">
        <v>23</v>
      </c>
      <c r="D1228" s="10" t="s">
        <v>1694</v>
      </c>
      <c r="E1228" s="10" t="s">
        <v>400</v>
      </c>
    </row>
    <row r="1229" spans="1:5">
      <c r="A1229" s="10" t="s">
        <v>10</v>
      </c>
      <c r="B1229" s="10">
        <v>1</v>
      </c>
      <c r="C1229" s="10" t="s">
        <v>23</v>
      </c>
      <c r="D1229" s="10" t="s">
        <v>1695</v>
      </c>
      <c r="E1229" s="10" t="s">
        <v>400</v>
      </c>
    </row>
    <row r="1230" spans="1:5">
      <c r="A1230" s="10" t="s">
        <v>10</v>
      </c>
      <c r="B1230" s="10">
        <v>1</v>
      </c>
      <c r="C1230" s="10" t="s">
        <v>23</v>
      </c>
      <c r="D1230" s="10" t="s">
        <v>1696</v>
      </c>
      <c r="E1230" s="10" t="s">
        <v>400</v>
      </c>
    </row>
    <row r="1231" spans="1:5">
      <c r="A1231" s="10" t="s">
        <v>10</v>
      </c>
      <c r="B1231" s="10">
        <v>1</v>
      </c>
      <c r="C1231" s="10" t="s">
        <v>23</v>
      </c>
      <c r="D1231" s="10" t="s">
        <v>1697</v>
      </c>
      <c r="E1231" s="10" t="s">
        <v>400</v>
      </c>
    </row>
    <row r="1232" spans="1:5">
      <c r="A1232" s="10" t="s">
        <v>10</v>
      </c>
      <c r="B1232" s="10">
        <v>1</v>
      </c>
      <c r="C1232" s="10" t="s">
        <v>23</v>
      </c>
      <c r="D1232" s="10" t="s">
        <v>1698</v>
      </c>
      <c r="E1232" s="10" t="s">
        <v>400</v>
      </c>
    </row>
    <row r="1233" spans="1:5">
      <c r="A1233" s="10" t="s">
        <v>10</v>
      </c>
      <c r="B1233" s="10">
        <v>1</v>
      </c>
      <c r="C1233" s="10" t="s">
        <v>23</v>
      </c>
      <c r="D1233" s="10" t="s">
        <v>1699</v>
      </c>
      <c r="E1233" s="10" t="s">
        <v>400</v>
      </c>
    </row>
    <row r="1234" spans="1:5">
      <c r="A1234" s="10" t="s">
        <v>10</v>
      </c>
      <c r="B1234" s="10">
        <v>1</v>
      </c>
      <c r="C1234" s="10" t="s">
        <v>23</v>
      </c>
      <c r="D1234" s="10" t="s">
        <v>1700</v>
      </c>
      <c r="E1234" s="10" t="s">
        <v>400</v>
      </c>
    </row>
    <row r="1235" spans="1:5">
      <c r="A1235" s="10" t="s">
        <v>10</v>
      </c>
      <c r="B1235" s="10">
        <v>1</v>
      </c>
      <c r="C1235" s="10" t="s">
        <v>23</v>
      </c>
      <c r="D1235" s="10" t="s">
        <v>1701</v>
      </c>
      <c r="E1235" s="10" t="s">
        <v>1675</v>
      </c>
    </row>
    <row r="1236" spans="1:5">
      <c r="A1236" s="10" t="s">
        <v>10</v>
      </c>
      <c r="B1236" s="10">
        <v>1</v>
      </c>
      <c r="C1236" s="10" t="s">
        <v>23</v>
      </c>
      <c r="D1236" s="10" t="s">
        <v>1702</v>
      </c>
      <c r="E1236" s="10" t="s">
        <v>400</v>
      </c>
    </row>
    <row r="1237" spans="1:5">
      <c r="A1237" s="10" t="s">
        <v>10</v>
      </c>
      <c r="B1237" s="10">
        <v>1</v>
      </c>
      <c r="C1237" s="10" t="s">
        <v>23</v>
      </c>
      <c r="D1237" s="10" t="s">
        <v>1703</v>
      </c>
      <c r="E1237" s="10" t="s">
        <v>400</v>
      </c>
    </row>
    <row r="1238" spans="1:5">
      <c r="A1238" s="10" t="s">
        <v>10</v>
      </c>
      <c r="B1238" s="10">
        <v>1</v>
      </c>
      <c r="C1238" s="10" t="s">
        <v>26</v>
      </c>
      <c r="D1238" s="10" t="s">
        <v>1704</v>
      </c>
      <c r="E1238" s="10" t="s">
        <v>1668</v>
      </c>
    </row>
    <row r="1239" spans="1:5">
      <c r="A1239" s="10" t="s">
        <v>10</v>
      </c>
      <c r="B1239" s="10">
        <v>1</v>
      </c>
      <c r="C1239" s="10" t="s">
        <v>23</v>
      </c>
      <c r="D1239" s="10" t="s">
        <v>1705</v>
      </c>
      <c r="E1239" s="10" t="s">
        <v>400</v>
      </c>
    </row>
    <row r="1240" spans="1:5">
      <c r="A1240" s="10" t="s">
        <v>10</v>
      </c>
      <c r="B1240" s="10">
        <v>1</v>
      </c>
      <c r="C1240" s="10" t="s">
        <v>23</v>
      </c>
      <c r="D1240" s="10" t="s">
        <v>1706</v>
      </c>
      <c r="E1240" s="10" t="s">
        <v>400</v>
      </c>
    </row>
    <row r="1241" spans="1:5">
      <c r="A1241" s="10" t="s">
        <v>10</v>
      </c>
      <c r="B1241" s="10">
        <v>1</v>
      </c>
      <c r="C1241" s="10" t="s">
        <v>23</v>
      </c>
      <c r="D1241" s="10" t="s">
        <v>1707</v>
      </c>
      <c r="E1241" s="10" t="s">
        <v>400</v>
      </c>
    </row>
    <row r="1242" spans="1:5">
      <c r="A1242" s="10" t="s">
        <v>10</v>
      </c>
      <c r="B1242" s="10">
        <v>1</v>
      </c>
      <c r="C1242" s="10" t="s">
        <v>23</v>
      </c>
      <c r="D1242" s="10" t="s">
        <v>1708</v>
      </c>
      <c r="E1242" s="10" t="s">
        <v>400</v>
      </c>
    </row>
    <row r="1243" spans="1:5">
      <c r="A1243" s="10" t="s">
        <v>10</v>
      </c>
      <c r="B1243" s="10">
        <v>1</v>
      </c>
      <c r="C1243" s="10" t="s">
        <v>23</v>
      </c>
      <c r="D1243" s="23" t="s">
        <v>1709</v>
      </c>
      <c r="E1243" s="10" t="s">
        <v>396</v>
      </c>
    </row>
    <row r="1244" spans="1:5">
      <c r="A1244" s="10" t="s">
        <v>10</v>
      </c>
      <c r="B1244" s="10">
        <v>1</v>
      </c>
      <c r="C1244" s="10" t="s">
        <v>23</v>
      </c>
      <c r="D1244" s="10" t="s">
        <v>1710</v>
      </c>
      <c r="E1244" s="10" t="s">
        <v>400</v>
      </c>
    </row>
    <row r="1245" spans="1:5">
      <c r="A1245" s="10" t="s">
        <v>10</v>
      </c>
      <c r="B1245" s="10">
        <v>1</v>
      </c>
      <c r="C1245" s="10" t="s">
        <v>23</v>
      </c>
      <c r="D1245" s="10" t="s">
        <v>1711</v>
      </c>
      <c r="E1245" s="10" t="s">
        <v>400</v>
      </c>
    </row>
    <row r="1246" spans="1:5">
      <c r="A1246" s="10" t="s">
        <v>10</v>
      </c>
      <c r="B1246" s="10">
        <v>1</v>
      </c>
      <c r="C1246" s="10" t="s">
        <v>23</v>
      </c>
      <c r="D1246" s="10" t="s">
        <v>1712</v>
      </c>
      <c r="E1246" s="10" t="s">
        <v>400</v>
      </c>
    </row>
    <row r="1247" spans="1:5">
      <c r="A1247" s="10" t="s">
        <v>10</v>
      </c>
      <c r="B1247" s="10">
        <v>1</v>
      </c>
      <c r="C1247" s="10" t="s">
        <v>23</v>
      </c>
      <c r="D1247" s="10" t="s">
        <v>1713</v>
      </c>
      <c r="E1247" s="10" t="s">
        <v>400</v>
      </c>
    </row>
    <row r="1248" spans="1:5">
      <c r="A1248" s="10" t="s">
        <v>10</v>
      </c>
      <c r="B1248" s="10">
        <v>1</v>
      </c>
      <c r="C1248" s="10" t="s">
        <v>23</v>
      </c>
      <c r="D1248" s="10" t="s">
        <v>1714</v>
      </c>
      <c r="E1248" s="10" t="s">
        <v>400</v>
      </c>
    </row>
    <row r="1249" spans="1:5">
      <c r="A1249" s="10" t="s">
        <v>10</v>
      </c>
      <c r="B1249" s="10">
        <v>1</v>
      </c>
      <c r="C1249" s="10" t="s">
        <v>23</v>
      </c>
      <c r="D1249" s="10" t="s">
        <v>1715</v>
      </c>
      <c r="E1249" s="10" t="s">
        <v>396</v>
      </c>
    </row>
    <row r="1250" spans="1:5">
      <c r="A1250" s="10" t="s">
        <v>10</v>
      </c>
      <c r="B1250" s="10">
        <v>1</v>
      </c>
      <c r="C1250" s="10" t="s">
        <v>23</v>
      </c>
      <c r="D1250" s="10" t="s">
        <v>1716</v>
      </c>
      <c r="E1250" s="10" t="s">
        <v>396</v>
      </c>
    </row>
    <row r="1251" spans="1:5">
      <c r="A1251" s="10" t="s">
        <v>10</v>
      </c>
      <c r="B1251" s="10">
        <v>1</v>
      </c>
      <c r="C1251" s="10" t="s">
        <v>23</v>
      </c>
      <c r="D1251" s="10" t="s">
        <v>1717</v>
      </c>
      <c r="E1251" s="10" t="s">
        <v>400</v>
      </c>
    </row>
    <row r="1252" spans="1:5">
      <c r="A1252" s="10" t="s">
        <v>10</v>
      </c>
      <c r="B1252" s="10">
        <v>1</v>
      </c>
      <c r="C1252" s="10" t="s">
        <v>23</v>
      </c>
      <c r="D1252" s="10" t="s">
        <v>1718</v>
      </c>
      <c r="E1252" s="10" t="s">
        <v>400</v>
      </c>
    </row>
    <row r="1253" spans="1:5">
      <c r="A1253" s="10" t="s">
        <v>10</v>
      </c>
      <c r="B1253" s="10">
        <v>1</v>
      </c>
      <c r="C1253" s="10" t="s">
        <v>23</v>
      </c>
      <c r="D1253" s="10" t="s">
        <v>1719</v>
      </c>
      <c r="E1253" s="10" t="s">
        <v>396</v>
      </c>
    </row>
    <row r="1254" spans="1:5">
      <c r="A1254" s="10" t="s">
        <v>10</v>
      </c>
      <c r="B1254" s="10">
        <v>1</v>
      </c>
      <c r="C1254" s="10" t="s">
        <v>23</v>
      </c>
      <c r="D1254" s="10" t="s">
        <v>1720</v>
      </c>
      <c r="E1254" s="10" t="s">
        <v>1675</v>
      </c>
    </row>
    <row r="1255" spans="1:5">
      <c r="A1255" s="10" t="s">
        <v>10</v>
      </c>
      <c r="B1255" s="10">
        <v>1</v>
      </c>
      <c r="C1255" s="10" t="s">
        <v>23</v>
      </c>
      <c r="D1255" s="10" t="s">
        <v>1721</v>
      </c>
      <c r="E1255" s="10" t="s">
        <v>400</v>
      </c>
    </row>
    <row r="1256" spans="1:5">
      <c r="A1256" s="10" t="s">
        <v>10</v>
      </c>
      <c r="B1256" s="10">
        <v>1</v>
      </c>
      <c r="C1256" s="10" t="s">
        <v>23</v>
      </c>
      <c r="D1256" s="10" t="s">
        <v>1722</v>
      </c>
      <c r="E1256" s="10" t="s">
        <v>400</v>
      </c>
    </row>
    <row r="1257" spans="1:5">
      <c r="A1257" s="10" t="s">
        <v>10</v>
      </c>
      <c r="B1257" s="10">
        <v>1</v>
      </c>
      <c r="C1257" s="10" t="s">
        <v>33</v>
      </c>
      <c r="D1257" s="10" t="s">
        <v>1723</v>
      </c>
      <c r="E1257" s="10" t="s">
        <v>400</v>
      </c>
    </row>
    <row r="1258" spans="1:5">
      <c r="A1258" s="10" t="s">
        <v>10</v>
      </c>
      <c r="B1258" s="10">
        <v>1</v>
      </c>
      <c r="C1258" s="10" t="s">
        <v>23</v>
      </c>
      <c r="D1258" s="10" t="s">
        <v>1724</v>
      </c>
      <c r="E1258" s="10" t="s">
        <v>400</v>
      </c>
    </row>
    <row r="1259" spans="1:5">
      <c r="A1259" s="10" t="s">
        <v>10</v>
      </c>
      <c r="B1259" s="10">
        <v>1</v>
      </c>
      <c r="C1259" s="10" t="s">
        <v>23</v>
      </c>
      <c r="D1259" s="10" t="s">
        <v>1725</v>
      </c>
      <c r="E1259" s="10" t="s">
        <v>400</v>
      </c>
    </row>
    <row r="1260" spans="1:5">
      <c r="A1260" s="10" t="s">
        <v>10</v>
      </c>
      <c r="B1260" s="10">
        <v>1</v>
      </c>
      <c r="C1260" s="10" t="s">
        <v>25</v>
      </c>
      <c r="D1260" s="23" t="s">
        <v>1726</v>
      </c>
      <c r="E1260" s="10" t="s">
        <v>400</v>
      </c>
    </row>
    <row r="1261" spans="1:5">
      <c r="A1261" s="10" t="s">
        <v>10</v>
      </c>
      <c r="B1261" s="10">
        <v>1</v>
      </c>
      <c r="C1261" s="10" t="s">
        <v>23</v>
      </c>
      <c r="D1261" s="10" t="s">
        <v>1727</v>
      </c>
      <c r="E1261" s="10" t="s">
        <v>400</v>
      </c>
    </row>
    <row r="1262" spans="1:5">
      <c r="A1262" s="10" t="s">
        <v>10</v>
      </c>
      <c r="B1262" s="10">
        <v>1</v>
      </c>
      <c r="C1262" s="10" t="s">
        <v>23</v>
      </c>
      <c r="D1262" s="10" t="s">
        <v>1728</v>
      </c>
      <c r="E1262" s="10" t="s">
        <v>400</v>
      </c>
    </row>
    <row r="1263" spans="1:5">
      <c r="A1263" s="10" t="s">
        <v>10</v>
      </c>
      <c r="B1263" s="10">
        <v>1</v>
      </c>
      <c r="C1263" s="10" t="s">
        <v>23</v>
      </c>
      <c r="D1263" s="10" t="s">
        <v>1729</v>
      </c>
      <c r="E1263" s="10" t="s">
        <v>400</v>
      </c>
    </row>
    <row r="1264" spans="1:5">
      <c r="A1264" s="10" t="s">
        <v>10</v>
      </c>
      <c r="B1264" s="10">
        <v>1</v>
      </c>
      <c r="C1264" s="10" t="s">
        <v>23</v>
      </c>
      <c r="D1264" s="10" t="s">
        <v>1730</v>
      </c>
      <c r="E1264" s="10" t="s">
        <v>396</v>
      </c>
    </row>
    <row r="1265" spans="1:5">
      <c r="A1265" s="10" t="s">
        <v>10</v>
      </c>
      <c r="B1265" s="10">
        <v>1</v>
      </c>
      <c r="C1265" s="10" t="s">
        <v>23</v>
      </c>
      <c r="D1265" s="10" t="s">
        <v>1731</v>
      </c>
      <c r="E1265" s="10" t="s">
        <v>1675</v>
      </c>
    </row>
    <row r="1266" spans="1:5">
      <c r="A1266" s="10" t="s">
        <v>10</v>
      </c>
      <c r="B1266" s="10">
        <v>1</v>
      </c>
      <c r="C1266" s="10" t="s">
        <v>23</v>
      </c>
      <c r="D1266" s="10" t="s">
        <v>1732</v>
      </c>
      <c r="E1266" s="10" t="s">
        <v>400</v>
      </c>
    </row>
    <row r="1267" spans="1:5">
      <c r="A1267" s="10" t="s">
        <v>10</v>
      </c>
      <c r="B1267" s="10">
        <v>1</v>
      </c>
      <c r="C1267" s="10" t="s">
        <v>23</v>
      </c>
      <c r="D1267" s="10" t="s">
        <v>1733</v>
      </c>
      <c r="E1267" s="10" t="s">
        <v>400</v>
      </c>
    </row>
    <row r="1268" spans="1:5">
      <c r="A1268" s="10" t="s">
        <v>10</v>
      </c>
      <c r="B1268" s="10">
        <v>1</v>
      </c>
      <c r="C1268" s="10" t="s">
        <v>23</v>
      </c>
      <c r="D1268" s="10" t="s">
        <v>1734</v>
      </c>
      <c r="E1268" s="10" t="s">
        <v>400</v>
      </c>
    </row>
    <row r="1269" spans="1:5">
      <c r="A1269" s="10" t="s">
        <v>10</v>
      </c>
      <c r="B1269" s="10">
        <v>1</v>
      </c>
      <c r="C1269" s="10" t="s">
        <v>23</v>
      </c>
      <c r="D1269" s="10" t="s">
        <v>1735</v>
      </c>
      <c r="E1269" s="10" t="s">
        <v>400</v>
      </c>
    </row>
    <row r="1270" spans="1:5">
      <c r="A1270" s="10" t="s">
        <v>10</v>
      </c>
      <c r="B1270" s="10">
        <v>1</v>
      </c>
      <c r="C1270" s="10" t="s">
        <v>23</v>
      </c>
      <c r="D1270" s="10" t="s">
        <v>1736</v>
      </c>
      <c r="E1270" s="10" t="s">
        <v>400</v>
      </c>
    </row>
    <row r="1271" spans="1:5">
      <c r="A1271" s="10" t="s">
        <v>10</v>
      </c>
      <c r="B1271" s="10">
        <v>1</v>
      </c>
      <c r="C1271" s="10" t="s">
        <v>23</v>
      </c>
      <c r="D1271" s="10" t="s">
        <v>1737</v>
      </c>
      <c r="E1271" s="10" t="s">
        <v>400</v>
      </c>
    </row>
    <row r="1272" spans="1:5">
      <c r="A1272" s="10" t="s">
        <v>10</v>
      </c>
      <c r="B1272" s="10">
        <v>1</v>
      </c>
      <c r="C1272" s="10" t="s">
        <v>23</v>
      </c>
      <c r="D1272" s="23" t="s">
        <v>1738</v>
      </c>
      <c r="E1272" s="10" t="s">
        <v>400</v>
      </c>
    </row>
    <row r="1273" spans="1:5">
      <c r="A1273" s="10" t="s">
        <v>10</v>
      </c>
      <c r="B1273" s="10">
        <v>1</v>
      </c>
      <c r="C1273" s="10" t="s">
        <v>23</v>
      </c>
      <c r="D1273" s="23" t="s">
        <v>1739</v>
      </c>
      <c r="E1273" s="10" t="s">
        <v>1675</v>
      </c>
    </row>
    <row r="1274" spans="1:5">
      <c r="A1274" s="10" t="s">
        <v>10</v>
      </c>
      <c r="B1274" s="10">
        <v>1</v>
      </c>
      <c r="C1274" s="10" t="s">
        <v>23</v>
      </c>
      <c r="D1274" s="10" t="s">
        <v>1740</v>
      </c>
      <c r="E1274" s="10" t="s">
        <v>400</v>
      </c>
    </row>
    <row r="1275" spans="1:5">
      <c r="A1275" s="10" t="s">
        <v>10</v>
      </c>
      <c r="B1275" s="10">
        <v>1</v>
      </c>
      <c r="C1275" s="10" t="s">
        <v>23</v>
      </c>
      <c r="D1275" s="10" t="s">
        <v>1741</v>
      </c>
      <c r="E1275" s="10" t="s">
        <v>400</v>
      </c>
    </row>
    <row r="1276" spans="1:5">
      <c r="A1276" s="10" t="s">
        <v>10</v>
      </c>
      <c r="B1276" s="10">
        <v>1</v>
      </c>
      <c r="C1276" s="10" t="s">
        <v>23</v>
      </c>
      <c r="D1276" s="10" t="s">
        <v>1742</v>
      </c>
      <c r="E1276" s="10" t="s">
        <v>400</v>
      </c>
    </row>
    <row r="1277" spans="1:5">
      <c r="A1277" s="10" t="s">
        <v>10</v>
      </c>
      <c r="B1277" s="10">
        <v>1</v>
      </c>
      <c r="C1277" s="10" t="s">
        <v>23</v>
      </c>
      <c r="D1277" s="10" t="s">
        <v>1743</v>
      </c>
      <c r="E1277" s="10" t="s">
        <v>400</v>
      </c>
    </row>
    <row r="1278" spans="1:5">
      <c r="A1278" s="10" t="s">
        <v>10</v>
      </c>
      <c r="B1278" s="10">
        <v>1</v>
      </c>
      <c r="C1278" s="10" t="s">
        <v>23</v>
      </c>
      <c r="D1278" s="10" t="s">
        <v>1744</v>
      </c>
      <c r="E1278" s="10" t="s">
        <v>400</v>
      </c>
    </row>
    <row r="1279" spans="1:5">
      <c r="A1279" s="10" t="s">
        <v>10</v>
      </c>
      <c r="B1279" s="10">
        <v>1</v>
      </c>
      <c r="C1279" s="10" t="s">
        <v>23</v>
      </c>
      <c r="D1279" s="10" t="s">
        <v>1745</v>
      </c>
      <c r="E1279" s="10" t="s">
        <v>400</v>
      </c>
    </row>
    <row r="1280" spans="1:5">
      <c r="A1280" s="10" t="s">
        <v>10</v>
      </c>
      <c r="B1280" s="10">
        <v>1</v>
      </c>
      <c r="C1280" s="10" t="s">
        <v>23</v>
      </c>
      <c r="D1280" s="10" t="s">
        <v>1746</v>
      </c>
      <c r="E1280" s="10" t="s">
        <v>400</v>
      </c>
    </row>
    <row r="1281" spans="1:5">
      <c r="A1281" s="10" t="s">
        <v>10</v>
      </c>
      <c r="B1281" s="10">
        <v>1</v>
      </c>
      <c r="C1281" s="10" t="s">
        <v>23</v>
      </c>
      <c r="D1281" s="10" t="s">
        <v>1747</v>
      </c>
      <c r="E1281" s="10" t="s">
        <v>1675</v>
      </c>
    </row>
    <row r="1282" spans="1:5">
      <c r="A1282" s="10" t="s">
        <v>10</v>
      </c>
      <c r="B1282" s="10">
        <v>1</v>
      </c>
      <c r="C1282" s="10" t="s">
        <v>23</v>
      </c>
      <c r="D1282" s="10" t="s">
        <v>1748</v>
      </c>
      <c r="E1282" s="10" t="s">
        <v>400</v>
      </c>
    </row>
    <row r="1283" spans="1:5">
      <c r="A1283" s="10" t="s">
        <v>10</v>
      </c>
      <c r="B1283" s="10">
        <v>2</v>
      </c>
      <c r="C1283" s="10" t="s">
        <v>23</v>
      </c>
      <c r="D1283" s="10" t="s">
        <v>1749</v>
      </c>
      <c r="E1283" s="10" t="s">
        <v>400</v>
      </c>
    </row>
    <row r="1284" spans="1:5">
      <c r="A1284" s="10" t="s">
        <v>10</v>
      </c>
      <c r="B1284" s="10">
        <v>2</v>
      </c>
      <c r="C1284" s="10" t="s">
        <v>23</v>
      </c>
      <c r="D1284" s="10" t="s">
        <v>1750</v>
      </c>
      <c r="E1284" s="10" t="s">
        <v>400</v>
      </c>
    </row>
    <row r="1285" spans="1:5">
      <c r="A1285" s="10" t="s">
        <v>10</v>
      </c>
      <c r="B1285" s="10">
        <v>2</v>
      </c>
      <c r="C1285" s="10" t="s">
        <v>23</v>
      </c>
      <c r="D1285" s="10" t="s">
        <v>1751</v>
      </c>
      <c r="E1285" s="10" t="s">
        <v>400</v>
      </c>
    </row>
    <row r="1286" spans="1:5">
      <c r="A1286" s="10" t="s">
        <v>10</v>
      </c>
      <c r="B1286" s="10">
        <v>2</v>
      </c>
      <c r="C1286" s="10" t="s">
        <v>23</v>
      </c>
      <c r="D1286" s="10" t="s">
        <v>1752</v>
      </c>
      <c r="E1286" s="10" t="s">
        <v>400</v>
      </c>
    </row>
    <row r="1287" spans="1:5">
      <c r="A1287" s="10" t="s">
        <v>10</v>
      </c>
      <c r="B1287" s="10">
        <v>2</v>
      </c>
      <c r="C1287" s="10" t="s">
        <v>23</v>
      </c>
      <c r="D1287" s="10" t="s">
        <v>1753</v>
      </c>
      <c r="E1287" s="10" t="s">
        <v>400</v>
      </c>
    </row>
    <row r="1288" spans="1:5">
      <c r="A1288" s="10" t="s">
        <v>10</v>
      </c>
      <c r="B1288" s="10">
        <v>2</v>
      </c>
      <c r="C1288" s="10" t="s">
        <v>23</v>
      </c>
      <c r="D1288" s="10" t="s">
        <v>1754</v>
      </c>
      <c r="E1288" s="10" t="s">
        <v>400</v>
      </c>
    </row>
    <row r="1289" spans="1:5">
      <c r="A1289" s="10" t="s">
        <v>10</v>
      </c>
      <c r="B1289" s="10">
        <v>2</v>
      </c>
      <c r="C1289" s="10" t="s">
        <v>23</v>
      </c>
      <c r="D1289" s="10" t="s">
        <v>1755</v>
      </c>
      <c r="E1289" s="10" t="s">
        <v>400</v>
      </c>
    </row>
    <row r="1290" spans="1:5">
      <c r="A1290" s="10" t="s">
        <v>10</v>
      </c>
      <c r="B1290" s="10">
        <v>2</v>
      </c>
      <c r="C1290" s="10" t="s">
        <v>23</v>
      </c>
      <c r="D1290" s="10" t="s">
        <v>1756</v>
      </c>
      <c r="E1290" s="10" t="s">
        <v>1757</v>
      </c>
    </row>
    <row r="1291" spans="1:5">
      <c r="A1291" s="10" t="s">
        <v>10</v>
      </c>
      <c r="B1291" s="10">
        <v>2</v>
      </c>
      <c r="C1291" s="10" t="s">
        <v>23</v>
      </c>
      <c r="D1291" s="10" t="s">
        <v>1758</v>
      </c>
      <c r="E1291" s="10" t="s">
        <v>400</v>
      </c>
    </row>
    <row r="1292" spans="1:5">
      <c r="A1292" s="10" t="s">
        <v>10</v>
      </c>
      <c r="B1292" s="10">
        <v>2</v>
      </c>
      <c r="C1292" s="10" t="s">
        <v>33</v>
      </c>
      <c r="D1292" s="10" t="s">
        <v>1759</v>
      </c>
      <c r="E1292" s="10" t="s">
        <v>400</v>
      </c>
    </row>
    <row r="1293" spans="1:5">
      <c r="A1293" s="10" t="s">
        <v>10</v>
      </c>
      <c r="B1293" s="10">
        <v>2</v>
      </c>
      <c r="C1293" s="10" t="s">
        <v>23</v>
      </c>
      <c r="D1293" s="10" t="s">
        <v>1760</v>
      </c>
      <c r="E1293" s="10" t="s">
        <v>1757</v>
      </c>
    </row>
    <row r="1294" spans="1:5">
      <c r="A1294" s="10" t="s">
        <v>10</v>
      </c>
      <c r="B1294" s="10">
        <v>2</v>
      </c>
      <c r="C1294" s="10" t="s">
        <v>23</v>
      </c>
      <c r="D1294" s="10" t="s">
        <v>1761</v>
      </c>
      <c r="E1294" s="10" t="s">
        <v>400</v>
      </c>
    </row>
    <row r="1295" spans="1:5">
      <c r="A1295" s="10" t="s">
        <v>10</v>
      </c>
      <c r="B1295" s="10">
        <v>2</v>
      </c>
      <c r="C1295" s="10" t="s">
        <v>23</v>
      </c>
      <c r="D1295" s="10" t="s">
        <v>1762</v>
      </c>
      <c r="E1295" s="10" t="s">
        <v>400</v>
      </c>
    </row>
    <row r="1296" spans="1:5">
      <c r="A1296" s="10" t="s">
        <v>10</v>
      </c>
      <c r="B1296" s="10">
        <v>2</v>
      </c>
      <c r="C1296" s="10" t="s">
        <v>23</v>
      </c>
      <c r="D1296" s="10" t="s">
        <v>1763</v>
      </c>
      <c r="E1296" s="10" t="s">
        <v>400</v>
      </c>
    </row>
    <row r="1297" spans="1:5">
      <c r="A1297" s="10" t="s">
        <v>10</v>
      </c>
      <c r="B1297" s="10">
        <v>2</v>
      </c>
      <c r="C1297" s="10" t="s">
        <v>23</v>
      </c>
      <c r="D1297" s="10" t="s">
        <v>1764</v>
      </c>
      <c r="E1297" s="10" t="s">
        <v>400</v>
      </c>
    </row>
    <row r="1298" spans="1:5">
      <c r="A1298" s="10" t="s">
        <v>10</v>
      </c>
      <c r="B1298" s="10">
        <v>2</v>
      </c>
      <c r="C1298" s="10" t="s">
        <v>23</v>
      </c>
      <c r="D1298" s="10" t="s">
        <v>1765</v>
      </c>
      <c r="E1298" s="10" t="s">
        <v>396</v>
      </c>
    </row>
    <row r="1299" spans="1:5">
      <c r="A1299" s="10" t="s">
        <v>10</v>
      </c>
      <c r="B1299" s="10">
        <v>2</v>
      </c>
      <c r="C1299" s="10" t="s">
        <v>23</v>
      </c>
      <c r="D1299" s="10" t="s">
        <v>1766</v>
      </c>
      <c r="E1299" s="10" t="s">
        <v>400</v>
      </c>
    </row>
    <row r="1300" spans="1:5">
      <c r="A1300" s="10" t="s">
        <v>10</v>
      </c>
      <c r="B1300" s="10">
        <v>2</v>
      </c>
      <c r="C1300" s="10" t="s">
        <v>23</v>
      </c>
      <c r="D1300" s="10" t="s">
        <v>1767</v>
      </c>
      <c r="E1300" s="10" t="s">
        <v>1757</v>
      </c>
    </row>
    <row r="1301" spans="1:5">
      <c r="A1301" s="10" t="s">
        <v>10</v>
      </c>
      <c r="B1301" s="10">
        <v>2</v>
      </c>
      <c r="C1301" s="10" t="s">
        <v>23</v>
      </c>
      <c r="D1301" s="10" t="s">
        <v>1768</v>
      </c>
      <c r="E1301" s="10" t="s">
        <v>400</v>
      </c>
    </row>
    <row r="1302" spans="1:5">
      <c r="A1302" s="10" t="s">
        <v>10</v>
      </c>
      <c r="B1302" s="10">
        <v>2</v>
      </c>
      <c r="C1302" s="10" t="s">
        <v>23</v>
      </c>
      <c r="D1302" s="10" t="s">
        <v>1769</v>
      </c>
      <c r="E1302" s="10" t="s">
        <v>400</v>
      </c>
    </row>
    <row r="1303" spans="1:5">
      <c r="A1303" s="10" t="s">
        <v>10</v>
      </c>
      <c r="B1303" s="10">
        <v>2</v>
      </c>
      <c r="C1303" s="10" t="s">
        <v>23</v>
      </c>
      <c r="D1303" s="10" t="s">
        <v>1770</v>
      </c>
      <c r="E1303" s="10" t="s">
        <v>400</v>
      </c>
    </row>
    <row r="1304" spans="1:5">
      <c r="A1304" s="10" t="s">
        <v>10</v>
      </c>
      <c r="B1304" s="10">
        <v>2</v>
      </c>
      <c r="C1304" s="10" t="s">
        <v>23</v>
      </c>
      <c r="D1304" s="10" t="s">
        <v>1771</v>
      </c>
      <c r="E1304" s="10" t="s">
        <v>400</v>
      </c>
    </row>
    <row r="1305" spans="1:5">
      <c r="A1305" s="10" t="s">
        <v>10</v>
      </c>
      <c r="B1305" s="10">
        <v>2</v>
      </c>
      <c r="C1305" s="10" t="s">
        <v>23</v>
      </c>
      <c r="D1305" s="10" t="s">
        <v>1772</v>
      </c>
      <c r="E1305" s="10" t="s">
        <v>400</v>
      </c>
    </row>
    <row r="1306" spans="1:5">
      <c r="A1306" s="10" t="s">
        <v>10</v>
      </c>
      <c r="B1306" s="10">
        <v>2</v>
      </c>
      <c r="C1306" s="10" t="s">
        <v>23</v>
      </c>
      <c r="D1306" s="10" t="s">
        <v>1773</v>
      </c>
      <c r="E1306" s="10" t="s">
        <v>396</v>
      </c>
    </row>
    <row r="1307" spans="1:5">
      <c r="A1307" s="10" t="s">
        <v>10</v>
      </c>
      <c r="B1307" s="10">
        <v>2</v>
      </c>
      <c r="C1307" s="10" t="s">
        <v>23</v>
      </c>
      <c r="D1307" s="10" t="s">
        <v>1774</v>
      </c>
      <c r="E1307" s="10" t="s">
        <v>400</v>
      </c>
    </row>
    <row r="1308" spans="1:5">
      <c r="A1308" s="10" t="s">
        <v>10</v>
      </c>
      <c r="B1308" s="10">
        <v>2</v>
      </c>
      <c r="C1308" s="10" t="s">
        <v>23</v>
      </c>
      <c r="D1308" s="10" t="s">
        <v>1775</v>
      </c>
      <c r="E1308" s="10" t="s">
        <v>396</v>
      </c>
    </row>
    <row r="1309" spans="1:5">
      <c r="A1309" s="10" t="s">
        <v>10</v>
      </c>
      <c r="B1309" s="10">
        <v>2</v>
      </c>
      <c r="C1309" s="10" t="s">
        <v>23</v>
      </c>
      <c r="D1309" s="10" t="s">
        <v>1776</v>
      </c>
      <c r="E1309" s="10" t="s">
        <v>400</v>
      </c>
    </row>
    <row r="1310" spans="1:5">
      <c r="A1310" s="10" t="s">
        <v>10</v>
      </c>
      <c r="B1310" s="10">
        <v>2</v>
      </c>
      <c r="C1310" s="10" t="s">
        <v>23</v>
      </c>
      <c r="D1310" s="10" t="s">
        <v>1777</v>
      </c>
      <c r="E1310" s="10" t="s">
        <v>400</v>
      </c>
    </row>
    <row r="1311" spans="1:5">
      <c r="A1311" s="10" t="s">
        <v>10</v>
      </c>
      <c r="B1311" s="10">
        <v>2</v>
      </c>
      <c r="C1311" s="10" t="s">
        <v>23</v>
      </c>
      <c r="D1311" s="10" t="s">
        <v>1778</v>
      </c>
      <c r="E1311" s="10" t="s">
        <v>400</v>
      </c>
    </row>
    <row r="1312" spans="1:5">
      <c r="A1312" s="10" t="s">
        <v>10</v>
      </c>
      <c r="B1312" s="10">
        <v>2</v>
      </c>
      <c r="C1312" s="10" t="s">
        <v>23</v>
      </c>
      <c r="D1312" s="10" t="s">
        <v>1779</v>
      </c>
      <c r="E1312" s="10" t="s">
        <v>400</v>
      </c>
    </row>
    <row r="1313" spans="1:5">
      <c r="A1313" s="10" t="s">
        <v>10</v>
      </c>
      <c r="B1313" s="10">
        <v>2</v>
      </c>
      <c r="C1313" s="10" t="s">
        <v>23</v>
      </c>
      <c r="D1313" s="10" t="s">
        <v>1780</v>
      </c>
      <c r="E1313" s="10" t="s">
        <v>1781</v>
      </c>
    </row>
    <row r="1314" spans="1:5">
      <c r="A1314" s="10" t="s">
        <v>10</v>
      </c>
      <c r="B1314" s="10">
        <v>2</v>
      </c>
      <c r="C1314" s="10" t="s">
        <v>23</v>
      </c>
      <c r="D1314" s="10" t="s">
        <v>1782</v>
      </c>
      <c r="E1314" s="10" t="s">
        <v>400</v>
      </c>
    </row>
    <row r="1315" spans="1:5">
      <c r="A1315" s="10" t="s">
        <v>10</v>
      </c>
      <c r="B1315" s="10">
        <v>2</v>
      </c>
      <c r="C1315" s="10" t="s">
        <v>23</v>
      </c>
      <c r="D1315" s="23" t="s">
        <v>1783</v>
      </c>
      <c r="E1315" s="10" t="s">
        <v>400</v>
      </c>
    </row>
    <row r="1316" spans="1:5">
      <c r="A1316" s="10" t="s">
        <v>10</v>
      </c>
      <c r="B1316" s="10">
        <v>2</v>
      </c>
      <c r="C1316" s="10" t="s">
        <v>23</v>
      </c>
      <c r="D1316" s="10" t="s">
        <v>1784</v>
      </c>
      <c r="E1316" s="10" t="s">
        <v>400</v>
      </c>
    </row>
    <row r="1317" spans="1:5">
      <c r="A1317" s="10" t="s">
        <v>10</v>
      </c>
      <c r="B1317" s="10">
        <v>2</v>
      </c>
      <c r="C1317" s="10" t="s">
        <v>23</v>
      </c>
      <c r="D1317" s="10" t="s">
        <v>1785</v>
      </c>
      <c r="E1317" s="10" t="s">
        <v>396</v>
      </c>
    </row>
    <row r="1318" spans="1:5">
      <c r="A1318" s="10" t="s">
        <v>10</v>
      </c>
      <c r="B1318" s="10">
        <v>2</v>
      </c>
      <c r="C1318" s="10" t="s">
        <v>23</v>
      </c>
      <c r="D1318" s="10" t="s">
        <v>1786</v>
      </c>
      <c r="E1318" s="10" t="s">
        <v>396</v>
      </c>
    </row>
    <row r="1319" spans="1:5">
      <c r="A1319" s="10" t="s">
        <v>10</v>
      </c>
      <c r="B1319" s="10">
        <v>2</v>
      </c>
      <c r="C1319" s="10" t="s">
        <v>23</v>
      </c>
      <c r="D1319" s="23" t="s">
        <v>1787</v>
      </c>
      <c r="E1319" s="10" t="s">
        <v>400</v>
      </c>
    </row>
    <row r="1320" spans="1:5">
      <c r="A1320" s="10" t="s">
        <v>10</v>
      </c>
      <c r="B1320" s="10">
        <v>2</v>
      </c>
      <c r="C1320" s="10" t="s">
        <v>23</v>
      </c>
      <c r="D1320" s="10" t="s">
        <v>1788</v>
      </c>
      <c r="E1320" s="10" t="s">
        <v>1757</v>
      </c>
    </row>
    <row r="1321" spans="1:5">
      <c r="A1321" s="10" t="s">
        <v>10</v>
      </c>
      <c r="B1321" s="10">
        <v>2</v>
      </c>
      <c r="C1321" s="10" t="s">
        <v>23</v>
      </c>
      <c r="D1321" s="10" t="s">
        <v>1789</v>
      </c>
      <c r="E1321" s="10" t="s">
        <v>400</v>
      </c>
    </row>
    <row r="1322" spans="1:5">
      <c r="A1322" s="10" t="s">
        <v>10</v>
      </c>
      <c r="B1322" s="10">
        <v>2</v>
      </c>
      <c r="C1322" s="10" t="s">
        <v>23</v>
      </c>
      <c r="D1322" s="10" t="s">
        <v>1790</v>
      </c>
      <c r="E1322" s="10" t="s">
        <v>400</v>
      </c>
    </row>
    <row r="1323" spans="1:5">
      <c r="A1323" s="10" t="s">
        <v>10</v>
      </c>
      <c r="B1323" s="10">
        <v>2</v>
      </c>
      <c r="C1323" s="10" t="s">
        <v>23</v>
      </c>
      <c r="D1323" s="10" t="s">
        <v>1791</v>
      </c>
      <c r="E1323" s="10" t="s">
        <v>1757</v>
      </c>
    </row>
    <row r="1324" spans="1:5">
      <c r="A1324" s="10" t="s">
        <v>10</v>
      </c>
      <c r="B1324" s="10">
        <v>2</v>
      </c>
      <c r="C1324" s="10" t="s">
        <v>23</v>
      </c>
      <c r="D1324" s="10" t="s">
        <v>1792</v>
      </c>
      <c r="E1324" s="10" t="s">
        <v>400</v>
      </c>
    </row>
    <row r="1325" spans="1:5">
      <c r="A1325" s="10" t="s">
        <v>10</v>
      </c>
      <c r="B1325" s="10">
        <v>2</v>
      </c>
      <c r="C1325" s="10" t="s">
        <v>23</v>
      </c>
      <c r="D1325" s="10" t="s">
        <v>1793</v>
      </c>
      <c r="E1325" s="10" t="s">
        <v>396</v>
      </c>
    </row>
    <row r="1326" spans="1:5">
      <c r="A1326" s="10" t="s">
        <v>10</v>
      </c>
      <c r="B1326" s="10">
        <v>2</v>
      </c>
      <c r="C1326" s="10" t="s">
        <v>23</v>
      </c>
      <c r="D1326" s="10" t="s">
        <v>1794</v>
      </c>
      <c r="E1326" s="10" t="s">
        <v>400</v>
      </c>
    </row>
    <row r="1327" spans="1:5">
      <c r="A1327" s="10" t="s">
        <v>10</v>
      </c>
      <c r="B1327" s="10">
        <v>2</v>
      </c>
      <c r="C1327" s="10" t="s">
        <v>23</v>
      </c>
      <c r="D1327" s="10" t="s">
        <v>1795</v>
      </c>
      <c r="E1327" s="10" t="s">
        <v>396</v>
      </c>
    </row>
    <row r="1328" spans="1:5">
      <c r="A1328" s="10" t="s">
        <v>10</v>
      </c>
      <c r="B1328" s="10">
        <v>2</v>
      </c>
      <c r="C1328" s="10" t="s">
        <v>23</v>
      </c>
      <c r="D1328" s="10" t="s">
        <v>1796</v>
      </c>
      <c r="E1328" s="10" t="s">
        <v>396</v>
      </c>
    </row>
    <row r="1329" spans="1:5">
      <c r="A1329" s="10" t="s">
        <v>10</v>
      </c>
      <c r="B1329" s="10">
        <v>2</v>
      </c>
      <c r="C1329" s="10" t="s">
        <v>23</v>
      </c>
      <c r="D1329" s="10" t="s">
        <v>1797</v>
      </c>
      <c r="E1329" s="10" t="s">
        <v>400</v>
      </c>
    </row>
    <row r="1330" spans="1:5">
      <c r="A1330" s="10" t="s">
        <v>10</v>
      </c>
      <c r="B1330" s="10">
        <v>2</v>
      </c>
      <c r="C1330" s="10" t="s">
        <v>26</v>
      </c>
      <c r="D1330" s="10" t="s">
        <v>1798</v>
      </c>
      <c r="E1330" s="10" t="s">
        <v>1799</v>
      </c>
    </row>
    <row r="1331" spans="1:5">
      <c r="A1331" s="10" t="s">
        <v>10</v>
      </c>
      <c r="B1331" s="10">
        <v>2</v>
      </c>
      <c r="C1331" s="10" t="s">
        <v>23</v>
      </c>
      <c r="D1331" s="10" t="s">
        <v>1800</v>
      </c>
      <c r="E1331" s="10" t="s">
        <v>400</v>
      </c>
    </row>
    <row r="1332" spans="1:5">
      <c r="A1332" s="10" t="s">
        <v>10</v>
      </c>
      <c r="B1332" s="10">
        <v>2</v>
      </c>
      <c r="C1332" s="10" t="s">
        <v>23</v>
      </c>
      <c r="D1332" s="10" t="s">
        <v>1801</v>
      </c>
      <c r="E1332" s="10" t="s">
        <v>400</v>
      </c>
    </row>
    <row r="1333" spans="1:5">
      <c r="A1333" s="10" t="s">
        <v>10</v>
      </c>
      <c r="B1333" s="10">
        <v>2</v>
      </c>
      <c r="C1333" s="10" t="s">
        <v>23</v>
      </c>
      <c r="D1333" s="10" t="s">
        <v>1802</v>
      </c>
      <c r="E1333" s="10" t="s">
        <v>400</v>
      </c>
    </row>
    <row r="1334" spans="1:5">
      <c r="A1334" s="10" t="s">
        <v>10</v>
      </c>
      <c r="B1334" s="10">
        <v>2</v>
      </c>
      <c r="C1334" s="10" t="s">
        <v>23</v>
      </c>
      <c r="D1334" s="10" t="s">
        <v>1803</v>
      </c>
      <c r="E1334" s="10" t="s">
        <v>400</v>
      </c>
    </row>
    <row r="1335" spans="1:5">
      <c r="A1335" s="10" t="s">
        <v>10</v>
      </c>
      <c r="B1335" s="10">
        <v>2</v>
      </c>
      <c r="C1335" s="10" t="s">
        <v>23</v>
      </c>
      <c r="D1335" s="10" t="s">
        <v>1804</v>
      </c>
      <c r="E1335" s="10" t="s">
        <v>400</v>
      </c>
    </row>
    <row r="1336" spans="1:5">
      <c r="A1336" s="10" t="s">
        <v>10</v>
      </c>
      <c r="B1336" s="10">
        <v>2</v>
      </c>
      <c r="C1336" s="10" t="s">
        <v>23</v>
      </c>
      <c r="D1336" s="10" t="s">
        <v>1805</v>
      </c>
      <c r="E1336" s="10" t="s">
        <v>400</v>
      </c>
    </row>
    <row r="1337" spans="1:5">
      <c r="A1337" s="10" t="s">
        <v>10</v>
      </c>
      <c r="B1337" s="10">
        <v>2</v>
      </c>
      <c r="C1337" s="10" t="s">
        <v>23</v>
      </c>
      <c r="D1337" s="10" t="s">
        <v>1806</v>
      </c>
      <c r="E1337" s="10" t="s">
        <v>396</v>
      </c>
    </row>
    <row r="1338" spans="1:5">
      <c r="A1338" s="10" t="s">
        <v>10</v>
      </c>
      <c r="B1338" s="10">
        <v>2</v>
      </c>
      <c r="C1338" s="10" t="s">
        <v>23</v>
      </c>
      <c r="D1338" s="10" t="s">
        <v>1807</v>
      </c>
      <c r="E1338" s="10" t="s">
        <v>400</v>
      </c>
    </row>
    <row r="1339" spans="1:5">
      <c r="A1339" s="10" t="s">
        <v>10</v>
      </c>
      <c r="B1339" s="10">
        <v>2</v>
      </c>
      <c r="C1339" s="10" t="s">
        <v>23</v>
      </c>
      <c r="D1339" s="10" t="s">
        <v>1808</v>
      </c>
      <c r="E1339" s="10" t="s">
        <v>400</v>
      </c>
    </row>
    <row r="1340" spans="1:5">
      <c r="A1340" s="10" t="s">
        <v>10</v>
      </c>
      <c r="B1340" s="10">
        <v>2</v>
      </c>
      <c r="C1340" s="10" t="s">
        <v>23</v>
      </c>
      <c r="D1340" s="10" t="s">
        <v>1809</v>
      </c>
      <c r="E1340" s="10" t="s">
        <v>400</v>
      </c>
    </row>
    <row r="1341" spans="1:5">
      <c r="A1341" s="10" t="s">
        <v>10</v>
      </c>
      <c r="B1341" s="10">
        <v>2</v>
      </c>
      <c r="C1341" s="10" t="s">
        <v>23</v>
      </c>
      <c r="D1341" s="10" t="s">
        <v>1810</v>
      </c>
      <c r="E1341" s="10" t="s">
        <v>1757</v>
      </c>
    </row>
    <row r="1342" spans="1:5">
      <c r="A1342" s="10" t="s">
        <v>10</v>
      </c>
      <c r="B1342" s="10">
        <v>2</v>
      </c>
      <c r="C1342" s="10" t="s">
        <v>23</v>
      </c>
      <c r="D1342" s="10" t="s">
        <v>1811</v>
      </c>
      <c r="E1342" s="10" t="s">
        <v>400</v>
      </c>
    </row>
    <row r="1343" spans="1:5">
      <c r="A1343" s="10" t="s">
        <v>10</v>
      </c>
      <c r="B1343" s="10">
        <v>2</v>
      </c>
      <c r="C1343" s="10" t="s">
        <v>23</v>
      </c>
      <c r="D1343" s="10" t="s">
        <v>1812</v>
      </c>
      <c r="E1343" s="10" t="s">
        <v>400</v>
      </c>
    </row>
    <row r="1344" spans="1:5">
      <c r="A1344" s="10" t="s">
        <v>10</v>
      </c>
      <c r="B1344" s="10">
        <v>2</v>
      </c>
      <c r="C1344" s="10" t="s">
        <v>23</v>
      </c>
      <c r="D1344" s="10" t="s">
        <v>1813</v>
      </c>
      <c r="E1344" s="10" t="s">
        <v>396</v>
      </c>
    </row>
    <row r="1345" spans="1:5">
      <c r="A1345" s="10" t="s">
        <v>10</v>
      </c>
      <c r="B1345" s="10">
        <v>2</v>
      </c>
      <c r="C1345" s="10" t="s">
        <v>23</v>
      </c>
      <c r="D1345" s="10" t="s">
        <v>1814</v>
      </c>
      <c r="E1345" s="10" t="s">
        <v>396</v>
      </c>
    </row>
    <row r="1346" spans="1:5">
      <c r="A1346" s="10" t="s">
        <v>10</v>
      </c>
      <c r="B1346" s="10">
        <v>2</v>
      </c>
      <c r="C1346" s="10" t="s">
        <v>23</v>
      </c>
      <c r="D1346" s="10" t="s">
        <v>1815</v>
      </c>
      <c r="E1346" s="10" t="s">
        <v>400</v>
      </c>
    </row>
    <row r="1347" spans="1:5">
      <c r="A1347" s="10" t="s">
        <v>10</v>
      </c>
      <c r="B1347" s="10">
        <v>2</v>
      </c>
      <c r="C1347" s="10" t="s">
        <v>23</v>
      </c>
      <c r="D1347" s="10" t="s">
        <v>1816</v>
      </c>
      <c r="E1347" s="10" t="s">
        <v>400</v>
      </c>
    </row>
    <row r="1348" spans="1:5">
      <c r="A1348" s="10" t="s">
        <v>10</v>
      </c>
      <c r="B1348" s="10">
        <v>2</v>
      </c>
      <c r="C1348" s="10" t="s">
        <v>23</v>
      </c>
      <c r="D1348" s="10" t="s">
        <v>1817</v>
      </c>
      <c r="E1348" s="10" t="s">
        <v>396</v>
      </c>
    </row>
    <row r="1349" spans="1:5">
      <c r="A1349" s="10" t="s">
        <v>10</v>
      </c>
      <c r="B1349" s="10">
        <v>2</v>
      </c>
      <c r="C1349" s="10" t="s">
        <v>23</v>
      </c>
      <c r="D1349" s="23" t="s">
        <v>1818</v>
      </c>
      <c r="E1349" s="10" t="s">
        <v>396</v>
      </c>
    </row>
    <row r="1350" spans="1:5">
      <c r="A1350" s="10" t="s">
        <v>10</v>
      </c>
      <c r="B1350" s="10">
        <v>2</v>
      </c>
      <c r="C1350" s="10" t="s">
        <v>23</v>
      </c>
      <c r="D1350" s="10" t="s">
        <v>1819</v>
      </c>
      <c r="E1350" s="10" t="s">
        <v>400</v>
      </c>
    </row>
    <row r="1351" spans="1:5">
      <c r="A1351" s="10" t="s">
        <v>10</v>
      </c>
      <c r="B1351" s="10">
        <v>2</v>
      </c>
      <c r="C1351" s="10" t="s">
        <v>23</v>
      </c>
      <c r="D1351" s="10" t="s">
        <v>1820</v>
      </c>
      <c r="E1351" s="10" t="s">
        <v>400</v>
      </c>
    </row>
    <row r="1352" spans="1:5">
      <c r="A1352" s="10" t="s">
        <v>10</v>
      </c>
      <c r="B1352" s="10">
        <v>2</v>
      </c>
      <c r="C1352" s="10" t="s">
        <v>23</v>
      </c>
      <c r="D1352" s="10" t="s">
        <v>1821</v>
      </c>
      <c r="E1352" s="10" t="s">
        <v>400</v>
      </c>
    </row>
    <row r="1353" spans="1:5">
      <c r="A1353" s="10" t="s">
        <v>10</v>
      </c>
      <c r="B1353" s="10">
        <v>2</v>
      </c>
      <c r="C1353" s="10" t="s">
        <v>23</v>
      </c>
      <c r="D1353" s="10" t="s">
        <v>1822</v>
      </c>
      <c r="E1353" s="10" t="s">
        <v>400</v>
      </c>
    </row>
    <row r="1354" spans="1:5">
      <c r="A1354" s="10" t="s">
        <v>10</v>
      </c>
      <c r="B1354" s="10">
        <v>2</v>
      </c>
      <c r="C1354" s="10" t="s">
        <v>23</v>
      </c>
      <c r="D1354" s="10" t="s">
        <v>1823</v>
      </c>
      <c r="E1354" s="10" t="s">
        <v>400</v>
      </c>
    </row>
    <row r="1355" spans="1:5">
      <c r="A1355" s="10" t="s">
        <v>10</v>
      </c>
      <c r="B1355" s="10">
        <v>2</v>
      </c>
      <c r="C1355" s="10" t="s">
        <v>23</v>
      </c>
      <c r="D1355" s="10" t="s">
        <v>1824</v>
      </c>
      <c r="E1355" s="10" t="s">
        <v>400</v>
      </c>
    </row>
    <row r="1356" spans="1:5">
      <c r="A1356" s="10" t="s">
        <v>10</v>
      </c>
      <c r="B1356" s="10">
        <v>2</v>
      </c>
      <c r="C1356" s="10" t="s">
        <v>23</v>
      </c>
      <c r="D1356" s="10" t="s">
        <v>1825</v>
      </c>
      <c r="E1356" s="10" t="s">
        <v>396</v>
      </c>
    </row>
    <row r="1357" spans="1:5">
      <c r="A1357" s="10" t="s">
        <v>10</v>
      </c>
      <c r="B1357" s="10">
        <v>2</v>
      </c>
      <c r="C1357" s="10" t="s">
        <v>23</v>
      </c>
      <c r="D1357" s="10" t="s">
        <v>1826</v>
      </c>
      <c r="E1357" s="10" t="s">
        <v>1757</v>
      </c>
    </row>
    <row r="1358" spans="1:5">
      <c r="A1358" s="10" t="s">
        <v>10</v>
      </c>
      <c r="B1358" s="10">
        <v>2</v>
      </c>
      <c r="C1358" s="10" t="s">
        <v>23</v>
      </c>
      <c r="D1358" s="10" t="s">
        <v>1827</v>
      </c>
      <c r="E1358" s="10" t="s">
        <v>400</v>
      </c>
    </row>
    <row r="1359" spans="1:5">
      <c r="A1359" s="10" t="s">
        <v>10</v>
      </c>
      <c r="B1359" s="10">
        <v>2</v>
      </c>
      <c r="C1359" s="10" t="s">
        <v>23</v>
      </c>
      <c r="D1359" s="10" t="s">
        <v>1828</v>
      </c>
      <c r="E1359" s="10" t="s">
        <v>396</v>
      </c>
    </row>
    <row r="1360" spans="1:5">
      <c r="A1360" s="10" t="s">
        <v>10</v>
      </c>
      <c r="B1360" s="10">
        <v>2</v>
      </c>
      <c r="C1360" s="10" t="s">
        <v>23</v>
      </c>
      <c r="D1360" s="23" t="s">
        <v>1829</v>
      </c>
      <c r="E1360" s="10" t="s">
        <v>400</v>
      </c>
    </row>
    <row r="1361" spans="1:5">
      <c r="A1361" s="10" t="s">
        <v>10</v>
      </c>
      <c r="B1361" s="10">
        <v>2</v>
      </c>
      <c r="C1361" s="10" t="s">
        <v>23</v>
      </c>
      <c r="D1361" s="10" t="s">
        <v>1830</v>
      </c>
      <c r="E1361" s="10" t="s">
        <v>400</v>
      </c>
    </row>
    <row r="1362" spans="1:5">
      <c r="A1362" s="10" t="s">
        <v>10</v>
      </c>
      <c r="B1362" s="10">
        <v>2</v>
      </c>
      <c r="C1362" s="10" t="s">
        <v>23</v>
      </c>
      <c r="D1362" s="10" t="s">
        <v>1831</v>
      </c>
      <c r="E1362" s="10" t="s">
        <v>1757</v>
      </c>
    </row>
    <row r="1363" spans="1:5">
      <c r="A1363" s="10" t="s">
        <v>10</v>
      </c>
      <c r="B1363" s="10">
        <v>2</v>
      </c>
      <c r="C1363" s="10" t="s">
        <v>23</v>
      </c>
      <c r="D1363" s="10" t="s">
        <v>1832</v>
      </c>
      <c r="E1363" s="10" t="s">
        <v>400</v>
      </c>
    </row>
    <row r="1364" spans="1:5">
      <c r="A1364" s="10" t="s">
        <v>10</v>
      </c>
      <c r="B1364" s="10">
        <v>2</v>
      </c>
      <c r="C1364" s="10" t="s">
        <v>23</v>
      </c>
      <c r="D1364" s="10" t="s">
        <v>1833</v>
      </c>
      <c r="E1364" s="10" t="s">
        <v>400</v>
      </c>
    </row>
    <row r="1365" spans="1:5">
      <c r="A1365" s="10" t="s">
        <v>10</v>
      </c>
      <c r="B1365" s="10">
        <v>3</v>
      </c>
      <c r="C1365" s="10" t="s">
        <v>23</v>
      </c>
      <c r="D1365" s="10" t="s">
        <v>1834</v>
      </c>
      <c r="E1365" s="10" t="s">
        <v>400</v>
      </c>
    </row>
    <row r="1366" spans="1:5">
      <c r="A1366" s="10" t="s">
        <v>10</v>
      </c>
      <c r="B1366" s="10">
        <v>3</v>
      </c>
      <c r="C1366" s="10" t="s">
        <v>23</v>
      </c>
      <c r="D1366" s="10" t="s">
        <v>1835</v>
      </c>
      <c r="E1366" s="10" t="s">
        <v>400</v>
      </c>
    </row>
    <row r="1367" spans="1:5">
      <c r="A1367" s="10" t="s">
        <v>10</v>
      </c>
      <c r="B1367" s="10">
        <v>3</v>
      </c>
      <c r="C1367" s="10" t="s">
        <v>23</v>
      </c>
      <c r="D1367" s="10" t="s">
        <v>1836</v>
      </c>
      <c r="E1367" s="10" t="s">
        <v>400</v>
      </c>
    </row>
    <row r="1368" spans="1:5">
      <c r="A1368" s="10" t="s">
        <v>10</v>
      </c>
      <c r="B1368" s="10">
        <v>3</v>
      </c>
      <c r="C1368" s="10" t="s">
        <v>23</v>
      </c>
      <c r="D1368" s="10" t="s">
        <v>1837</v>
      </c>
      <c r="E1368" s="10" t="s">
        <v>400</v>
      </c>
    </row>
    <row r="1369" spans="1:5">
      <c r="A1369" s="10" t="s">
        <v>10</v>
      </c>
      <c r="B1369" s="10">
        <v>3</v>
      </c>
      <c r="C1369" s="10" t="s">
        <v>23</v>
      </c>
      <c r="D1369" s="10" t="s">
        <v>1838</v>
      </c>
      <c r="E1369" s="10" t="s">
        <v>396</v>
      </c>
    </row>
    <row r="1370" spans="1:5">
      <c r="A1370" s="10" t="s">
        <v>10</v>
      </c>
      <c r="B1370" s="10">
        <v>3</v>
      </c>
      <c r="C1370" s="10" t="s">
        <v>23</v>
      </c>
      <c r="D1370" s="10" t="s">
        <v>1839</v>
      </c>
      <c r="E1370" s="10" t="s">
        <v>400</v>
      </c>
    </row>
    <row r="1371" spans="1:5">
      <c r="A1371" s="10" t="s">
        <v>10</v>
      </c>
      <c r="B1371" s="10">
        <v>3</v>
      </c>
      <c r="C1371" s="10" t="s">
        <v>23</v>
      </c>
      <c r="D1371" s="10" t="s">
        <v>1840</v>
      </c>
      <c r="E1371" s="10" t="s">
        <v>400</v>
      </c>
    </row>
    <row r="1372" spans="1:5">
      <c r="A1372" s="10" t="s">
        <v>10</v>
      </c>
      <c r="B1372" s="10">
        <v>3</v>
      </c>
      <c r="C1372" s="10" t="s">
        <v>23</v>
      </c>
      <c r="D1372" s="10" t="s">
        <v>1841</v>
      </c>
      <c r="E1372" s="10" t="s">
        <v>400</v>
      </c>
    </row>
    <row r="1373" spans="1:5">
      <c r="A1373" s="10" t="s">
        <v>10</v>
      </c>
      <c r="B1373" s="10">
        <v>3</v>
      </c>
      <c r="C1373" s="10" t="s">
        <v>23</v>
      </c>
      <c r="D1373" s="10" t="s">
        <v>1842</v>
      </c>
      <c r="E1373" s="10" t="s">
        <v>1843</v>
      </c>
    </row>
    <row r="1374" spans="1:5">
      <c r="A1374" s="10" t="s">
        <v>10</v>
      </c>
      <c r="B1374" s="10">
        <v>3</v>
      </c>
      <c r="C1374" s="10" t="s">
        <v>23</v>
      </c>
      <c r="D1374" s="10" t="s">
        <v>1844</v>
      </c>
      <c r="E1374" s="10" t="s">
        <v>396</v>
      </c>
    </row>
    <row r="1375" spans="1:5">
      <c r="A1375" s="10" t="s">
        <v>10</v>
      </c>
      <c r="B1375" s="10">
        <v>3</v>
      </c>
      <c r="C1375" s="10" t="s">
        <v>23</v>
      </c>
      <c r="D1375" s="10" t="s">
        <v>1845</v>
      </c>
      <c r="E1375" s="10" t="s">
        <v>400</v>
      </c>
    </row>
    <row r="1376" spans="1:5">
      <c r="A1376" s="10" t="s">
        <v>10</v>
      </c>
      <c r="B1376" s="10">
        <v>3</v>
      </c>
      <c r="C1376" s="10" t="s">
        <v>23</v>
      </c>
      <c r="D1376" s="10" t="s">
        <v>1846</v>
      </c>
      <c r="E1376" s="10" t="s">
        <v>400</v>
      </c>
    </row>
    <row r="1377" spans="1:5">
      <c r="A1377" s="10" t="s">
        <v>10</v>
      </c>
      <c r="B1377" s="10">
        <v>3</v>
      </c>
      <c r="C1377" s="10" t="s">
        <v>23</v>
      </c>
      <c r="D1377" s="10" t="s">
        <v>1847</v>
      </c>
      <c r="E1377" s="10" t="s">
        <v>400</v>
      </c>
    </row>
    <row r="1378" spans="1:5">
      <c r="A1378" s="10" t="s">
        <v>10</v>
      </c>
      <c r="B1378" s="10">
        <v>3</v>
      </c>
      <c r="C1378" s="10" t="s">
        <v>23</v>
      </c>
      <c r="D1378" s="10" t="s">
        <v>1848</v>
      </c>
      <c r="E1378" s="10" t="s">
        <v>400</v>
      </c>
    </row>
    <row r="1379" spans="1:5">
      <c r="A1379" s="10" t="s">
        <v>10</v>
      </c>
      <c r="B1379" s="10">
        <v>3</v>
      </c>
      <c r="C1379" s="10" t="s">
        <v>23</v>
      </c>
      <c r="D1379" s="10" t="s">
        <v>1849</v>
      </c>
      <c r="E1379" s="10" t="s">
        <v>1850</v>
      </c>
    </row>
    <row r="1380" spans="1:5">
      <c r="A1380" s="10" t="s">
        <v>10</v>
      </c>
      <c r="B1380" s="10">
        <v>3</v>
      </c>
      <c r="C1380" s="10" t="s">
        <v>23</v>
      </c>
      <c r="D1380" s="10" t="s">
        <v>1851</v>
      </c>
      <c r="E1380" s="10" t="s">
        <v>400</v>
      </c>
    </row>
    <row r="1381" spans="1:5">
      <c r="A1381" s="10" t="s">
        <v>10</v>
      </c>
      <c r="B1381" s="10">
        <v>3</v>
      </c>
      <c r="C1381" s="10" t="s">
        <v>23</v>
      </c>
      <c r="D1381" s="10" t="s">
        <v>1852</v>
      </c>
      <c r="E1381" s="10" t="s">
        <v>400</v>
      </c>
    </row>
    <row r="1382" spans="1:5">
      <c r="A1382" s="10" t="s">
        <v>10</v>
      </c>
      <c r="B1382" s="10">
        <v>3</v>
      </c>
      <c r="C1382" s="10" t="s">
        <v>23</v>
      </c>
      <c r="D1382" s="10" t="s">
        <v>1853</v>
      </c>
      <c r="E1382" s="10" t="s">
        <v>396</v>
      </c>
    </row>
    <row r="1383" spans="1:5">
      <c r="A1383" s="10" t="s">
        <v>10</v>
      </c>
      <c r="B1383" s="10">
        <v>3</v>
      </c>
      <c r="C1383" s="10" t="s">
        <v>23</v>
      </c>
      <c r="D1383" s="10" t="s">
        <v>1854</v>
      </c>
      <c r="E1383" s="10" t="s">
        <v>400</v>
      </c>
    </row>
    <row r="1384" spans="1:5">
      <c r="A1384" s="10" t="s">
        <v>10</v>
      </c>
      <c r="B1384" s="10">
        <v>3</v>
      </c>
      <c r="C1384" s="10" t="s">
        <v>25</v>
      </c>
      <c r="D1384" s="10" t="s">
        <v>1855</v>
      </c>
      <c r="E1384" s="10" t="s">
        <v>400</v>
      </c>
    </row>
    <row r="1385" spans="1:5">
      <c r="A1385" s="10" t="s">
        <v>10</v>
      </c>
      <c r="B1385" s="10">
        <v>3</v>
      </c>
      <c r="C1385" s="10" t="s">
        <v>23</v>
      </c>
      <c r="D1385" s="10" t="s">
        <v>1856</v>
      </c>
      <c r="E1385" s="10" t="s">
        <v>400</v>
      </c>
    </row>
    <row r="1386" spans="1:5">
      <c r="A1386" s="10" t="s">
        <v>10</v>
      </c>
      <c r="B1386" s="10">
        <v>3</v>
      </c>
      <c r="C1386" s="10" t="s">
        <v>25</v>
      </c>
      <c r="D1386" s="10" t="s">
        <v>1857</v>
      </c>
      <c r="E1386" s="10" t="s">
        <v>400</v>
      </c>
    </row>
    <row r="1387" spans="1:5">
      <c r="A1387" s="10" t="s">
        <v>10</v>
      </c>
      <c r="B1387" s="10">
        <v>3</v>
      </c>
      <c r="C1387" s="10" t="s">
        <v>23</v>
      </c>
      <c r="D1387" s="10" t="s">
        <v>1858</v>
      </c>
      <c r="E1387" s="10" t="s">
        <v>396</v>
      </c>
    </row>
    <row r="1388" spans="1:5">
      <c r="A1388" s="10" t="s">
        <v>10</v>
      </c>
      <c r="B1388" s="10">
        <v>3</v>
      </c>
      <c r="C1388" s="10" t="s">
        <v>23</v>
      </c>
      <c r="D1388" s="10" t="s">
        <v>1859</v>
      </c>
      <c r="E1388" s="10" t="s">
        <v>400</v>
      </c>
    </row>
    <row r="1389" spans="1:5">
      <c r="A1389" s="10" t="s">
        <v>10</v>
      </c>
      <c r="B1389" s="10">
        <v>3</v>
      </c>
      <c r="C1389" s="10" t="s">
        <v>23</v>
      </c>
      <c r="D1389" s="10" t="s">
        <v>1860</v>
      </c>
      <c r="E1389" s="10" t="s">
        <v>396</v>
      </c>
    </row>
    <row r="1390" spans="1:5">
      <c r="A1390" s="10" t="s">
        <v>10</v>
      </c>
      <c r="B1390" s="10">
        <v>3</v>
      </c>
      <c r="C1390" s="10" t="s">
        <v>23</v>
      </c>
      <c r="D1390" s="10" t="s">
        <v>1861</v>
      </c>
      <c r="E1390" s="10" t="s">
        <v>1850</v>
      </c>
    </row>
    <row r="1391" spans="1:5">
      <c r="A1391" s="10" t="s">
        <v>10</v>
      </c>
      <c r="B1391" s="10">
        <v>3</v>
      </c>
      <c r="C1391" s="10" t="s">
        <v>23</v>
      </c>
      <c r="D1391" s="10" t="s">
        <v>1862</v>
      </c>
      <c r="E1391" s="10" t="s">
        <v>400</v>
      </c>
    </row>
    <row r="1392" spans="1:5">
      <c r="A1392" s="10" t="s">
        <v>10</v>
      </c>
      <c r="B1392" s="10">
        <v>3</v>
      </c>
      <c r="C1392" s="10" t="s">
        <v>23</v>
      </c>
      <c r="D1392" s="10" t="s">
        <v>1863</v>
      </c>
      <c r="E1392" s="10" t="s">
        <v>400</v>
      </c>
    </row>
    <row r="1393" spans="1:5">
      <c r="A1393" s="10" t="s">
        <v>10</v>
      </c>
      <c r="B1393" s="10">
        <v>3</v>
      </c>
      <c r="C1393" s="10" t="s">
        <v>23</v>
      </c>
      <c r="D1393" s="10" t="s">
        <v>1864</v>
      </c>
      <c r="E1393" s="10" t="s">
        <v>400</v>
      </c>
    </row>
    <row r="1394" spans="1:5">
      <c r="A1394" s="10" t="s">
        <v>10</v>
      </c>
      <c r="B1394" s="10">
        <v>3</v>
      </c>
      <c r="C1394" s="10" t="s">
        <v>23</v>
      </c>
      <c r="D1394" s="10" t="s">
        <v>1865</v>
      </c>
      <c r="E1394" s="10" t="s">
        <v>400</v>
      </c>
    </row>
    <row r="1395" spans="1:5">
      <c r="A1395" s="10" t="s">
        <v>10</v>
      </c>
      <c r="B1395" s="10">
        <v>3</v>
      </c>
      <c r="C1395" s="10" t="s">
        <v>23</v>
      </c>
      <c r="D1395" s="10" t="s">
        <v>1866</v>
      </c>
      <c r="E1395" s="10" t="s">
        <v>396</v>
      </c>
    </row>
    <row r="1396" spans="1:5">
      <c r="A1396" s="10" t="s">
        <v>10</v>
      </c>
      <c r="B1396" s="10">
        <v>3</v>
      </c>
      <c r="C1396" s="10" t="s">
        <v>23</v>
      </c>
      <c r="D1396" s="10" t="s">
        <v>1867</v>
      </c>
      <c r="E1396" s="10" t="s">
        <v>400</v>
      </c>
    </row>
    <row r="1397" spans="1:5">
      <c r="A1397" s="10" t="s">
        <v>10</v>
      </c>
      <c r="B1397" s="10">
        <v>3</v>
      </c>
      <c r="C1397" s="10" t="s">
        <v>23</v>
      </c>
      <c r="D1397" s="10" t="s">
        <v>1868</v>
      </c>
      <c r="E1397" s="10" t="s">
        <v>400</v>
      </c>
    </row>
    <row r="1398" spans="1:5">
      <c r="A1398" s="10" t="s">
        <v>10</v>
      </c>
      <c r="B1398" s="10">
        <v>3</v>
      </c>
      <c r="C1398" s="10" t="s">
        <v>23</v>
      </c>
      <c r="D1398" s="23" t="s">
        <v>1869</v>
      </c>
      <c r="E1398" s="10" t="s">
        <v>655</v>
      </c>
    </row>
    <row r="1399" spans="1:5">
      <c r="A1399" s="10" t="s">
        <v>10</v>
      </c>
      <c r="B1399" s="10">
        <v>3</v>
      </c>
      <c r="C1399" s="10" t="s">
        <v>23</v>
      </c>
      <c r="D1399" s="10" t="s">
        <v>1870</v>
      </c>
      <c r="E1399" s="10" t="s">
        <v>400</v>
      </c>
    </row>
    <row r="1400" spans="1:5">
      <c r="A1400" s="10" t="s">
        <v>10</v>
      </c>
      <c r="B1400" s="10">
        <v>3</v>
      </c>
      <c r="C1400" s="10" t="s">
        <v>23</v>
      </c>
      <c r="D1400" s="10" t="s">
        <v>1871</v>
      </c>
      <c r="E1400" s="10" t="s">
        <v>1872</v>
      </c>
    </row>
    <row r="1401" spans="1:5">
      <c r="A1401" s="10" t="s">
        <v>10</v>
      </c>
      <c r="B1401" s="10">
        <v>3</v>
      </c>
      <c r="C1401" s="10" t="s">
        <v>23</v>
      </c>
      <c r="D1401" s="10" t="s">
        <v>1873</v>
      </c>
      <c r="E1401" s="10" t="s">
        <v>396</v>
      </c>
    </row>
    <row r="1402" spans="1:5">
      <c r="A1402" s="10" t="s">
        <v>10</v>
      </c>
      <c r="B1402" s="10">
        <v>3</v>
      </c>
      <c r="C1402" s="10" t="s">
        <v>23</v>
      </c>
      <c r="D1402" s="10" t="s">
        <v>1874</v>
      </c>
      <c r="E1402" s="10" t="s">
        <v>400</v>
      </c>
    </row>
    <row r="1403" spans="1:5">
      <c r="A1403" s="10" t="s">
        <v>10</v>
      </c>
      <c r="B1403" s="10">
        <v>3</v>
      </c>
      <c r="C1403" s="10" t="s">
        <v>23</v>
      </c>
      <c r="D1403" s="10" t="s">
        <v>1875</v>
      </c>
      <c r="E1403" s="10" t="s">
        <v>400</v>
      </c>
    </row>
    <row r="1404" spans="1:5">
      <c r="A1404" s="10" t="s">
        <v>10</v>
      </c>
      <c r="B1404" s="10">
        <v>3</v>
      </c>
      <c r="C1404" s="10" t="s">
        <v>23</v>
      </c>
      <c r="D1404" s="10" t="s">
        <v>1876</v>
      </c>
      <c r="E1404" s="10" t="s">
        <v>396</v>
      </c>
    </row>
    <row r="1405" spans="1:5">
      <c r="A1405" s="10" t="s">
        <v>10</v>
      </c>
      <c r="B1405" s="10">
        <v>3</v>
      </c>
      <c r="C1405" s="10" t="s">
        <v>23</v>
      </c>
      <c r="D1405" s="10" t="s">
        <v>1877</v>
      </c>
      <c r="E1405" s="10" t="s">
        <v>400</v>
      </c>
    </row>
    <row r="1406" spans="1:5">
      <c r="A1406" s="10" t="s">
        <v>10</v>
      </c>
      <c r="B1406" s="10">
        <v>3</v>
      </c>
      <c r="C1406" s="10" t="s">
        <v>23</v>
      </c>
      <c r="D1406" s="10" t="s">
        <v>1878</v>
      </c>
      <c r="E1406" s="10" t="s">
        <v>396</v>
      </c>
    </row>
    <row r="1407" spans="1:5">
      <c r="A1407" s="10" t="s">
        <v>10</v>
      </c>
      <c r="B1407" s="10">
        <v>3</v>
      </c>
      <c r="C1407" s="10" t="s">
        <v>23</v>
      </c>
      <c r="D1407" s="10" t="s">
        <v>1879</v>
      </c>
      <c r="E1407" s="10" t="s">
        <v>400</v>
      </c>
    </row>
    <row r="1408" spans="1:5">
      <c r="A1408" s="10" t="s">
        <v>10</v>
      </c>
      <c r="B1408" s="10">
        <v>3</v>
      </c>
      <c r="C1408" s="10" t="s">
        <v>23</v>
      </c>
      <c r="D1408" s="10" t="s">
        <v>1880</v>
      </c>
      <c r="E1408" s="10" t="s">
        <v>400</v>
      </c>
    </row>
    <row r="1409" spans="1:5">
      <c r="A1409" s="10" t="s">
        <v>10</v>
      </c>
      <c r="B1409" s="10">
        <v>3</v>
      </c>
      <c r="C1409" s="10" t="s">
        <v>23</v>
      </c>
      <c r="D1409" s="10" t="s">
        <v>1881</v>
      </c>
      <c r="E1409" s="10" t="s">
        <v>400</v>
      </c>
    </row>
    <row r="1410" spans="1:5">
      <c r="A1410" s="10" t="s">
        <v>10</v>
      </c>
      <c r="B1410" s="10">
        <v>3</v>
      </c>
      <c r="C1410" s="10" t="s">
        <v>23</v>
      </c>
      <c r="D1410" s="10" t="s">
        <v>1882</v>
      </c>
      <c r="E1410" s="10" t="s">
        <v>400</v>
      </c>
    </row>
    <row r="1411" spans="1:5">
      <c r="A1411" s="10" t="s">
        <v>10</v>
      </c>
      <c r="B1411" s="10">
        <v>3</v>
      </c>
      <c r="C1411" s="10" t="s">
        <v>23</v>
      </c>
      <c r="D1411" s="10" t="s">
        <v>1883</v>
      </c>
      <c r="E1411" s="10" t="s">
        <v>400</v>
      </c>
    </row>
    <row r="1412" spans="1:5">
      <c r="A1412" s="10" t="s">
        <v>10</v>
      </c>
      <c r="B1412" s="10">
        <v>3</v>
      </c>
      <c r="C1412" s="10" t="s">
        <v>23</v>
      </c>
      <c r="D1412" s="10" t="s">
        <v>1884</v>
      </c>
      <c r="E1412" s="10" t="s">
        <v>400</v>
      </c>
    </row>
    <row r="1413" spans="1:5">
      <c r="A1413" s="10" t="s">
        <v>10</v>
      </c>
      <c r="B1413" s="10">
        <v>3</v>
      </c>
      <c r="C1413" s="10" t="s">
        <v>23</v>
      </c>
      <c r="D1413" s="10" t="s">
        <v>1885</v>
      </c>
      <c r="E1413" s="10" t="s">
        <v>1872</v>
      </c>
    </row>
    <row r="1414" spans="1:5">
      <c r="A1414" s="10" t="s">
        <v>10</v>
      </c>
      <c r="B1414" s="10">
        <v>3</v>
      </c>
      <c r="C1414" s="10" t="s">
        <v>23</v>
      </c>
      <c r="D1414" s="10" t="s">
        <v>1886</v>
      </c>
      <c r="E1414" s="10" t="s">
        <v>400</v>
      </c>
    </row>
    <row r="1415" spans="1:5">
      <c r="A1415" s="10" t="s">
        <v>10</v>
      </c>
      <c r="B1415" s="10">
        <v>3</v>
      </c>
      <c r="C1415" s="10" t="s">
        <v>23</v>
      </c>
      <c r="D1415" s="10" t="s">
        <v>1887</v>
      </c>
      <c r="E1415" s="10" t="s">
        <v>400</v>
      </c>
    </row>
    <row r="1416" spans="1:5">
      <c r="A1416" s="10" t="s">
        <v>10</v>
      </c>
      <c r="B1416" s="10">
        <v>3</v>
      </c>
      <c r="C1416" s="10" t="s">
        <v>23</v>
      </c>
      <c r="D1416" s="10" t="s">
        <v>1888</v>
      </c>
      <c r="E1416" s="10" t="s">
        <v>400</v>
      </c>
    </row>
    <row r="1417" spans="1:5">
      <c r="A1417" s="10" t="s">
        <v>10</v>
      </c>
      <c r="B1417" s="10">
        <v>3</v>
      </c>
      <c r="C1417" s="10" t="s">
        <v>23</v>
      </c>
      <c r="D1417" s="10" t="s">
        <v>1889</v>
      </c>
      <c r="E1417" s="10" t="s">
        <v>400</v>
      </c>
    </row>
    <row r="1418" spans="1:5">
      <c r="A1418" s="10" t="s">
        <v>10</v>
      </c>
      <c r="B1418" s="10">
        <v>3</v>
      </c>
      <c r="C1418" s="10" t="s">
        <v>23</v>
      </c>
      <c r="D1418" s="10" t="s">
        <v>1890</v>
      </c>
      <c r="E1418" s="10" t="s">
        <v>400</v>
      </c>
    </row>
    <row r="1419" spans="1:5">
      <c r="A1419" s="10" t="s">
        <v>10</v>
      </c>
      <c r="B1419" s="10">
        <v>3</v>
      </c>
      <c r="C1419" s="10" t="s">
        <v>23</v>
      </c>
      <c r="D1419" s="10" t="s">
        <v>1891</v>
      </c>
      <c r="E1419" s="10" t="s">
        <v>400</v>
      </c>
    </row>
    <row r="1420" spans="1:5">
      <c r="A1420" s="10" t="s">
        <v>10</v>
      </c>
      <c r="B1420" s="10">
        <v>3</v>
      </c>
      <c r="C1420" s="10" t="s">
        <v>23</v>
      </c>
      <c r="D1420" s="10" t="s">
        <v>1892</v>
      </c>
      <c r="E1420" s="10" t="s">
        <v>655</v>
      </c>
    </row>
    <row r="1421" spans="1:5">
      <c r="A1421" s="10" t="s">
        <v>10</v>
      </c>
      <c r="B1421" s="10">
        <v>3</v>
      </c>
      <c r="C1421" s="10" t="s">
        <v>23</v>
      </c>
      <c r="D1421" s="10" t="s">
        <v>1893</v>
      </c>
      <c r="E1421" s="10" t="s">
        <v>400</v>
      </c>
    </row>
    <row r="1422" spans="1:5">
      <c r="A1422" s="10" t="s">
        <v>10</v>
      </c>
      <c r="B1422" s="10">
        <v>3</v>
      </c>
      <c r="C1422" s="10" t="s">
        <v>23</v>
      </c>
      <c r="D1422" s="10" t="s">
        <v>1894</v>
      </c>
      <c r="E1422" s="10" t="s">
        <v>400</v>
      </c>
    </row>
    <row r="1423" spans="1:5">
      <c r="A1423" s="10" t="s">
        <v>10</v>
      </c>
      <c r="B1423" s="10">
        <v>3</v>
      </c>
      <c r="C1423" s="10" t="s">
        <v>23</v>
      </c>
      <c r="D1423" s="10" t="s">
        <v>1895</v>
      </c>
      <c r="E1423" s="10" t="s">
        <v>400</v>
      </c>
    </row>
    <row r="1424" spans="1:5">
      <c r="A1424" s="10" t="s">
        <v>10</v>
      </c>
      <c r="B1424" s="10">
        <v>3</v>
      </c>
      <c r="C1424" s="10" t="s">
        <v>23</v>
      </c>
      <c r="D1424" s="10" t="s">
        <v>1896</v>
      </c>
      <c r="E1424" s="10" t="s">
        <v>400</v>
      </c>
    </row>
    <row r="1425" spans="1:5">
      <c r="A1425" s="10" t="s">
        <v>10</v>
      </c>
      <c r="B1425" s="10">
        <v>3</v>
      </c>
      <c r="C1425" s="10" t="s">
        <v>23</v>
      </c>
      <c r="D1425" s="10" t="s">
        <v>1897</v>
      </c>
      <c r="E1425" s="10" t="s">
        <v>400</v>
      </c>
    </row>
    <row r="1426" spans="1:5">
      <c r="A1426" s="10" t="s">
        <v>10</v>
      </c>
      <c r="B1426" s="10">
        <v>3</v>
      </c>
      <c r="C1426" s="10" t="s">
        <v>23</v>
      </c>
      <c r="D1426" s="10" t="s">
        <v>1898</v>
      </c>
      <c r="E1426" s="10" t="s">
        <v>1872</v>
      </c>
    </row>
    <row r="1427" spans="1:5">
      <c r="A1427" s="10" t="s">
        <v>10</v>
      </c>
      <c r="B1427" s="10">
        <v>3</v>
      </c>
      <c r="C1427" s="10" t="s">
        <v>23</v>
      </c>
      <c r="D1427" s="10" t="s">
        <v>1899</v>
      </c>
      <c r="E1427" s="10" t="s">
        <v>400</v>
      </c>
    </row>
    <row r="1428" spans="1:5">
      <c r="A1428" s="10" t="s">
        <v>10</v>
      </c>
      <c r="B1428" s="10">
        <v>3</v>
      </c>
      <c r="C1428" s="10" t="s">
        <v>23</v>
      </c>
      <c r="D1428" s="10" t="s">
        <v>1900</v>
      </c>
      <c r="E1428" s="10" t="s">
        <v>400</v>
      </c>
    </row>
    <row r="1429" spans="1:5">
      <c r="A1429" s="10" t="s">
        <v>10</v>
      </c>
      <c r="B1429" s="10">
        <v>3</v>
      </c>
      <c r="C1429" s="10" t="s">
        <v>23</v>
      </c>
      <c r="D1429" s="10" t="s">
        <v>1901</v>
      </c>
      <c r="E1429" s="10" t="s">
        <v>1872</v>
      </c>
    </row>
    <row r="1430" spans="1:5">
      <c r="A1430" s="10" t="s">
        <v>10</v>
      </c>
      <c r="B1430" s="10">
        <v>3</v>
      </c>
      <c r="C1430" s="10" t="s">
        <v>23</v>
      </c>
      <c r="D1430" s="10" t="s">
        <v>1902</v>
      </c>
      <c r="E1430" s="10" t="s">
        <v>396</v>
      </c>
    </row>
    <row r="1431" spans="1:5">
      <c r="A1431" s="10" t="s">
        <v>10</v>
      </c>
      <c r="B1431" s="10">
        <v>3</v>
      </c>
      <c r="C1431" s="10" t="s">
        <v>23</v>
      </c>
      <c r="D1431" s="10" t="s">
        <v>1903</v>
      </c>
      <c r="E1431" s="10" t="s">
        <v>655</v>
      </c>
    </row>
    <row r="1432" spans="1:5">
      <c r="A1432" s="10" t="s">
        <v>10</v>
      </c>
      <c r="B1432" s="10">
        <v>3</v>
      </c>
      <c r="C1432" s="10" t="s">
        <v>23</v>
      </c>
      <c r="D1432" s="10" t="s">
        <v>1904</v>
      </c>
      <c r="E1432" s="10" t="s">
        <v>396</v>
      </c>
    </row>
    <row r="1433" spans="1:5">
      <c r="A1433" s="10" t="s">
        <v>10</v>
      </c>
      <c r="B1433" s="10">
        <v>3</v>
      </c>
      <c r="C1433" s="10" t="s">
        <v>23</v>
      </c>
      <c r="D1433" s="23" t="s">
        <v>1905</v>
      </c>
      <c r="E1433" s="10" t="s">
        <v>400</v>
      </c>
    </row>
    <row r="1434" spans="1:5">
      <c r="A1434" s="10" t="s">
        <v>10</v>
      </c>
      <c r="B1434" s="10">
        <v>3</v>
      </c>
      <c r="C1434" s="10" t="s">
        <v>23</v>
      </c>
      <c r="D1434" s="10" t="s">
        <v>1906</v>
      </c>
      <c r="E1434" s="10" t="s">
        <v>396</v>
      </c>
    </row>
    <row r="1435" spans="1:5">
      <c r="A1435" s="10" t="s">
        <v>10</v>
      </c>
      <c r="B1435" s="10">
        <v>3</v>
      </c>
      <c r="C1435" s="10" t="s">
        <v>23</v>
      </c>
      <c r="D1435" s="10" t="s">
        <v>1907</v>
      </c>
      <c r="E1435" s="10" t="s">
        <v>400</v>
      </c>
    </row>
    <row r="1436" spans="1:5">
      <c r="A1436" s="10" t="s">
        <v>10</v>
      </c>
      <c r="B1436" s="10">
        <v>4</v>
      </c>
      <c r="C1436" s="10" t="s">
        <v>23</v>
      </c>
      <c r="D1436" s="10" t="s">
        <v>1908</v>
      </c>
      <c r="E1436" s="10" t="s">
        <v>400</v>
      </c>
    </row>
    <row r="1437" spans="1:5">
      <c r="A1437" s="10" t="s">
        <v>10</v>
      </c>
      <c r="B1437" s="10">
        <v>4</v>
      </c>
      <c r="C1437" s="10" t="s">
        <v>23</v>
      </c>
      <c r="D1437" s="10" t="s">
        <v>1909</v>
      </c>
      <c r="E1437" s="10" t="s">
        <v>400</v>
      </c>
    </row>
    <row r="1438" spans="1:5">
      <c r="A1438" s="10" t="s">
        <v>10</v>
      </c>
      <c r="B1438" s="10">
        <v>4</v>
      </c>
      <c r="C1438" s="10" t="s">
        <v>23</v>
      </c>
      <c r="D1438" s="10" t="s">
        <v>1910</v>
      </c>
      <c r="E1438" s="10" t="s">
        <v>396</v>
      </c>
    </row>
    <row r="1439" spans="1:5">
      <c r="A1439" s="10" t="s">
        <v>10</v>
      </c>
      <c r="B1439" s="10">
        <v>4</v>
      </c>
      <c r="C1439" s="10" t="s">
        <v>23</v>
      </c>
      <c r="D1439" s="10" t="s">
        <v>1911</v>
      </c>
      <c r="E1439" s="10" t="s">
        <v>400</v>
      </c>
    </row>
    <row r="1440" spans="1:5">
      <c r="A1440" s="10" t="s">
        <v>10</v>
      </c>
      <c r="B1440" s="10">
        <v>4</v>
      </c>
      <c r="C1440" s="10" t="s">
        <v>23</v>
      </c>
      <c r="D1440" s="10" t="s">
        <v>1912</v>
      </c>
      <c r="E1440" s="10" t="s">
        <v>400</v>
      </c>
    </row>
    <row r="1441" spans="1:5">
      <c r="A1441" s="10" t="s">
        <v>10</v>
      </c>
      <c r="B1441" s="10">
        <v>4</v>
      </c>
      <c r="C1441" s="10" t="s">
        <v>23</v>
      </c>
      <c r="D1441" s="10" t="s">
        <v>1913</v>
      </c>
      <c r="E1441" s="10" t="s">
        <v>396</v>
      </c>
    </row>
    <row r="1442" spans="1:5">
      <c r="A1442" s="10" t="s">
        <v>10</v>
      </c>
      <c r="B1442" s="10">
        <v>4</v>
      </c>
      <c r="C1442" s="10" t="s">
        <v>23</v>
      </c>
      <c r="D1442" s="10" t="s">
        <v>1914</v>
      </c>
      <c r="E1442" s="10" t="s">
        <v>400</v>
      </c>
    </row>
    <row r="1443" spans="1:5">
      <c r="A1443" s="10" t="s">
        <v>10</v>
      </c>
      <c r="B1443" s="10">
        <v>4</v>
      </c>
      <c r="C1443" s="10" t="s">
        <v>23</v>
      </c>
      <c r="D1443" s="10" t="s">
        <v>1915</v>
      </c>
      <c r="E1443" s="10" t="s">
        <v>396</v>
      </c>
    </row>
    <row r="1444" spans="1:5">
      <c r="A1444" s="10" t="s">
        <v>10</v>
      </c>
      <c r="B1444" s="10">
        <v>4</v>
      </c>
      <c r="C1444" s="10" t="s">
        <v>23</v>
      </c>
      <c r="D1444" s="10" t="s">
        <v>1916</v>
      </c>
      <c r="E1444" s="10" t="s">
        <v>400</v>
      </c>
    </row>
    <row r="1445" spans="1:5">
      <c r="A1445" s="10" t="s">
        <v>10</v>
      </c>
      <c r="B1445" s="10">
        <v>4</v>
      </c>
      <c r="C1445" s="10" t="s">
        <v>23</v>
      </c>
      <c r="D1445" s="10" t="s">
        <v>1917</v>
      </c>
      <c r="E1445" s="10" t="s">
        <v>400</v>
      </c>
    </row>
    <row r="1446" spans="1:5">
      <c r="A1446" s="10" t="s">
        <v>10</v>
      </c>
      <c r="B1446" s="10">
        <v>4</v>
      </c>
      <c r="C1446" s="10" t="s">
        <v>23</v>
      </c>
      <c r="D1446" s="10" t="s">
        <v>1918</v>
      </c>
      <c r="E1446" s="10" t="s">
        <v>400</v>
      </c>
    </row>
    <row r="1447" spans="1:5">
      <c r="A1447" s="10" t="s">
        <v>10</v>
      </c>
      <c r="B1447" s="10">
        <v>4</v>
      </c>
      <c r="C1447" s="10" t="s">
        <v>25</v>
      </c>
      <c r="D1447" s="10" t="s">
        <v>1919</v>
      </c>
      <c r="E1447" s="10" t="s">
        <v>400</v>
      </c>
    </row>
    <row r="1448" spans="1:5">
      <c r="A1448" s="10" t="s">
        <v>10</v>
      </c>
      <c r="B1448" s="10">
        <v>4</v>
      </c>
      <c r="C1448" s="10" t="s">
        <v>23</v>
      </c>
      <c r="D1448" s="23" t="s">
        <v>1920</v>
      </c>
      <c r="E1448" s="10" t="s">
        <v>400</v>
      </c>
    </row>
    <row r="1449" spans="1:5">
      <c r="A1449" s="10" t="s">
        <v>10</v>
      </c>
      <c r="B1449" s="10">
        <v>4</v>
      </c>
      <c r="C1449" s="10" t="s">
        <v>23</v>
      </c>
      <c r="D1449" s="10" t="s">
        <v>1921</v>
      </c>
      <c r="E1449" s="10" t="s">
        <v>396</v>
      </c>
    </row>
    <row r="1450" spans="1:5">
      <c r="A1450" s="10" t="s">
        <v>10</v>
      </c>
      <c r="B1450" s="10">
        <v>4</v>
      </c>
      <c r="C1450" s="10" t="s">
        <v>23</v>
      </c>
      <c r="D1450" s="10" t="s">
        <v>1922</v>
      </c>
      <c r="E1450" s="10" t="s">
        <v>396</v>
      </c>
    </row>
    <row r="1451" spans="1:5">
      <c r="A1451" s="10" t="s">
        <v>10</v>
      </c>
      <c r="B1451" s="10">
        <v>4</v>
      </c>
      <c r="C1451" s="10" t="s">
        <v>23</v>
      </c>
      <c r="D1451" s="10" t="s">
        <v>1923</v>
      </c>
      <c r="E1451" s="10" t="s">
        <v>396</v>
      </c>
    </row>
    <row r="1452" spans="1:5">
      <c r="A1452" s="10" t="s">
        <v>10</v>
      </c>
      <c r="B1452" s="10">
        <v>4</v>
      </c>
      <c r="C1452" s="10" t="s">
        <v>23</v>
      </c>
      <c r="D1452" s="23" t="s">
        <v>1924</v>
      </c>
      <c r="E1452" s="10" t="s">
        <v>396</v>
      </c>
    </row>
    <row r="1453" spans="1:5">
      <c r="A1453" s="10" t="s">
        <v>10</v>
      </c>
      <c r="B1453" s="10">
        <v>4</v>
      </c>
      <c r="C1453" s="10" t="s">
        <v>23</v>
      </c>
      <c r="D1453" s="10" t="s">
        <v>1925</v>
      </c>
      <c r="E1453" s="10" t="s">
        <v>400</v>
      </c>
    </row>
    <row r="1454" spans="1:5">
      <c r="A1454" s="10" t="s">
        <v>10</v>
      </c>
      <c r="B1454" s="10">
        <v>4</v>
      </c>
      <c r="C1454" s="10" t="s">
        <v>23</v>
      </c>
      <c r="D1454" s="10" t="s">
        <v>1926</v>
      </c>
      <c r="E1454" s="10" t="s">
        <v>400</v>
      </c>
    </row>
    <row r="1455" spans="1:5">
      <c r="A1455" s="10" t="s">
        <v>10</v>
      </c>
      <c r="B1455" s="10">
        <v>4</v>
      </c>
      <c r="C1455" s="10" t="s">
        <v>23</v>
      </c>
      <c r="D1455" s="10" t="s">
        <v>1927</v>
      </c>
      <c r="E1455" s="10" t="s">
        <v>396</v>
      </c>
    </row>
    <row r="1456" spans="1:5">
      <c r="A1456" s="10" t="s">
        <v>10</v>
      </c>
      <c r="B1456" s="10">
        <v>4</v>
      </c>
      <c r="C1456" s="10" t="s">
        <v>23</v>
      </c>
      <c r="D1456" s="10" t="s">
        <v>1928</v>
      </c>
      <c r="E1456" s="10" t="s">
        <v>396</v>
      </c>
    </row>
    <row r="1457" spans="1:5">
      <c r="A1457" s="10" t="s">
        <v>10</v>
      </c>
      <c r="B1457" s="10">
        <v>4</v>
      </c>
      <c r="C1457" s="10" t="s">
        <v>23</v>
      </c>
      <c r="D1457" s="10" t="s">
        <v>1929</v>
      </c>
      <c r="E1457" s="10" t="s">
        <v>396</v>
      </c>
    </row>
    <row r="1458" spans="1:5">
      <c r="A1458" s="10" t="s">
        <v>10</v>
      </c>
      <c r="B1458" s="10">
        <v>4</v>
      </c>
      <c r="C1458" s="10" t="s">
        <v>23</v>
      </c>
      <c r="D1458" s="10" t="s">
        <v>1930</v>
      </c>
      <c r="E1458" s="10" t="s">
        <v>400</v>
      </c>
    </row>
    <row r="1459" spans="1:5">
      <c r="A1459" s="10" t="s">
        <v>10</v>
      </c>
      <c r="B1459" s="10">
        <v>4</v>
      </c>
      <c r="C1459" s="10" t="s">
        <v>23</v>
      </c>
      <c r="D1459" s="10" t="s">
        <v>1931</v>
      </c>
      <c r="E1459" s="10" t="s">
        <v>400</v>
      </c>
    </row>
    <row r="1460" spans="1:5">
      <c r="A1460" s="10" t="s">
        <v>10</v>
      </c>
      <c r="B1460" s="10">
        <v>4</v>
      </c>
      <c r="C1460" s="10" t="s">
        <v>23</v>
      </c>
      <c r="D1460" s="10" t="s">
        <v>1932</v>
      </c>
      <c r="E1460" s="10" t="s">
        <v>400</v>
      </c>
    </row>
    <row r="1461" spans="1:5">
      <c r="A1461" s="10" t="s">
        <v>10</v>
      </c>
      <c r="B1461" s="10">
        <v>4</v>
      </c>
      <c r="C1461" s="10" t="s">
        <v>23</v>
      </c>
      <c r="D1461" s="10" t="s">
        <v>1933</v>
      </c>
      <c r="E1461" s="10" t="s">
        <v>400</v>
      </c>
    </row>
    <row r="1462" spans="1:5">
      <c r="A1462" s="10" t="s">
        <v>10</v>
      </c>
      <c r="B1462" s="10">
        <v>4</v>
      </c>
      <c r="C1462" s="10" t="s">
        <v>23</v>
      </c>
      <c r="D1462" s="10" t="s">
        <v>1934</v>
      </c>
      <c r="E1462" s="10" t="s">
        <v>396</v>
      </c>
    </row>
    <row r="1463" spans="1:5">
      <c r="A1463" s="10" t="s">
        <v>10</v>
      </c>
      <c r="B1463" s="10">
        <v>4</v>
      </c>
      <c r="C1463" s="10" t="s">
        <v>23</v>
      </c>
      <c r="D1463" s="10" t="s">
        <v>1935</v>
      </c>
      <c r="E1463" s="10" t="s">
        <v>400</v>
      </c>
    </row>
    <row r="1464" spans="1:5">
      <c r="A1464" s="10" t="s">
        <v>10</v>
      </c>
      <c r="B1464" s="10">
        <v>4</v>
      </c>
      <c r="C1464" s="10" t="s">
        <v>23</v>
      </c>
      <c r="D1464" s="10" t="s">
        <v>1936</v>
      </c>
      <c r="E1464" s="10" t="s">
        <v>400</v>
      </c>
    </row>
    <row r="1465" spans="1:5">
      <c r="A1465" s="10" t="s">
        <v>10</v>
      </c>
      <c r="B1465" s="10">
        <v>4</v>
      </c>
      <c r="C1465" s="10" t="s">
        <v>23</v>
      </c>
      <c r="D1465" s="10" t="s">
        <v>1937</v>
      </c>
      <c r="E1465" s="10" t="s">
        <v>396</v>
      </c>
    </row>
    <row r="1466" spans="1:5">
      <c r="A1466" s="10" t="s">
        <v>10</v>
      </c>
      <c r="B1466" s="10">
        <v>4</v>
      </c>
      <c r="C1466" s="10" t="s">
        <v>23</v>
      </c>
      <c r="D1466" s="10" t="s">
        <v>1938</v>
      </c>
      <c r="E1466" s="10" t="s">
        <v>400</v>
      </c>
    </row>
    <row r="1467" spans="1:5">
      <c r="A1467" s="10" t="s">
        <v>10</v>
      </c>
      <c r="B1467" s="10">
        <v>4</v>
      </c>
      <c r="C1467" s="10" t="s">
        <v>23</v>
      </c>
      <c r="D1467" s="10" t="s">
        <v>1939</v>
      </c>
      <c r="E1467" s="10" t="s">
        <v>400</v>
      </c>
    </row>
    <row r="1468" spans="1:5">
      <c r="A1468" s="10" t="s">
        <v>10</v>
      </c>
      <c r="B1468" s="10">
        <v>4</v>
      </c>
      <c r="C1468" s="10" t="s">
        <v>23</v>
      </c>
      <c r="D1468" s="10" t="s">
        <v>1940</v>
      </c>
      <c r="E1468" s="10" t="s">
        <v>396</v>
      </c>
    </row>
    <row r="1469" spans="1:5">
      <c r="A1469" s="10" t="s">
        <v>10</v>
      </c>
      <c r="B1469" s="10">
        <v>4</v>
      </c>
      <c r="C1469" s="10" t="s">
        <v>23</v>
      </c>
      <c r="D1469" s="10" t="s">
        <v>1941</v>
      </c>
      <c r="E1469" s="10" t="s">
        <v>400</v>
      </c>
    </row>
    <row r="1470" spans="1:5">
      <c r="A1470" s="10" t="s">
        <v>10</v>
      </c>
      <c r="B1470" s="10">
        <v>4</v>
      </c>
      <c r="C1470" s="10" t="s">
        <v>23</v>
      </c>
      <c r="D1470" s="23" t="s">
        <v>1942</v>
      </c>
      <c r="E1470" s="10" t="s">
        <v>400</v>
      </c>
    </row>
    <row r="1471" spans="1:5">
      <c r="A1471" s="10" t="s">
        <v>10</v>
      </c>
      <c r="B1471" s="10">
        <v>4</v>
      </c>
      <c r="C1471" s="10" t="s">
        <v>23</v>
      </c>
      <c r="D1471" s="10" t="s">
        <v>1943</v>
      </c>
      <c r="E1471" s="10" t="s">
        <v>400</v>
      </c>
    </row>
    <row r="1472" spans="1:5">
      <c r="A1472" s="10" t="s">
        <v>10</v>
      </c>
      <c r="B1472" s="10">
        <v>5</v>
      </c>
      <c r="C1472" s="10" t="s">
        <v>33</v>
      </c>
      <c r="D1472" s="10" t="s">
        <v>1944</v>
      </c>
      <c r="E1472" s="10" t="s">
        <v>400</v>
      </c>
    </row>
    <row r="1473" spans="1:5">
      <c r="A1473" s="10" t="s">
        <v>10</v>
      </c>
      <c r="B1473" s="10">
        <v>5</v>
      </c>
      <c r="C1473" s="10" t="s">
        <v>33</v>
      </c>
      <c r="D1473" s="10" t="s">
        <v>1945</v>
      </c>
      <c r="E1473" s="10" t="s">
        <v>400</v>
      </c>
    </row>
    <row r="1474" spans="1:5">
      <c r="A1474" s="10" t="s">
        <v>10</v>
      </c>
      <c r="B1474" s="10">
        <v>5</v>
      </c>
      <c r="C1474" s="10" t="s">
        <v>33</v>
      </c>
      <c r="D1474" s="10" t="s">
        <v>1946</v>
      </c>
      <c r="E1474" s="10" t="s">
        <v>400</v>
      </c>
    </row>
    <row r="1475" spans="1:5">
      <c r="A1475" s="10" t="s">
        <v>10</v>
      </c>
      <c r="B1475" s="10">
        <v>5</v>
      </c>
      <c r="C1475" s="10" t="s">
        <v>33</v>
      </c>
      <c r="D1475" s="10" t="s">
        <v>1947</v>
      </c>
      <c r="E1475" s="10" t="s">
        <v>400</v>
      </c>
    </row>
    <row r="1476" spans="1:5">
      <c r="A1476" s="10" t="s">
        <v>10</v>
      </c>
      <c r="B1476" s="10">
        <v>5</v>
      </c>
      <c r="C1476" s="10" t="s">
        <v>23</v>
      </c>
      <c r="D1476" s="10" t="s">
        <v>1948</v>
      </c>
      <c r="E1476" s="10" t="s">
        <v>1949</v>
      </c>
    </row>
    <row r="1477" spans="1:5">
      <c r="A1477" s="10" t="s">
        <v>10</v>
      </c>
      <c r="B1477" s="10">
        <v>5</v>
      </c>
      <c r="C1477" s="10" t="s">
        <v>33</v>
      </c>
      <c r="D1477" s="10" t="s">
        <v>1950</v>
      </c>
      <c r="E1477" s="10" t="s">
        <v>1949</v>
      </c>
    </row>
    <row r="1478" spans="1:5">
      <c r="A1478" s="10" t="s">
        <v>10</v>
      </c>
      <c r="B1478" s="10">
        <v>5</v>
      </c>
      <c r="C1478" s="10" t="s">
        <v>33</v>
      </c>
      <c r="D1478" s="10" t="s">
        <v>1951</v>
      </c>
      <c r="E1478" s="10" t="s">
        <v>1949</v>
      </c>
    </row>
    <row r="1479" spans="1:5">
      <c r="A1479" s="10" t="s">
        <v>10</v>
      </c>
      <c r="B1479" s="10">
        <v>5</v>
      </c>
      <c r="C1479" s="10" t="s">
        <v>33</v>
      </c>
      <c r="D1479" s="10" t="s">
        <v>1952</v>
      </c>
      <c r="E1479" s="10" t="s">
        <v>1949</v>
      </c>
    </row>
    <row r="1480" spans="1:5">
      <c r="A1480" s="10" t="s">
        <v>10</v>
      </c>
      <c r="B1480" s="10">
        <v>5</v>
      </c>
      <c r="C1480" s="10" t="s">
        <v>33</v>
      </c>
      <c r="D1480" s="10" t="s">
        <v>1953</v>
      </c>
      <c r="E1480" s="10" t="s">
        <v>400</v>
      </c>
    </row>
    <row r="1481" spans="1:5">
      <c r="A1481" s="10" t="s">
        <v>10</v>
      </c>
      <c r="B1481" s="10">
        <v>5</v>
      </c>
      <c r="C1481" s="10" t="s">
        <v>33</v>
      </c>
      <c r="D1481" s="10" t="s">
        <v>1954</v>
      </c>
      <c r="E1481" s="10" t="s">
        <v>400</v>
      </c>
    </row>
    <row r="1482" spans="1:5">
      <c r="A1482" s="10" t="s">
        <v>10</v>
      </c>
      <c r="B1482" s="10">
        <v>5</v>
      </c>
      <c r="C1482" s="10" t="s">
        <v>33</v>
      </c>
      <c r="D1482" s="10" t="s">
        <v>1955</v>
      </c>
      <c r="E1482" s="10" t="s">
        <v>1949</v>
      </c>
    </row>
    <row r="1483" spans="1:5">
      <c r="A1483" s="10" t="s">
        <v>10</v>
      </c>
      <c r="B1483" s="10">
        <v>5</v>
      </c>
      <c r="C1483" s="10" t="s">
        <v>33</v>
      </c>
      <c r="D1483" s="10" t="s">
        <v>1956</v>
      </c>
      <c r="E1483" s="10" t="s">
        <v>1949</v>
      </c>
    </row>
    <row r="1484" spans="1:5">
      <c r="A1484" s="10" t="s">
        <v>10</v>
      </c>
      <c r="B1484" s="10">
        <v>5</v>
      </c>
      <c r="C1484" s="10" t="s">
        <v>33</v>
      </c>
      <c r="D1484" s="10" t="s">
        <v>1957</v>
      </c>
      <c r="E1484" s="10" t="s">
        <v>400</v>
      </c>
    </row>
    <row r="1485" spans="1:5">
      <c r="A1485" s="10" t="s">
        <v>10</v>
      </c>
      <c r="B1485" s="10">
        <v>5</v>
      </c>
      <c r="C1485" s="10" t="s">
        <v>26</v>
      </c>
      <c r="D1485" s="10" t="s">
        <v>1958</v>
      </c>
      <c r="E1485" s="10" t="s">
        <v>1949</v>
      </c>
    </row>
    <row r="1486" spans="1:5">
      <c r="A1486" s="10" t="s">
        <v>10</v>
      </c>
      <c r="B1486" s="10">
        <v>5</v>
      </c>
      <c r="C1486" s="10" t="s">
        <v>33</v>
      </c>
      <c r="D1486" s="10" t="s">
        <v>1959</v>
      </c>
      <c r="E1486" s="10" t="s">
        <v>1949</v>
      </c>
    </row>
    <row r="1487" spans="1:5">
      <c r="A1487" s="10" t="s">
        <v>10</v>
      </c>
      <c r="B1487" s="10">
        <v>5</v>
      </c>
      <c r="C1487" s="10" t="s">
        <v>33</v>
      </c>
      <c r="D1487" s="10" t="s">
        <v>1960</v>
      </c>
      <c r="E1487" s="10" t="s">
        <v>400</v>
      </c>
    </row>
    <row r="1488" spans="1:5">
      <c r="A1488" s="10" t="s">
        <v>10</v>
      </c>
      <c r="B1488" s="10">
        <v>5</v>
      </c>
      <c r="C1488" s="10" t="s">
        <v>33</v>
      </c>
      <c r="D1488" s="10" t="s">
        <v>1961</v>
      </c>
      <c r="E1488" s="10" t="s">
        <v>1949</v>
      </c>
    </row>
    <row r="1489" spans="1:5">
      <c r="A1489" s="10" t="s">
        <v>10</v>
      </c>
      <c r="B1489" s="10">
        <v>5</v>
      </c>
      <c r="C1489" s="10" t="s">
        <v>33</v>
      </c>
      <c r="D1489" s="10" t="s">
        <v>1962</v>
      </c>
      <c r="E1489" s="10" t="s">
        <v>400</v>
      </c>
    </row>
    <row r="1490" spans="1:5">
      <c r="A1490" s="10" t="s">
        <v>10</v>
      </c>
      <c r="B1490" s="10">
        <v>5</v>
      </c>
      <c r="C1490" s="10" t="s">
        <v>33</v>
      </c>
      <c r="D1490" s="10" t="s">
        <v>1963</v>
      </c>
      <c r="E1490" s="10" t="s">
        <v>1949</v>
      </c>
    </row>
    <row r="1491" spans="1:5">
      <c r="A1491" s="10" t="s">
        <v>10</v>
      </c>
      <c r="B1491" s="10">
        <v>5</v>
      </c>
      <c r="C1491" s="10" t="s">
        <v>33</v>
      </c>
      <c r="D1491" s="10" t="s">
        <v>1964</v>
      </c>
      <c r="E1491" s="10" t="s">
        <v>400</v>
      </c>
    </row>
    <row r="1492" spans="1:5">
      <c r="A1492" s="10" t="s">
        <v>10</v>
      </c>
      <c r="B1492" s="10">
        <v>5</v>
      </c>
      <c r="C1492" s="10" t="s">
        <v>33</v>
      </c>
      <c r="D1492" s="23" t="s">
        <v>1965</v>
      </c>
      <c r="E1492" s="10" t="s">
        <v>400</v>
      </c>
    </row>
    <row r="1493" spans="1:5">
      <c r="A1493" s="10" t="s">
        <v>10</v>
      </c>
      <c r="B1493" s="10">
        <v>5</v>
      </c>
      <c r="C1493" s="10" t="s">
        <v>33</v>
      </c>
      <c r="D1493" s="10" t="s">
        <v>1966</v>
      </c>
      <c r="E1493" s="10" t="s">
        <v>400</v>
      </c>
    </row>
    <row r="1494" spans="1:5">
      <c r="A1494" s="10" t="s">
        <v>10</v>
      </c>
      <c r="B1494" s="10">
        <v>5</v>
      </c>
      <c r="C1494" s="10" t="s">
        <v>33</v>
      </c>
      <c r="D1494" s="10" t="s">
        <v>1967</v>
      </c>
      <c r="E1494" s="10" t="s">
        <v>400</v>
      </c>
    </row>
    <row r="1495" spans="1:5">
      <c r="A1495" s="10" t="s">
        <v>10</v>
      </c>
      <c r="B1495" s="10">
        <v>5</v>
      </c>
      <c r="C1495" s="10" t="s">
        <v>33</v>
      </c>
      <c r="D1495" s="10" t="s">
        <v>1968</v>
      </c>
      <c r="E1495" s="10" t="s">
        <v>400</v>
      </c>
    </row>
    <row r="1496" spans="1:5">
      <c r="A1496" s="10" t="s">
        <v>10</v>
      </c>
      <c r="B1496" s="10">
        <v>5</v>
      </c>
      <c r="C1496" s="10" t="s">
        <v>26</v>
      </c>
      <c r="D1496" s="10" t="s">
        <v>1969</v>
      </c>
      <c r="E1496" s="10" t="s">
        <v>1949</v>
      </c>
    </row>
    <row r="1497" spans="1:5">
      <c r="A1497" s="10" t="s">
        <v>10</v>
      </c>
      <c r="B1497" s="10">
        <v>6</v>
      </c>
      <c r="C1497" s="10" t="s">
        <v>33</v>
      </c>
      <c r="D1497" s="10" t="s">
        <v>1970</v>
      </c>
      <c r="E1497" s="10" t="s">
        <v>400</v>
      </c>
    </row>
    <row r="1498" spans="1:5">
      <c r="A1498" s="10" t="s">
        <v>10</v>
      </c>
      <c r="B1498" s="10">
        <v>6</v>
      </c>
      <c r="C1498" s="10" t="s">
        <v>33</v>
      </c>
      <c r="D1498" s="10" t="s">
        <v>1971</v>
      </c>
      <c r="E1498" s="10" t="s">
        <v>400</v>
      </c>
    </row>
    <row r="1499" spans="1:5">
      <c r="A1499" s="10" t="s">
        <v>10</v>
      </c>
      <c r="B1499" s="10">
        <v>6</v>
      </c>
      <c r="C1499" s="10" t="s">
        <v>33</v>
      </c>
      <c r="D1499" s="10" t="s">
        <v>1972</v>
      </c>
      <c r="E1499" s="10" t="s">
        <v>400</v>
      </c>
    </row>
    <row r="1500" spans="1:5">
      <c r="A1500" s="10" t="s">
        <v>10</v>
      </c>
      <c r="B1500" s="10">
        <v>6</v>
      </c>
      <c r="C1500" s="10" t="s">
        <v>33</v>
      </c>
      <c r="D1500" s="10" t="s">
        <v>1973</v>
      </c>
      <c r="E1500" s="10" t="s">
        <v>400</v>
      </c>
    </row>
    <row r="1501" spans="1:5">
      <c r="A1501" s="10" t="s">
        <v>10</v>
      </c>
      <c r="B1501" s="10">
        <v>6</v>
      </c>
      <c r="C1501" s="10" t="s">
        <v>33</v>
      </c>
      <c r="D1501" s="10" t="s">
        <v>1974</v>
      </c>
      <c r="E1501" s="10" t="s">
        <v>400</v>
      </c>
    </row>
    <row r="1502" spans="1:5">
      <c r="A1502" s="10" t="s">
        <v>10</v>
      </c>
      <c r="B1502" s="10">
        <v>6</v>
      </c>
      <c r="C1502" s="10" t="s">
        <v>33</v>
      </c>
      <c r="D1502" s="10" t="s">
        <v>1975</v>
      </c>
      <c r="E1502" s="10" t="s">
        <v>400</v>
      </c>
    </row>
    <row r="1503" spans="1:5">
      <c r="A1503" s="10" t="s">
        <v>10</v>
      </c>
      <c r="B1503" s="10">
        <v>6</v>
      </c>
      <c r="C1503" s="10" t="s">
        <v>33</v>
      </c>
      <c r="D1503" s="10" t="s">
        <v>1976</v>
      </c>
      <c r="E1503" s="10" t="s">
        <v>400</v>
      </c>
    </row>
    <row r="1504" spans="1:5">
      <c r="A1504" s="10" t="s">
        <v>10</v>
      </c>
      <c r="B1504" s="10">
        <v>6</v>
      </c>
      <c r="C1504" s="10" t="s">
        <v>33</v>
      </c>
      <c r="D1504" s="10" t="s">
        <v>1977</v>
      </c>
      <c r="E1504" s="10" t="s">
        <v>400</v>
      </c>
    </row>
    <row r="1505" spans="1:5">
      <c r="A1505" s="10" t="s">
        <v>10</v>
      </c>
      <c r="B1505" s="10">
        <v>6</v>
      </c>
      <c r="C1505" s="10" t="s">
        <v>23</v>
      </c>
      <c r="D1505" s="10" t="s">
        <v>1978</v>
      </c>
      <c r="E1505" s="10" t="s">
        <v>400</v>
      </c>
    </row>
    <row r="1506" spans="1:5">
      <c r="A1506" s="10" t="s">
        <v>10</v>
      </c>
      <c r="B1506" s="10">
        <v>6</v>
      </c>
      <c r="C1506" s="10" t="s">
        <v>33</v>
      </c>
      <c r="D1506" s="10" t="s">
        <v>1979</v>
      </c>
      <c r="E1506" s="10" t="s">
        <v>400</v>
      </c>
    </row>
    <row r="1507" spans="1:5">
      <c r="A1507" s="10" t="s">
        <v>10</v>
      </c>
      <c r="B1507" s="10">
        <v>6</v>
      </c>
      <c r="C1507" s="10" t="s">
        <v>26</v>
      </c>
      <c r="D1507" s="10" t="s">
        <v>1980</v>
      </c>
      <c r="E1507" s="10" t="s">
        <v>1981</v>
      </c>
    </row>
    <row r="1508" spans="1:5">
      <c r="A1508" s="10" t="s">
        <v>10</v>
      </c>
      <c r="B1508" s="10">
        <v>6</v>
      </c>
      <c r="C1508" s="10" t="s">
        <v>33</v>
      </c>
      <c r="D1508" s="10" t="s">
        <v>1982</v>
      </c>
      <c r="E1508" s="10" t="s">
        <v>400</v>
      </c>
    </row>
    <row r="1509" spans="1:5">
      <c r="A1509" s="10" t="s">
        <v>10</v>
      </c>
      <c r="B1509" s="10">
        <v>6</v>
      </c>
      <c r="C1509" s="10" t="s">
        <v>33</v>
      </c>
      <c r="D1509" s="10" t="s">
        <v>1983</v>
      </c>
      <c r="E1509" s="10" t="s">
        <v>400</v>
      </c>
    </row>
    <row r="1510" spans="1:5">
      <c r="A1510" s="10" t="s">
        <v>10</v>
      </c>
      <c r="B1510" s="10">
        <v>6</v>
      </c>
      <c r="C1510" s="10" t="s">
        <v>33</v>
      </c>
      <c r="D1510" s="10" t="s">
        <v>1984</v>
      </c>
      <c r="E1510" s="10" t="s">
        <v>400</v>
      </c>
    </row>
    <row r="1511" spans="1:5">
      <c r="A1511" s="10" t="s">
        <v>10</v>
      </c>
      <c r="B1511" s="10">
        <v>6</v>
      </c>
      <c r="C1511" s="10" t="s">
        <v>33</v>
      </c>
      <c r="D1511" s="10" t="s">
        <v>1985</v>
      </c>
      <c r="E1511" s="10" t="s">
        <v>400</v>
      </c>
    </row>
    <row r="1512" spans="1:5">
      <c r="A1512" s="10" t="s">
        <v>10</v>
      </c>
      <c r="B1512" s="10">
        <v>6</v>
      </c>
      <c r="C1512" s="10" t="s">
        <v>33</v>
      </c>
      <c r="D1512" s="10" t="s">
        <v>1986</v>
      </c>
      <c r="E1512" s="10" t="s">
        <v>400</v>
      </c>
    </row>
    <row r="1513" spans="1:5">
      <c r="A1513" s="10" t="s">
        <v>10</v>
      </c>
      <c r="B1513" s="10">
        <v>6</v>
      </c>
      <c r="C1513" s="10" t="s">
        <v>33</v>
      </c>
      <c r="D1513" s="10" t="s">
        <v>1987</v>
      </c>
      <c r="E1513" s="10" t="s">
        <v>400</v>
      </c>
    </row>
    <row r="1514" spans="1:5">
      <c r="A1514" s="10" t="s">
        <v>10</v>
      </c>
      <c r="B1514" s="10">
        <v>6</v>
      </c>
      <c r="C1514" s="10" t="s">
        <v>33</v>
      </c>
      <c r="D1514" s="10" t="s">
        <v>1988</v>
      </c>
      <c r="E1514" s="10" t="s">
        <v>400</v>
      </c>
    </row>
    <row r="1515" spans="1:5">
      <c r="A1515" s="10" t="s">
        <v>10</v>
      </c>
      <c r="B1515" s="10">
        <v>6</v>
      </c>
      <c r="C1515" s="10" t="s">
        <v>33</v>
      </c>
      <c r="D1515" s="10" t="s">
        <v>1989</v>
      </c>
      <c r="E1515" s="10" t="s">
        <v>400</v>
      </c>
    </row>
    <row r="1516" spans="1:5">
      <c r="A1516" s="10" t="s">
        <v>10</v>
      </c>
      <c r="B1516" s="10">
        <v>6</v>
      </c>
      <c r="C1516" s="10" t="s">
        <v>32</v>
      </c>
      <c r="D1516" s="23" t="s">
        <v>1990</v>
      </c>
      <c r="E1516" s="10" t="s">
        <v>1981</v>
      </c>
    </row>
    <row r="1517" spans="1:5">
      <c r="A1517" s="10" t="s">
        <v>10</v>
      </c>
      <c r="B1517" s="10">
        <v>7</v>
      </c>
      <c r="C1517" s="10" t="s">
        <v>23</v>
      </c>
      <c r="D1517" s="10" t="s">
        <v>1991</v>
      </c>
      <c r="E1517" s="10" t="s">
        <v>396</v>
      </c>
    </row>
    <row r="1518" spans="1:5">
      <c r="A1518" s="10" t="s">
        <v>10</v>
      </c>
      <c r="B1518" s="10">
        <v>7</v>
      </c>
      <c r="C1518" s="10" t="s">
        <v>23</v>
      </c>
      <c r="D1518" s="10" t="s">
        <v>1992</v>
      </c>
      <c r="E1518" s="10" t="s">
        <v>396</v>
      </c>
    </row>
    <row r="1519" spans="1:5">
      <c r="A1519" s="10" t="s">
        <v>10</v>
      </c>
      <c r="B1519" s="10">
        <v>7</v>
      </c>
      <c r="C1519" s="10" t="s">
        <v>23</v>
      </c>
      <c r="D1519" s="10" t="s">
        <v>1993</v>
      </c>
      <c r="E1519" s="10" t="s">
        <v>396</v>
      </c>
    </row>
    <row r="1520" spans="1:5">
      <c r="A1520" s="10" t="s">
        <v>10</v>
      </c>
      <c r="B1520" s="10">
        <v>7</v>
      </c>
      <c r="C1520" s="10" t="s">
        <v>26</v>
      </c>
      <c r="D1520" s="10" t="s">
        <v>1994</v>
      </c>
      <c r="E1520" s="10" t="s">
        <v>400</v>
      </c>
    </row>
    <row r="1521" spans="1:5">
      <c r="A1521" s="10" t="s">
        <v>10</v>
      </c>
      <c r="B1521" s="10">
        <v>7</v>
      </c>
      <c r="C1521" s="10" t="s">
        <v>23</v>
      </c>
      <c r="D1521" s="10" t="s">
        <v>1995</v>
      </c>
      <c r="E1521" s="10" t="s">
        <v>400</v>
      </c>
    </row>
    <row r="1522" spans="1:5">
      <c r="A1522" s="10" t="s">
        <v>10</v>
      </c>
      <c r="B1522" s="10">
        <v>7</v>
      </c>
      <c r="C1522" s="10" t="s">
        <v>25</v>
      </c>
      <c r="D1522" s="10" t="s">
        <v>1996</v>
      </c>
      <c r="E1522" s="10" t="s">
        <v>400</v>
      </c>
    </row>
    <row r="1523" spans="1:5">
      <c r="A1523" s="10" t="s">
        <v>10</v>
      </c>
      <c r="B1523" s="10">
        <v>7</v>
      </c>
      <c r="C1523" s="10" t="s">
        <v>23</v>
      </c>
      <c r="D1523" s="10" t="s">
        <v>1997</v>
      </c>
      <c r="E1523" s="10" t="s">
        <v>400</v>
      </c>
    </row>
    <row r="1524" spans="1:5">
      <c r="A1524" s="10" t="s">
        <v>10</v>
      </c>
      <c r="B1524" s="10">
        <v>7</v>
      </c>
      <c r="C1524" s="10" t="s">
        <v>23</v>
      </c>
      <c r="D1524" s="10" t="s">
        <v>1998</v>
      </c>
      <c r="E1524" s="10" t="s">
        <v>396</v>
      </c>
    </row>
    <row r="1525" spans="1:5">
      <c r="A1525" s="10" t="s">
        <v>10</v>
      </c>
      <c r="B1525" s="10">
        <v>7</v>
      </c>
      <c r="C1525" s="10" t="s">
        <v>23</v>
      </c>
      <c r="D1525" s="10" t="s">
        <v>1999</v>
      </c>
      <c r="E1525" s="10" t="s">
        <v>396</v>
      </c>
    </row>
    <row r="1526" spans="1:5">
      <c r="A1526" s="10" t="s">
        <v>10</v>
      </c>
      <c r="B1526" s="10">
        <v>7</v>
      </c>
      <c r="C1526" s="10" t="s">
        <v>33</v>
      </c>
      <c r="D1526" s="10" t="s">
        <v>2000</v>
      </c>
      <c r="E1526" s="10" t="s">
        <v>396</v>
      </c>
    </row>
    <row r="1527" spans="1:5">
      <c r="A1527" s="10" t="s">
        <v>10</v>
      </c>
      <c r="B1527" s="10">
        <v>7</v>
      </c>
      <c r="C1527" s="10" t="s">
        <v>23</v>
      </c>
      <c r="D1527" s="10" t="s">
        <v>2001</v>
      </c>
      <c r="E1527" s="10" t="s">
        <v>396</v>
      </c>
    </row>
    <row r="1528" spans="1:5">
      <c r="A1528" s="10" t="s">
        <v>10</v>
      </c>
      <c r="B1528" s="10">
        <v>7</v>
      </c>
      <c r="C1528" s="10" t="s">
        <v>23</v>
      </c>
      <c r="D1528" s="10" t="s">
        <v>2002</v>
      </c>
      <c r="E1528" s="10" t="s">
        <v>396</v>
      </c>
    </row>
    <row r="1529" spans="1:5">
      <c r="A1529" s="10" t="s">
        <v>10</v>
      </c>
      <c r="B1529" s="10">
        <v>7</v>
      </c>
      <c r="C1529" s="10" t="s">
        <v>23</v>
      </c>
      <c r="D1529" s="10" t="s">
        <v>2003</v>
      </c>
      <c r="E1529" s="10" t="s">
        <v>396</v>
      </c>
    </row>
    <row r="1530" spans="1:5">
      <c r="A1530" s="10" t="s">
        <v>10</v>
      </c>
      <c r="B1530" s="10">
        <v>7</v>
      </c>
      <c r="C1530" s="10" t="s">
        <v>23</v>
      </c>
      <c r="D1530" s="10" t="s">
        <v>2004</v>
      </c>
      <c r="E1530" s="10" t="s">
        <v>400</v>
      </c>
    </row>
    <row r="1531" spans="1:5">
      <c r="A1531" s="10" t="s">
        <v>10</v>
      </c>
      <c r="B1531" s="10">
        <v>7</v>
      </c>
      <c r="C1531" s="10" t="s">
        <v>23</v>
      </c>
      <c r="D1531" s="10" t="s">
        <v>2005</v>
      </c>
      <c r="E1531" s="10" t="s">
        <v>396</v>
      </c>
    </row>
    <row r="1532" spans="1:5">
      <c r="A1532" s="10" t="s">
        <v>10</v>
      </c>
      <c r="B1532" s="10">
        <v>8</v>
      </c>
      <c r="C1532" s="10" t="s">
        <v>23</v>
      </c>
      <c r="D1532" s="10" t="s">
        <v>2006</v>
      </c>
      <c r="E1532" s="10" t="s">
        <v>400</v>
      </c>
    </row>
    <row r="1533" spans="1:5">
      <c r="A1533" s="10" t="s">
        <v>10</v>
      </c>
      <c r="B1533" s="10">
        <v>8</v>
      </c>
      <c r="C1533" s="10" t="s">
        <v>23</v>
      </c>
      <c r="D1533" s="10" t="s">
        <v>2007</v>
      </c>
      <c r="E1533" s="10" t="s">
        <v>400</v>
      </c>
    </row>
    <row r="1534" spans="1:5">
      <c r="A1534" s="10" t="s">
        <v>10</v>
      </c>
      <c r="B1534" s="10">
        <v>8</v>
      </c>
      <c r="C1534" s="10" t="s">
        <v>25</v>
      </c>
      <c r="D1534" s="10" t="s">
        <v>2008</v>
      </c>
      <c r="E1534" s="10" t="s">
        <v>400</v>
      </c>
    </row>
    <row r="1535" spans="1:5">
      <c r="A1535" s="10" t="s">
        <v>10</v>
      </c>
      <c r="B1535" s="10">
        <v>8</v>
      </c>
      <c r="C1535" s="10" t="s">
        <v>23</v>
      </c>
      <c r="D1535" s="10" t="s">
        <v>2009</v>
      </c>
      <c r="E1535" s="10" t="s">
        <v>400</v>
      </c>
    </row>
    <row r="1536" spans="1:5">
      <c r="A1536" s="10" t="s">
        <v>10</v>
      </c>
      <c r="B1536" s="10">
        <v>8</v>
      </c>
      <c r="C1536" s="10" t="s">
        <v>23</v>
      </c>
      <c r="D1536" s="10" t="s">
        <v>2010</v>
      </c>
      <c r="E1536" s="10" t="s">
        <v>2011</v>
      </c>
    </row>
    <row r="1537" spans="1:5">
      <c r="A1537" s="10" t="s">
        <v>10</v>
      </c>
      <c r="B1537" s="10">
        <v>8</v>
      </c>
      <c r="C1537" s="10" t="s">
        <v>33</v>
      </c>
      <c r="D1537" s="10" t="s">
        <v>2012</v>
      </c>
      <c r="E1537" s="10" t="s">
        <v>400</v>
      </c>
    </row>
    <row r="1538" spans="1:5">
      <c r="A1538" s="10" t="s">
        <v>10</v>
      </c>
      <c r="B1538" s="10">
        <v>8</v>
      </c>
      <c r="C1538" s="10" t="s">
        <v>23</v>
      </c>
      <c r="D1538" s="10" t="s">
        <v>2013</v>
      </c>
      <c r="E1538" s="10" t="s">
        <v>2014</v>
      </c>
    </row>
    <row r="1539" spans="1:5">
      <c r="A1539" s="10" t="s">
        <v>10</v>
      </c>
      <c r="B1539" s="10">
        <v>8</v>
      </c>
      <c r="C1539" s="10" t="s">
        <v>23</v>
      </c>
      <c r="D1539" s="10" t="s">
        <v>2015</v>
      </c>
      <c r="E1539" s="10" t="s">
        <v>2014</v>
      </c>
    </row>
    <row r="1540" spans="1:5">
      <c r="A1540" s="10" t="s">
        <v>10</v>
      </c>
      <c r="B1540" s="10">
        <v>8</v>
      </c>
      <c r="C1540" s="10" t="s">
        <v>23</v>
      </c>
      <c r="D1540" s="10" t="s">
        <v>2016</v>
      </c>
      <c r="E1540" s="10" t="s">
        <v>2017</v>
      </c>
    </row>
    <row r="1541" spans="1:5">
      <c r="A1541" s="10" t="s">
        <v>10</v>
      </c>
      <c r="B1541" s="10">
        <v>8</v>
      </c>
      <c r="C1541" s="10" t="s">
        <v>23</v>
      </c>
      <c r="D1541" s="10" t="s">
        <v>2018</v>
      </c>
      <c r="E1541" s="10" t="s">
        <v>2011</v>
      </c>
    </row>
    <row r="1542" spans="1:5">
      <c r="A1542" s="10" t="s">
        <v>10</v>
      </c>
      <c r="B1542" s="10">
        <v>9</v>
      </c>
      <c r="C1542" s="10" t="s">
        <v>23</v>
      </c>
      <c r="D1542" s="10" t="s">
        <v>2019</v>
      </c>
      <c r="E1542" s="10" t="s">
        <v>396</v>
      </c>
    </row>
    <row r="1543" spans="1:5">
      <c r="A1543" s="10" t="s">
        <v>10</v>
      </c>
      <c r="B1543" s="10">
        <v>9</v>
      </c>
      <c r="C1543" s="10" t="s">
        <v>23</v>
      </c>
      <c r="D1543" s="10" t="s">
        <v>2020</v>
      </c>
      <c r="E1543" s="10" t="s">
        <v>400</v>
      </c>
    </row>
    <row r="1544" spans="1:5">
      <c r="A1544" s="10" t="s">
        <v>10</v>
      </c>
      <c r="B1544" s="10">
        <v>9</v>
      </c>
      <c r="C1544" s="10" t="s">
        <v>23</v>
      </c>
      <c r="D1544" s="10" t="s">
        <v>2021</v>
      </c>
      <c r="E1544" s="10" t="s">
        <v>396</v>
      </c>
    </row>
    <row r="1545" spans="1:5">
      <c r="A1545" s="10" t="s">
        <v>10</v>
      </c>
      <c r="B1545" s="10">
        <v>9</v>
      </c>
      <c r="C1545" s="10" t="s">
        <v>23</v>
      </c>
      <c r="D1545" s="23" t="s">
        <v>2022</v>
      </c>
      <c r="E1545" s="10" t="s">
        <v>396</v>
      </c>
    </row>
    <row r="1546" spans="1:5">
      <c r="A1546" s="10" t="s">
        <v>10</v>
      </c>
      <c r="B1546" s="10">
        <v>9</v>
      </c>
      <c r="C1546" s="10" t="s">
        <v>23</v>
      </c>
      <c r="D1546" s="10" t="s">
        <v>2023</v>
      </c>
      <c r="E1546" s="10" t="s">
        <v>396</v>
      </c>
    </row>
    <row r="1547" spans="1:5">
      <c r="A1547" s="10" t="s">
        <v>10</v>
      </c>
      <c r="B1547" s="10">
        <v>10</v>
      </c>
      <c r="C1547" s="10" t="s">
        <v>23</v>
      </c>
      <c r="D1547" s="10" t="s">
        <v>2024</v>
      </c>
      <c r="E1547" s="10" t="s">
        <v>2025</v>
      </c>
    </row>
    <row r="1548" spans="1:5">
      <c r="A1548" s="10" t="s">
        <v>10</v>
      </c>
      <c r="B1548" s="10">
        <v>10</v>
      </c>
      <c r="C1548" s="10" t="s">
        <v>23</v>
      </c>
      <c r="D1548" s="10" t="s">
        <v>2026</v>
      </c>
      <c r="E1548" s="10" t="s">
        <v>799</v>
      </c>
    </row>
    <row r="1549" spans="1:5">
      <c r="A1549" s="10" t="s">
        <v>10</v>
      </c>
      <c r="B1549" s="10">
        <v>10</v>
      </c>
      <c r="C1549" s="10" t="s">
        <v>23</v>
      </c>
      <c r="D1549" s="10" t="s">
        <v>2027</v>
      </c>
      <c r="E1549" s="10" t="s">
        <v>2025</v>
      </c>
    </row>
    <row r="1550" spans="1:5">
      <c r="A1550" s="10" t="s">
        <v>10</v>
      </c>
      <c r="B1550" s="10">
        <v>10</v>
      </c>
      <c r="C1550" s="10" t="s">
        <v>23</v>
      </c>
      <c r="D1550" s="10" t="s">
        <v>2028</v>
      </c>
      <c r="E1550" s="10" t="s">
        <v>400</v>
      </c>
    </row>
    <row r="1551" spans="1:5">
      <c r="A1551" s="10" t="s">
        <v>10</v>
      </c>
      <c r="B1551" s="10">
        <v>10</v>
      </c>
      <c r="C1551" s="10" t="s">
        <v>26</v>
      </c>
      <c r="D1551" s="10" t="s">
        <v>2029</v>
      </c>
      <c r="E1551" s="10" t="s">
        <v>2025</v>
      </c>
    </row>
    <row r="1552" spans="1:5">
      <c r="A1552" s="10" t="s">
        <v>10</v>
      </c>
      <c r="B1552" s="10">
        <v>11</v>
      </c>
      <c r="C1552" s="10" t="s">
        <v>23</v>
      </c>
      <c r="D1552" s="10" t="s">
        <v>2030</v>
      </c>
      <c r="E1552" s="10" t="s">
        <v>2031</v>
      </c>
    </row>
    <row r="1553" spans="1:5">
      <c r="A1553" s="10" t="s">
        <v>10</v>
      </c>
      <c r="B1553" s="10">
        <v>11</v>
      </c>
      <c r="C1553" s="10" t="s">
        <v>23</v>
      </c>
      <c r="D1553" s="10" t="s">
        <v>2032</v>
      </c>
      <c r="E1553" s="10" t="s">
        <v>2033</v>
      </c>
    </row>
    <row r="1554" spans="1:5">
      <c r="A1554" s="10" t="s">
        <v>10</v>
      </c>
      <c r="B1554" s="10">
        <v>11</v>
      </c>
      <c r="C1554" s="10" t="s">
        <v>23</v>
      </c>
      <c r="D1554" s="10" t="s">
        <v>2034</v>
      </c>
      <c r="E1554" s="10" t="s">
        <v>2035</v>
      </c>
    </row>
    <row r="1555" spans="1:5">
      <c r="A1555" s="10" t="s">
        <v>10</v>
      </c>
      <c r="B1555" s="10">
        <v>12</v>
      </c>
      <c r="C1555" s="10" t="s">
        <v>33</v>
      </c>
      <c r="D1555" s="10" t="s">
        <v>2036</v>
      </c>
      <c r="E1555" s="10" t="s">
        <v>400</v>
      </c>
    </row>
    <row r="1556" spans="1:5">
      <c r="A1556" s="10" t="s">
        <v>10</v>
      </c>
      <c r="B1556" s="10">
        <v>12</v>
      </c>
      <c r="C1556" s="10" t="s">
        <v>33</v>
      </c>
      <c r="D1556" s="10" t="s">
        <v>2037</v>
      </c>
      <c r="E1556" s="10" t="s">
        <v>400</v>
      </c>
    </row>
    <row r="1557" spans="1:5">
      <c r="A1557" s="10" t="s">
        <v>10</v>
      </c>
      <c r="B1557" s="10">
        <v>12</v>
      </c>
      <c r="C1557" s="10" t="s">
        <v>33</v>
      </c>
      <c r="D1557" s="10" t="s">
        <v>2038</v>
      </c>
      <c r="E1557" s="10" t="s">
        <v>400</v>
      </c>
    </row>
    <row r="1558" spans="1:5">
      <c r="A1558" s="10" t="s">
        <v>10</v>
      </c>
      <c r="B1558" s="10">
        <v>12</v>
      </c>
      <c r="C1558" s="10" t="s">
        <v>23</v>
      </c>
      <c r="D1558" s="10" t="s">
        <v>2039</v>
      </c>
      <c r="E1558" s="10" t="s">
        <v>400</v>
      </c>
    </row>
    <row r="1559" spans="1:5">
      <c r="A1559" s="10" t="s">
        <v>10</v>
      </c>
      <c r="B1559" s="10">
        <v>13</v>
      </c>
      <c r="C1559" s="10" t="s">
        <v>23</v>
      </c>
      <c r="D1559" s="10" t="s">
        <v>2040</v>
      </c>
      <c r="E1559" s="10" t="s">
        <v>400</v>
      </c>
    </row>
    <row r="1560" spans="1:5">
      <c r="A1560" s="10" t="s">
        <v>10</v>
      </c>
      <c r="B1560" s="10">
        <v>13</v>
      </c>
      <c r="C1560" s="10" t="s">
        <v>23</v>
      </c>
      <c r="D1560" s="10" t="s">
        <v>2041</v>
      </c>
      <c r="E1560" s="10" t="s">
        <v>2042</v>
      </c>
    </row>
    <row r="1561" spans="1:5">
      <c r="A1561" s="10" t="s">
        <v>10</v>
      </c>
      <c r="B1561" s="10">
        <v>13</v>
      </c>
      <c r="C1561" s="10" t="s">
        <v>23</v>
      </c>
      <c r="D1561" s="10" t="s">
        <v>2043</v>
      </c>
      <c r="E1561" s="10" t="s">
        <v>2044</v>
      </c>
    </row>
    <row r="1562" spans="1:5">
      <c r="A1562" s="10" t="s">
        <v>10</v>
      </c>
      <c r="B1562" s="10">
        <v>14</v>
      </c>
      <c r="C1562" s="10" t="s">
        <v>23</v>
      </c>
      <c r="D1562" s="10" t="s">
        <v>2045</v>
      </c>
      <c r="E1562" s="10" t="s">
        <v>2046</v>
      </c>
    </row>
    <row r="1563" spans="1:5">
      <c r="A1563" s="10" t="s">
        <v>10</v>
      </c>
      <c r="B1563" s="10">
        <v>14</v>
      </c>
      <c r="C1563" s="10" t="s">
        <v>23</v>
      </c>
      <c r="D1563" s="10" t="s">
        <v>2047</v>
      </c>
      <c r="E1563" s="10" t="s">
        <v>400</v>
      </c>
    </row>
    <row r="1564" spans="1:5">
      <c r="A1564" s="10" t="s">
        <v>10</v>
      </c>
      <c r="B1564" s="10">
        <v>15</v>
      </c>
      <c r="C1564" s="10" t="s">
        <v>26</v>
      </c>
      <c r="D1564" s="10" t="s">
        <v>2048</v>
      </c>
      <c r="E1564" s="10" t="s">
        <v>2049</v>
      </c>
    </row>
    <row r="1565" spans="1:5">
      <c r="A1565" s="10" t="s">
        <v>10</v>
      </c>
      <c r="B1565" s="10">
        <v>15</v>
      </c>
      <c r="C1565" s="10" t="s">
        <v>23</v>
      </c>
      <c r="D1565" s="10" t="s">
        <v>2050</v>
      </c>
      <c r="E1565" s="10" t="s">
        <v>2049</v>
      </c>
    </row>
    <row r="1566" spans="1:5">
      <c r="A1566" s="10" t="s">
        <v>10</v>
      </c>
      <c r="B1566" s="10">
        <v>15</v>
      </c>
      <c r="C1566" s="10" t="s">
        <v>26</v>
      </c>
      <c r="D1566" s="23" t="s">
        <v>2051</v>
      </c>
      <c r="E1566" s="10" t="s">
        <v>400</v>
      </c>
    </row>
    <row r="1567" spans="1:5">
      <c r="A1567" s="10" t="s">
        <v>10</v>
      </c>
      <c r="B1567" s="10">
        <v>16</v>
      </c>
      <c r="C1567" s="10" t="s">
        <v>23</v>
      </c>
      <c r="D1567" s="10" t="s">
        <v>2052</v>
      </c>
      <c r="E1567" s="10" t="s">
        <v>2053</v>
      </c>
    </row>
    <row r="1568" spans="1:5">
      <c r="A1568" s="10" t="s">
        <v>10</v>
      </c>
      <c r="B1568" s="10">
        <v>16</v>
      </c>
      <c r="C1568" s="10" t="s">
        <v>23</v>
      </c>
      <c r="D1568" s="10" t="s">
        <v>2054</v>
      </c>
      <c r="E1568" s="10" t="s">
        <v>2055</v>
      </c>
    </row>
    <row r="1569" spans="1:5">
      <c r="A1569" s="10" t="s">
        <v>10</v>
      </c>
      <c r="B1569" s="10">
        <v>17</v>
      </c>
      <c r="C1569" s="10" t="s">
        <v>23</v>
      </c>
      <c r="D1569" s="10" t="s">
        <v>2056</v>
      </c>
      <c r="E1569" s="10" t="s">
        <v>400</v>
      </c>
    </row>
    <row r="1570" spans="1:5">
      <c r="A1570" s="10" t="s">
        <v>10</v>
      </c>
      <c r="B1570" s="10">
        <v>17</v>
      </c>
      <c r="C1570" s="10" t="s">
        <v>32</v>
      </c>
      <c r="D1570" s="10" t="s">
        <v>2057</v>
      </c>
      <c r="E1570" s="10" t="s">
        <v>2058</v>
      </c>
    </row>
    <row r="1571" spans="1:5">
      <c r="A1571" s="10" t="s">
        <v>10</v>
      </c>
      <c r="B1571" s="10">
        <v>18</v>
      </c>
      <c r="C1571" s="10" t="s">
        <v>23</v>
      </c>
      <c r="D1571" s="10" t="s">
        <v>2059</v>
      </c>
      <c r="E1571" s="10" t="s">
        <v>400</v>
      </c>
    </row>
    <row r="1572" spans="1:5">
      <c r="A1572" s="10" t="s">
        <v>10</v>
      </c>
      <c r="B1572" s="10">
        <v>19</v>
      </c>
      <c r="C1572" s="10" t="s">
        <v>23</v>
      </c>
      <c r="D1572" s="10" t="s">
        <v>2060</v>
      </c>
      <c r="E1572" s="10" t="s">
        <v>400</v>
      </c>
    </row>
    <row r="1573" spans="1:5">
      <c r="A1573" s="10" t="s">
        <v>11</v>
      </c>
      <c r="B1573" s="10">
        <v>0</v>
      </c>
      <c r="C1573" s="10" t="s">
        <v>33</v>
      </c>
      <c r="D1573" s="10" t="s">
        <v>2061</v>
      </c>
      <c r="E1573" s="10" t="s">
        <v>400</v>
      </c>
    </row>
    <row r="1574" spans="1:5">
      <c r="A1574" s="10" t="s">
        <v>11</v>
      </c>
      <c r="B1574" s="10">
        <v>0</v>
      </c>
      <c r="C1574" s="10" t="s">
        <v>33</v>
      </c>
      <c r="D1574" s="10" t="s">
        <v>2062</v>
      </c>
      <c r="E1574" s="10" t="s">
        <v>400</v>
      </c>
    </row>
    <row r="1575" spans="1:5">
      <c r="A1575" s="10" t="s">
        <v>11</v>
      </c>
      <c r="B1575" s="10">
        <v>0</v>
      </c>
      <c r="C1575" s="10" t="s">
        <v>33</v>
      </c>
      <c r="D1575" s="10" t="s">
        <v>2063</v>
      </c>
      <c r="E1575" s="10" t="s">
        <v>400</v>
      </c>
    </row>
    <row r="1576" spans="1:5">
      <c r="A1576" s="10" t="s">
        <v>11</v>
      </c>
      <c r="B1576" s="10">
        <v>0</v>
      </c>
      <c r="C1576" s="10" t="s">
        <v>25</v>
      </c>
      <c r="D1576" s="10" t="s">
        <v>2064</v>
      </c>
      <c r="E1576" s="10" t="s">
        <v>2065</v>
      </c>
    </row>
    <row r="1577" spans="1:5">
      <c r="A1577" s="10" t="s">
        <v>11</v>
      </c>
      <c r="B1577" s="10">
        <v>0</v>
      </c>
      <c r="C1577" s="10" t="s">
        <v>33</v>
      </c>
      <c r="D1577" s="10" t="s">
        <v>2066</v>
      </c>
      <c r="E1577" s="10" t="s">
        <v>400</v>
      </c>
    </row>
    <row r="1578" spans="1:5">
      <c r="A1578" s="10" t="s">
        <v>11</v>
      </c>
      <c r="B1578" s="10">
        <v>0</v>
      </c>
      <c r="C1578" s="10" t="s">
        <v>33</v>
      </c>
      <c r="D1578" s="10" t="s">
        <v>2067</v>
      </c>
      <c r="E1578" s="10" t="s">
        <v>400</v>
      </c>
    </row>
    <row r="1579" spans="1:5">
      <c r="A1579" s="10" t="s">
        <v>11</v>
      </c>
      <c r="B1579" s="10">
        <v>0</v>
      </c>
      <c r="C1579" s="10" t="s">
        <v>33</v>
      </c>
      <c r="D1579" s="10" t="s">
        <v>2068</v>
      </c>
      <c r="E1579" s="10" t="s">
        <v>400</v>
      </c>
    </row>
    <row r="1580" spans="1:5">
      <c r="A1580" s="10" t="s">
        <v>11</v>
      </c>
      <c r="B1580" s="10">
        <v>0</v>
      </c>
      <c r="C1580" s="10" t="s">
        <v>33</v>
      </c>
      <c r="D1580" s="10" t="s">
        <v>2069</v>
      </c>
      <c r="E1580" s="10" t="s">
        <v>400</v>
      </c>
    </row>
    <row r="1581" spans="1:5">
      <c r="A1581" s="10" t="s">
        <v>11</v>
      </c>
      <c r="B1581" s="10">
        <v>0</v>
      </c>
      <c r="C1581" s="10" t="s">
        <v>33</v>
      </c>
      <c r="D1581" s="10" t="s">
        <v>2070</v>
      </c>
      <c r="E1581" s="10" t="s">
        <v>400</v>
      </c>
    </row>
    <row r="1582" spans="1:5">
      <c r="A1582" s="10" t="s">
        <v>11</v>
      </c>
      <c r="B1582" s="10">
        <v>0</v>
      </c>
      <c r="C1582" s="10" t="s">
        <v>33</v>
      </c>
      <c r="D1582" s="10" t="s">
        <v>2071</v>
      </c>
      <c r="E1582" s="10" t="s">
        <v>400</v>
      </c>
    </row>
    <row r="1583" spans="1:5">
      <c r="A1583" s="10" t="s">
        <v>11</v>
      </c>
      <c r="B1583" s="10">
        <v>0</v>
      </c>
      <c r="C1583" s="10" t="s">
        <v>33</v>
      </c>
      <c r="D1583" s="10" t="s">
        <v>2072</v>
      </c>
      <c r="E1583" s="10" t="s">
        <v>400</v>
      </c>
    </row>
    <row r="1584" spans="1:5">
      <c r="A1584" s="10" t="s">
        <v>11</v>
      </c>
      <c r="B1584" s="10">
        <v>0</v>
      </c>
      <c r="C1584" s="10" t="s">
        <v>33</v>
      </c>
      <c r="D1584" s="10" t="s">
        <v>2073</v>
      </c>
      <c r="E1584" s="10" t="s">
        <v>400</v>
      </c>
    </row>
    <row r="1585" spans="1:5">
      <c r="A1585" s="10" t="s">
        <v>11</v>
      </c>
      <c r="B1585" s="10">
        <v>0</v>
      </c>
      <c r="C1585" s="10" t="s">
        <v>33</v>
      </c>
      <c r="D1585" s="10" t="s">
        <v>2074</v>
      </c>
      <c r="E1585" s="10" t="s">
        <v>400</v>
      </c>
    </row>
    <row r="1586" spans="1:5">
      <c r="A1586" s="10" t="s">
        <v>11</v>
      </c>
      <c r="B1586" s="10">
        <v>0</v>
      </c>
      <c r="C1586" s="10" t="s">
        <v>33</v>
      </c>
      <c r="D1586" s="10" t="s">
        <v>2075</v>
      </c>
      <c r="E1586" s="10" t="s">
        <v>400</v>
      </c>
    </row>
    <row r="1587" spans="1:5">
      <c r="A1587" s="10" t="s">
        <v>11</v>
      </c>
      <c r="B1587" s="10">
        <v>0</v>
      </c>
      <c r="C1587" s="10" t="s">
        <v>33</v>
      </c>
      <c r="D1587" s="10" t="s">
        <v>2076</v>
      </c>
      <c r="E1587" s="10" t="s">
        <v>400</v>
      </c>
    </row>
    <row r="1588" spans="1:5">
      <c r="A1588" s="10" t="s">
        <v>11</v>
      </c>
      <c r="B1588" s="10">
        <v>0</v>
      </c>
      <c r="C1588" s="10" t="s">
        <v>33</v>
      </c>
      <c r="D1588" s="10" t="s">
        <v>2077</v>
      </c>
      <c r="E1588" s="10" t="s">
        <v>400</v>
      </c>
    </row>
    <row r="1589" spans="1:5">
      <c r="A1589" s="10" t="s">
        <v>11</v>
      </c>
      <c r="B1589" s="10">
        <v>0</v>
      </c>
      <c r="C1589" s="10" t="s">
        <v>33</v>
      </c>
      <c r="D1589" s="10" t="s">
        <v>2078</v>
      </c>
      <c r="E1589" s="10" t="s">
        <v>2079</v>
      </c>
    </row>
    <row r="1590" spans="1:5">
      <c r="A1590" s="10" t="s">
        <v>11</v>
      </c>
      <c r="B1590" s="10">
        <v>0</v>
      </c>
      <c r="C1590" s="10" t="s">
        <v>27</v>
      </c>
      <c r="D1590" s="10" t="s">
        <v>2080</v>
      </c>
      <c r="E1590" s="10" t="s">
        <v>400</v>
      </c>
    </row>
    <row r="1591" spans="1:5">
      <c r="A1591" s="10" t="s">
        <v>11</v>
      </c>
      <c r="B1591" s="10">
        <v>0</v>
      </c>
      <c r="C1591" s="10" t="s">
        <v>33</v>
      </c>
      <c r="D1591" s="10" t="s">
        <v>2081</v>
      </c>
      <c r="E1591" s="10" t="s">
        <v>400</v>
      </c>
    </row>
    <row r="1592" spans="1:5">
      <c r="A1592" s="10" t="s">
        <v>11</v>
      </c>
      <c r="B1592" s="10">
        <v>0</v>
      </c>
      <c r="C1592" s="10" t="s">
        <v>33</v>
      </c>
      <c r="D1592" s="10" t="s">
        <v>2082</v>
      </c>
      <c r="E1592" s="10" t="s">
        <v>400</v>
      </c>
    </row>
    <row r="1593" spans="1:5">
      <c r="A1593" s="10" t="s">
        <v>11</v>
      </c>
      <c r="B1593" s="10">
        <v>0</v>
      </c>
      <c r="C1593" s="10" t="s">
        <v>33</v>
      </c>
      <c r="D1593" s="10" t="s">
        <v>2083</v>
      </c>
      <c r="E1593" s="10" t="s">
        <v>400</v>
      </c>
    </row>
    <row r="1594" spans="1:5">
      <c r="A1594" s="10" t="s">
        <v>11</v>
      </c>
      <c r="B1594" s="10">
        <v>0</v>
      </c>
      <c r="C1594" s="10" t="s">
        <v>33</v>
      </c>
      <c r="D1594" s="10" t="s">
        <v>2084</v>
      </c>
      <c r="E1594" s="10" t="s">
        <v>400</v>
      </c>
    </row>
    <row r="1595" spans="1:5">
      <c r="A1595" s="10" t="s">
        <v>11</v>
      </c>
      <c r="B1595" s="10">
        <v>0</v>
      </c>
      <c r="C1595" s="10" t="s">
        <v>33</v>
      </c>
      <c r="D1595" s="10" t="s">
        <v>2085</v>
      </c>
      <c r="E1595" s="10" t="s">
        <v>2079</v>
      </c>
    </row>
    <row r="1596" spans="1:5">
      <c r="A1596" s="10" t="s">
        <v>11</v>
      </c>
      <c r="B1596" s="10">
        <v>0</v>
      </c>
      <c r="C1596" s="10" t="s">
        <v>23</v>
      </c>
      <c r="D1596" s="10" t="s">
        <v>2086</v>
      </c>
      <c r="E1596" s="10" t="s">
        <v>400</v>
      </c>
    </row>
    <row r="1597" spans="1:5">
      <c r="A1597" s="10" t="s">
        <v>11</v>
      </c>
      <c r="B1597" s="10">
        <v>0</v>
      </c>
      <c r="C1597" s="10" t="s">
        <v>33</v>
      </c>
      <c r="D1597" s="10" t="s">
        <v>2087</v>
      </c>
      <c r="E1597" s="10" t="s">
        <v>400</v>
      </c>
    </row>
    <row r="1598" spans="1:5">
      <c r="A1598" s="10" t="s">
        <v>11</v>
      </c>
      <c r="B1598" s="10">
        <v>0</v>
      </c>
      <c r="C1598" s="10" t="s">
        <v>33</v>
      </c>
      <c r="D1598" s="10" t="s">
        <v>2088</v>
      </c>
      <c r="E1598" s="10" t="s">
        <v>400</v>
      </c>
    </row>
    <row r="1599" spans="1:5">
      <c r="A1599" s="10" t="s">
        <v>11</v>
      </c>
      <c r="B1599" s="10">
        <v>0</v>
      </c>
      <c r="C1599" s="10" t="s">
        <v>33</v>
      </c>
      <c r="D1599" s="10" t="s">
        <v>2089</v>
      </c>
      <c r="E1599" s="10" t="s">
        <v>400</v>
      </c>
    </row>
    <row r="1600" spans="1:5">
      <c r="A1600" s="10" t="s">
        <v>11</v>
      </c>
      <c r="B1600" s="10">
        <v>0</v>
      </c>
      <c r="C1600" s="10" t="s">
        <v>33</v>
      </c>
      <c r="D1600" s="10" t="s">
        <v>2090</v>
      </c>
      <c r="E1600" s="10" t="s">
        <v>400</v>
      </c>
    </row>
    <row r="1601" spans="1:5">
      <c r="A1601" s="10" t="s">
        <v>11</v>
      </c>
      <c r="B1601" s="10">
        <v>0</v>
      </c>
      <c r="C1601" s="10" t="s">
        <v>33</v>
      </c>
      <c r="D1601" s="10" t="s">
        <v>2091</v>
      </c>
      <c r="E1601" s="10" t="s">
        <v>400</v>
      </c>
    </row>
    <row r="1602" spans="1:5">
      <c r="A1602" s="10" t="s">
        <v>11</v>
      </c>
      <c r="B1602" s="10">
        <v>0</v>
      </c>
      <c r="C1602" s="10" t="s">
        <v>33</v>
      </c>
      <c r="D1602" s="10" t="s">
        <v>2092</v>
      </c>
      <c r="E1602" s="10" t="s">
        <v>400</v>
      </c>
    </row>
    <row r="1603" spans="1:5">
      <c r="A1603" s="10" t="s">
        <v>11</v>
      </c>
      <c r="B1603" s="10">
        <v>0</v>
      </c>
      <c r="C1603" s="10" t="s">
        <v>33</v>
      </c>
      <c r="D1603" s="10" t="s">
        <v>2093</v>
      </c>
      <c r="E1603" s="10" t="s">
        <v>400</v>
      </c>
    </row>
    <row r="1604" spans="1:5">
      <c r="A1604" s="10" t="s">
        <v>11</v>
      </c>
      <c r="B1604" s="10">
        <v>0</v>
      </c>
      <c r="C1604" s="10" t="s">
        <v>33</v>
      </c>
      <c r="D1604" s="10" t="s">
        <v>2094</v>
      </c>
      <c r="E1604" s="10" t="s">
        <v>400</v>
      </c>
    </row>
    <row r="1605" spans="1:5">
      <c r="A1605" s="10" t="s">
        <v>11</v>
      </c>
      <c r="B1605" s="10">
        <v>0</v>
      </c>
      <c r="C1605" s="10" t="s">
        <v>33</v>
      </c>
      <c r="D1605" s="10" t="s">
        <v>2095</v>
      </c>
      <c r="E1605" s="10" t="s">
        <v>400</v>
      </c>
    </row>
    <row r="1606" spans="1:5">
      <c r="A1606" s="10" t="s">
        <v>11</v>
      </c>
      <c r="B1606" s="10">
        <v>0</v>
      </c>
      <c r="C1606" s="10" t="s">
        <v>33</v>
      </c>
      <c r="D1606" s="10" t="s">
        <v>2096</v>
      </c>
      <c r="E1606" s="10" t="s">
        <v>2079</v>
      </c>
    </row>
    <row r="1607" spans="1:5">
      <c r="A1607" s="10" t="s">
        <v>11</v>
      </c>
      <c r="B1607" s="10">
        <v>0</v>
      </c>
      <c r="C1607" s="10" t="s">
        <v>25</v>
      </c>
      <c r="D1607" s="10" t="s">
        <v>2097</v>
      </c>
      <c r="E1607" s="10" t="s">
        <v>400</v>
      </c>
    </row>
    <row r="1608" spans="1:5">
      <c r="A1608" s="10" t="s">
        <v>11</v>
      </c>
      <c r="B1608" s="10">
        <v>0</v>
      </c>
      <c r="C1608" s="10" t="s">
        <v>33</v>
      </c>
      <c r="D1608" s="10" t="s">
        <v>2098</v>
      </c>
      <c r="E1608" s="10" t="s">
        <v>400</v>
      </c>
    </row>
    <row r="1609" spans="1:5">
      <c r="A1609" s="10" t="s">
        <v>11</v>
      </c>
      <c r="B1609" s="10">
        <v>0</v>
      </c>
      <c r="C1609" s="10" t="s">
        <v>26</v>
      </c>
      <c r="D1609" s="10" t="s">
        <v>2099</v>
      </c>
      <c r="E1609" s="10" t="s">
        <v>2100</v>
      </c>
    </row>
    <row r="1610" spans="1:5">
      <c r="A1610" s="10" t="s">
        <v>11</v>
      </c>
      <c r="B1610" s="10">
        <v>0</v>
      </c>
      <c r="C1610" s="10" t="s">
        <v>33</v>
      </c>
      <c r="D1610" s="10" t="s">
        <v>2101</v>
      </c>
      <c r="E1610" s="10" t="s">
        <v>400</v>
      </c>
    </row>
    <row r="1611" spans="1:5">
      <c r="A1611" s="10" t="s">
        <v>11</v>
      </c>
      <c r="B1611" s="10">
        <v>0</v>
      </c>
      <c r="C1611" s="10" t="s">
        <v>33</v>
      </c>
      <c r="D1611" s="10" t="s">
        <v>2102</v>
      </c>
      <c r="E1611" s="10" t="s">
        <v>400</v>
      </c>
    </row>
    <row r="1612" spans="1:5">
      <c r="A1612" s="10" t="s">
        <v>11</v>
      </c>
      <c r="B1612" s="10">
        <v>0</v>
      </c>
      <c r="C1612" s="10" t="s">
        <v>33</v>
      </c>
      <c r="D1612" s="10" t="s">
        <v>2103</v>
      </c>
      <c r="E1612" s="10" t="s">
        <v>400</v>
      </c>
    </row>
    <row r="1613" spans="1:5">
      <c r="A1613" s="10" t="s">
        <v>11</v>
      </c>
      <c r="B1613" s="10">
        <v>0</v>
      </c>
      <c r="C1613" s="10" t="s">
        <v>33</v>
      </c>
      <c r="D1613" s="10" t="s">
        <v>2104</v>
      </c>
      <c r="E1613" s="10" t="s">
        <v>400</v>
      </c>
    </row>
    <row r="1614" spans="1:5">
      <c r="A1614" s="10" t="s">
        <v>11</v>
      </c>
      <c r="B1614" s="10">
        <v>0</v>
      </c>
      <c r="C1614" s="10" t="s">
        <v>33</v>
      </c>
      <c r="D1614" s="10" t="s">
        <v>2105</v>
      </c>
      <c r="E1614" s="10" t="s">
        <v>400</v>
      </c>
    </row>
    <row r="1615" spans="1:5">
      <c r="A1615" s="10" t="s">
        <v>11</v>
      </c>
      <c r="B1615" s="10">
        <v>0</v>
      </c>
      <c r="C1615" s="10" t="s">
        <v>33</v>
      </c>
      <c r="D1615" s="10" t="s">
        <v>2106</v>
      </c>
      <c r="E1615" s="10" t="s">
        <v>400</v>
      </c>
    </row>
    <row r="1616" spans="1:5">
      <c r="A1616" s="10" t="s">
        <v>11</v>
      </c>
      <c r="B1616" s="10">
        <v>0</v>
      </c>
      <c r="C1616" s="10" t="s">
        <v>33</v>
      </c>
      <c r="D1616" s="10" t="s">
        <v>2107</v>
      </c>
      <c r="E1616" s="10" t="s">
        <v>400</v>
      </c>
    </row>
    <row r="1617" spans="1:5">
      <c r="A1617" s="10" t="s">
        <v>11</v>
      </c>
      <c r="B1617" s="10">
        <v>0</v>
      </c>
      <c r="C1617" s="10" t="s">
        <v>33</v>
      </c>
      <c r="D1617" s="10" t="s">
        <v>2108</v>
      </c>
      <c r="E1617" s="10" t="s">
        <v>400</v>
      </c>
    </row>
    <row r="1618" spans="1:5">
      <c r="A1618" s="10" t="s">
        <v>11</v>
      </c>
      <c r="B1618" s="10">
        <v>0</v>
      </c>
      <c r="C1618" s="10" t="s">
        <v>33</v>
      </c>
      <c r="D1618" s="10" t="s">
        <v>2109</v>
      </c>
      <c r="E1618" s="10" t="s">
        <v>400</v>
      </c>
    </row>
    <row r="1619" spans="1:5">
      <c r="A1619" s="10" t="s">
        <v>11</v>
      </c>
      <c r="B1619" s="10">
        <v>0</v>
      </c>
      <c r="C1619" s="10" t="s">
        <v>33</v>
      </c>
      <c r="D1619" s="10" t="s">
        <v>2110</v>
      </c>
      <c r="E1619" s="10" t="s">
        <v>400</v>
      </c>
    </row>
    <row r="1620" spans="1:5">
      <c r="A1620" s="10" t="s">
        <v>11</v>
      </c>
      <c r="B1620" s="10">
        <v>0</v>
      </c>
      <c r="C1620" s="10" t="s">
        <v>33</v>
      </c>
      <c r="D1620" s="10" t="s">
        <v>2111</v>
      </c>
      <c r="E1620" s="10" t="s">
        <v>400</v>
      </c>
    </row>
    <row r="1621" spans="1:5">
      <c r="A1621" s="10" t="s">
        <v>11</v>
      </c>
      <c r="B1621" s="10">
        <v>0</v>
      </c>
      <c r="C1621" s="10" t="s">
        <v>33</v>
      </c>
      <c r="D1621" s="10" t="s">
        <v>2112</v>
      </c>
      <c r="E1621" s="10" t="s">
        <v>2079</v>
      </c>
    </row>
    <row r="1622" spans="1:5">
      <c r="A1622" s="10" t="s">
        <v>11</v>
      </c>
      <c r="B1622" s="10">
        <v>0</v>
      </c>
      <c r="C1622" s="10" t="s">
        <v>33</v>
      </c>
      <c r="D1622" s="10" t="s">
        <v>2113</v>
      </c>
      <c r="E1622" s="10" t="s">
        <v>400</v>
      </c>
    </row>
    <row r="1623" spans="1:5">
      <c r="A1623" s="10" t="s">
        <v>11</v>
      </c>
      <c r="B1623" s="10">
        <v>0</v>
      </c>
      <c r="C1623" s="10" t="s">
        <v>33</v>
      </c>
      <c r="D1623" s="10" t="s">
        <v>2114</v>
      </c>
      <c r="E1623" s="10" t="s">
        <v>2079</v>
      </c>
    </row>
    <row r="1624" spans="1:5">
      <c r="A1624" s="10" t="s">
        <v>11</v>
      </c>
      <c r="B1624" s="10">
        <v>0</v>
      </c>
      <c r="C1624" s="10" t="s">
        <v>33</v>
      </c>
      <c r="D1624" s="10" t="s">
        <v>2115</v>
      </c>
      <c r="E1624" s="10" t="s">
        <v>400</v>
      </c>
    </row>
    <row r="1625" spans="1:5">
      <c r="A1625" s="10" t="s">
        <v>11</v>
      </c>
      <c r="B1625" s="10">
        <v>0</v>
      </c>
      <c r="C1625" s="10" t="s">
        <v>33</v>
      </c>
      <c r="D1625" s="10" t="s">
        <v>2116</v>
      </c>
      <c r="E1625" s="10" t="s">
        <v>400</v>
      </c>
    </row>
    <row r="1626" spans="1:5">
      <c r="A1626" s="10" t="s">
        <v>11</v>
      </c>
      <c r="B1626" s="10">
        <v>0</v>
      </c>
      <c r="C1626" s="10" t="s">
        <v>33</v>
      </c>
      <c r="D1626" s="10" t="s">
        <v>2117</v>
      </c>
      <c r="E1626" s="10" t="s">
        <v>400</v>
      </c>
    </row>
    <row r="1627" spans="1:5">
      <c r="A1627" s="10" t="s">
        <v>11</v>
      </c>
      <c r="B1627" s="10">
        <v>0</v>
      </c>
      <c r="C1627" s="10" t="s">
        <v>33</v>
      </c>
      <c r="D1627" s="10" t="s">
        <v>2118</v>
      </c>
      <c r="E1627" s="10" t="s">
        <v>400</v>
      </c>
    </row>
    <row r="1628" spans="1:5">
      <c r="A1628" s="10" t="s">
        <v>11</v>
      </c>
      <c r="B1628" s="10">
        <v>0</v>
      </c>
      <c r="C1628" s="10" t="s">
        <v>33</v>
      </c>
      <c r="D1628" s="23" t="s">
        <v>2119</v>
      </c>
      <c r="E1628" s="10" t="s">
        <v>400</v>
      </c>
    </row>
    <row r="1629" spans="1:5">
      <c r="A1629" s="10" t="s">
        <v>11</v>
      </c>
      <c r="B1629" s="10">
        <v>0</v>
      </c>
      <c r="C1629" s="10" t="s">
        <v>33</v>
      </c>
      <c r="D1629" s="10" t="s">
        <v>2120</v>
      </c>
      <c r="E1629" s="10" t="s">
        <v>400</v>
      </c>
    </row>
    <row r="1630" spans="1:5">
      <c r="A1630" s="10" t="s">
        <v>11</v>
      </c>
      <c r="B1630" s="10">
        <v>0</v>
      </c>
      <c r="C1630" s="10" t="s">
        <v>33</v>
      </c>
      <c r="D1630" s="10" t="s">
        <v>2121</v>
      </c>
      <c r="E1630" s="10" t="s">
        <v>400</v>
      </c>
    </row>
    <row r="1631" spans="1:5">
      <c r="A1631" s="10" t="s">
        <v>11</v>
      </c>
      <c r="B1631" s="10">
        <v>0</v>
      </c>
      <c r="C1631" s="10" t="s">
        <v>25</v>
      </c>
      <c r="D1631" s="10" t="s">
        <v>2122</v>
      </c>
      <c r="E1631" s="10" t="s">
        <v>2100</v>
      </c>
    </row>
    <row r="1632" spans="1:5">
      <c r="A1632" s="10" t="s">
        <v>11</v>
      </c>
      <c r="B1632" s="10">
        <v>0</v>
      </c>
      <c r="C1632" s="10" t="s">
        <v>33</v>
      </c>
      <c r="D1632" s="10" t="s">
        <v>2123</v>
      </c>
      <c r="E1632" s="10" t="s">
        <v>400</v>
      </c>
    </row>
    <row r="1633" spans="1:5">
      <c r="A1633" s="10" t="s">
        <v>11</v>
      </c>
      <c r="B1633" s="10">
        <v>0</v>
      </c>
      <c r="C1633" s="10" t="s">
        <v>25</v>
      </c>
      <c r="D1633" s="10" t="s">
        <v>2124</v>
      </c>
      <c r="E1633" s="10" t="s">
        <v>2065</v>
      </c>
    </row>
    <row r="1634" spans="1:5">
      <c r="A1634" s="10" t="s">
        <v>11</v>
      </c>
      <c r="B1634" s="10">
        <v>0</v>
      </c>
      <c r="C1634" s="10" t="s">
        <v>33</v>
      </c>
      <c r="D1634" s="10" t="s">
        <v>2125</v>
      </c>
      <c r="E1634" s="10" t="s">
        <v>400</v>
      </c>
    </row>
    <row r="1635" spans="1:5">
      <c r="A1635" s="10" t="s">
        <v>11</v>
      </c>
      <c r="B1635" s="10">
        <v>0</v>
      </c>
      <c r="C1635" s="10" t="s">
        <v>23</v>
      </c>
      <c r="D1635" s="10" t="s">
        <v>2126</v>
      </c>
      <c r="E1635" s="10" t="s">
        <v>400</v>
      </c>
    </row>
    <row r="1636" spans="1:5">
      <c r="A1636" s="10" t="s">
        <v>11</v>
      </c>
      <c r="B1636" s="10">
        <v>0</v>
      </c>
      <c r="C1636" s="10" t="s">
        <v>25</v>
      </c>
      <c r="D1636" s="10" t="s">
        <v>2127</v>
      </c>
      <c r="E1636" s="10" t="s">
        <v>2100</v>
      </c>
    </row>
    <row r="1637" spans="1:5">
      <c r="A1637" s="10" t="s">
        <v>11</v>
      </c>
      <c r="B1637" s="10">
        <v>0</v>
      </c>
      <c r="C1637" s="10" t="s">
        <v>33</v>
      </c>
      <c r="D1637" s="10" t="s">
        <v>2128</v>
      </c>
      <c r="E1637" s="10" t="s">
        <v>400</v>
      </c>
    </row>
    <row r="1638" spans="1:5">
      <c r="A1638" s="10" t="s">
        <v>11</v>
      </c>
      <c r="B1638" s="10">
        <v>0</v>
      </c>
      <c r="C1638" s="10" t="s">
        <v>33</v>
      </c>
      <c r="D1638" s="10" t="s">
        <v>2129</v>
      </c>
      <c r="E1638" s="10" t="s">
        <v>400</v>
      </c>
    </row>
    <row r="1639" spans="1:5">
      <c r="A1639" s="10" t="s">
        <v>11</v>
      </c>
      <c r="B1639" s="10">
        <v>0</v>
      </c>
      <c r="C1639" s="10" t="s">
        <v>33</v>
      </c>
      <c r="D1639" s="10" t="s">
        <v>2130</v>
      </c>
      <c r="E1639" s="10" t="s">
        <v>400</v>
      </c>
    </row>
    <row r="1640" spans="1:5">
      <c r="A1640" s="10" t="s">
        <v>11</v>
      </c>
      <c r="B1640" s="10">
        <v>0</v>
      </c>
      <c r="C1640" s="10" t="s">
        <v>33</v>
      </c>
      <c r="D1640" s="10" t="s">
        <v>2131</v>
      </c>
      <c r="E1640" s="10" t="s">
        <v>400</v>
      </c>
    </row>
    <row r="1641" spans="1:5">
      <c r="A1641" s="10" t="s">
        <v>11</v>
      </c>
      <c r="B1641" s="10">
        <v>0</v>
      </c>
      <c r="C1641" s="10" t="s">
        <v>33</v>
      </c>
      <c r="D1641" s="10" t="s">
        <v>2132</v>
      </c>
      <c r="E1641" s="10" t="s">
        <v>400</v>
      </c>
    </row>
    <row r="1642" spans="1:5">
      <c r="A1642" s="10" t="s">
        <v>11</v>
      </c>
      <c r="B1642" s="10">
        <v>0</v>
      </c>
      <c r="C1642" s="10" t="s">
        <v>33</v>
      </c>
      <c r="D1642" s="10" t="s">
        <v>2133</v>
      </c>
      <c r="E1642" s="10" t="s">
        <v>400</v>
      </c>
    </row>
    <row r="1643" spans="1:5">
      <c r="A1643" s="10" t="s">
        <v>11</v>
      </c>
      <c r="B1643" s="10">
        <v>0</v>
      </c>
      <c r="C1643" s="10" t="s">
        <v>25</v>
      </c>
      <c r="D1643" s="10" t="s">
        <v>2134</v>
      </c>
      <c r="E1643" s="10" t="s">
        <v>2100</v>
      </c>
    </row>
    <row r="1644" spans="1:5">
      <c r="A1644" s="10" t="s">
        <v>11</v>
      </c>
      <c r="B1644" s="10">
        <v>0</v>
      </c>
      <c r="C1644" s="10" t="s">
        <v>33</v>
      </c>
      <c r="D1644" s="10" t="s">
        <v>2135</v>
      </c>
      <c r="E1644" s="10" t="s">
        <v>2065</v>
      </c>
    </row>
    <row r="1645" spans="1:5">
      <c r="A1645" s="10" t="s">
        <v>11</v>
      </c>
      <c r="B1645" s="10">
        <v>0</v>
      </c>
      <c r="C1645" s="10" t="s">
        <v>33</v>
      </c>
      <c r="D1645" s="10" t="s">
        <v>2136</v>
      </c>
      <c r="E1645" s="10" t="s">
        <v>400</v>
      </c>
    </row>
    <row r="1646" spans="1:5">
      <c r="A1646" s="10" t="s">
        <v>11</v>
      </c>
      <c r="B1646" s="10">
        <v>0</v>
      </c>
      <c r="C1646" s="10" t="s">
        <v>33</v>
      </c>
      <c r="D1646" s="10" t="s">
        <v>2137</v>
      </c>
      <c r="E1646" s="10" t="s">
        <v>400</v>
      </c>
    </row>
    <row r="1647" spans="1:5">
      <c r="A1647" s="10" t="s">
        <v>11</v>
      </c>
      <c r="B1647" s="10">
        <v>0</v>
      </c>
      <c r="C1647" s="10" t="s">
        <v>33</v>
      </c>
      <c r="D1647" s="10" t="s">
        <v>2138</v>
      </c>
      <c r="E1647" s="10" t="s">
        <v>400</v>
      </c>
    </row>
    <row r="1648" spans="1:5">
      <c r="A1648" s="10" t="s">
        <v>11</v>
      </c>
      <c r="B1648" s="10">
        <v>0</v>
      </c>
      <c r="C1648" s="10" t="s">
        <v>33</v>
      </c>
      <c r="D1648" s="10" t="s">
        <v>2139</v>
      </c>
      <c r="E1648" s="10" t="s">
        <v>400</v>
      </c>
    </row>
    <row r="1649" spans="1:5">
      <c r="A1649" s="10" t="s">
        <v>11</v>
      </c>
      <c r="B1649" s="10">
        <v>0</v>
      </c>
      <c r="C1649" s="10" t="s">
        <v>33</v>
      </c>
      <c r="D1649" s="10" t="s">
        <v>2140</v>
      </c>
      <c r="E1649" s="10" t="s">
        <v>400</v>
      </c>
    </row>
    <row r="1650" spans="1:5">
      <c r="A1650" s="10" t="s">
        <v>11</v>
      </c>
      <c r="B1650" s="10">
        <v>0</v>
      </c>
      <c r="C1650" s="10" t="s">
        <v>33</v>
      </c>
      <c r="D1650" s="10" t="s">
        <v>2141</v>
      </c>
      <c r="E1650" s="10" t="s">
        <v>400</v>
      </c>
    </row>
    <row r="1651" spans="1:5">
      <c r="A1651" s="10" t="s">
        <v>11</v>
      </c>
      <c r="B1651" s="10">
        <v>0</v>
      </c>
      <c r="C1651" s="10" t="s">
        <v>33</v>
      </c>
      <c r="D1651" s="10" t="s">
        <v>2142</v>
      </c>
      <c r="E1651" s="10" t="s">
        <v>2079</v>
      </c>
    </row>
    <row r="1652" spans="1:5">
      <c r="A1652" s="10" t="s">
        <v>11</v>
      </c>
      <c r="B1652" s="10">
        <v>0</v>
      </c>
      <c r="C1652" s="10" t="s">
        <v>33</v>
      </c>
      <c r="D1652" s="10" t="s">
        <v>2143</v>
      </c>
      <c r="E1652" s="10" t="s">
        <v>400</v>
      </c>
    </row>
    <row r="1653" spans="1:5">
      <c r="A1653" s="10" t="s">
        <v>11</v>
      </c>
      <c r="B1653" s="10">
        <v>0</v>
      </c>
      <c r="C1653" s="10" t="s">
        <v>33</v>
      </c>
      <c r="D1653" s="23" t="s">
        <v>2144</v>
      </c>
      <c r="E1653" s="10" t="s">
        <v>400</v>
      </c>
    </row>
    <row r="1654" spans="1:5">
      <c r="A1654" s="10" t="s">
        <v>11</v>
      </c>
      <c r="B1654" s="10">
        <v>0</v>
      </c>
      <c r="C1654" s="10" t="s">
        <v>33</v>
      </c>
      <c r="D1654" s="10" t="s">
        <v>2145</v>
      </c>
      <c r="E1654" s="10" t="s">
        <v>400</v>
      </c>
    </row>
    <row r="1655" spans="1:5">
      <c r="A1655" s="10" t="s">
        <v>11</v>
      </c>
      <c r="B1655" s="10">
        <v>0</v>
      </c>
      <c r="C1655" s="10" t="s">
        <v>33</v>
      </c>
      <c r="D1655" s="10" t="s">
        <v>2146</v>
      </c>
      <c r="E1655" s="10" t="s">
        <v>2065</v>
      </c>
    </row>
    <row r="1656" spans="1:5">
      <c r="A1656" s="10" t="s">
        <v>11</v>
      </c>
      <c r="B1656" s="10">
        <v>0</v>
      </c>
      <c r="C1656" s="10" t="s">
        <v>33</v>
      </c>
      <c r="D1656" s="10" t="s">
        <v>2147</v>
      </c>
      <c r="E1656" s="10" t="s">
        <v>400</v>
      </c>
    </row>
    <row r="1657" spans="1:5">
      <c r="A1657" s="10" t="s">
        <v>11</v>
      </c>
      <c r="B1657" s="10">
        <v>0</v>
      </c>
      <c r="C1657" s="10" t="s">
        <v>33</v>
      </c>
      <c r="D1657" s="10" t="s">
        <v>2148</v>
      </c>
      <c r="E1657" s="10" t="s">
        <v>400</v>
      </c>
    </row>
    <row r="1658" spans="1:5">
      <c r="A1658" s="10" t="s">
        <v>11</v>
      </c>
      <c r="B1658" s="10">
        <v>0</v>
      </c>
      <c r="C1658" s="10" t="s">
        <v>33</v>
      </c>
      <c r="D1658" s="10" t="s">
        <v>2149</v>
      </c>
      <c r="E1658" s="10" t="s">
        <v>400</v>
      </c>
    </row>
    <row r="1659" spans="1:5">
      <c r="A1659" s="10" t="s">
        <v>11</v>
      </c>
      <c r="B1659" s="10">
        <v>0</v>
      </c>
      <c r="C1659" s="10" t="s">
        <v>33</v>
      </c>
      <c r="D1659" s="10" t="s">
        <v>2150</v>
      </c>
      <c r="E1659" s="10" t="s">
        <v>400</v>
      </c>
    </row>
    <row r="1660" spans="1:5">
      <c r="A1660" s="10" t="s">
        <v>11</v>
      </c>
      <c r="B1660" s="10">
        <v>0</v>
      </c>
      <c r="C1660" s="10" t="s">
        <v>33</v>
      </c>
      <c r="D1660" s="10" t="s">
        <v>2151</v>
      </c>
      <c r="E1660" s="10" t="s">
        <v>2079</v>
      </c>
    </row>
    <row r="1661" spans="1:5">
      <c r="A1661" s="10" t="s">
        <v>11</v>
      </c>
      <c r="B1661" s="10">
        <v>0</v>
      </c>
      <c r="C1661" s="10" t="s">
        <v>33</v>
      </c>
      <c r="D1661" s="10" t="s">
        <v>2152</v>
      </c>
      <c r="E1661" s="10" t="s">
        <v>400</v>
      </c>
    </row>
    <row r="1662" spans="1:5">
      <c r="A1662" s="10" t="s">
        <v>11</v>
      </c>
      <c r="B1662" s="10">
        <v>0</v>
      </c>
      <c r="C1662" s="10" t="s">
        <v>33</v>
      </c>
      <c r="D1662" s="10" t="s">
        <v>2153</v>
      </c>
      <c r="E1662" s="10" t="s">
        <v>400</v>
      </c>
    </row>
    <row r="1663" spans="1:5">
      <c r="A1663" s="10" t="s">
        <v>11</v>
      </c>
      <c r="B1663" s="10">
        <v>0</v>
      </c>
      <c r="C1663" s="10" t="s">
        <v>33</v>
      </c>
      <c r="D1663" s="10" t="s">
        <v>2154</v>
      </c>
      <c r="E1663" s="10" t="s">
        <v>400</v>
      </c>
    </row>
    <row r="1664" spans="1:5">
      <c r="A1664" s="10" t="s">
        <v>11</v>
      </c>
      <c r="B1664" s="10">
        <v>0</v>
      </c>
      <c r="C1664" s="10" t="s">
        <v>33</v>
      </c>
      <c r="D1664" s="10" t="s">
        <v>2155</v>
      </c>
      <c r="E1664" s="10" t="s">
        <v>400</v>
      </c>
    </row>
    <row r="1665" spans="1:5">
      <c r="A1665" s="10" t="s">
        <v>11</v>
      </c>
      <c r="B1665" s="10">
        <v>0</v>
      </c>
      <c r="C1665" s="10" t="s">
        <v>25</v>
      </c>
      <c r="D1665" s="10" t="s">
        <v>2156</v>
      </c>
      <c r="E1665" s="10" t="s">
        <v>400</v>
      </c>
    </row>
    <row r="1666" spans="1:5">
      <c r="A1666" s="10" t="s">
        <v>11</v>
      </c>
      <c r="B1666" s="10">
        <v>0</v>
      </c>
      <c r="C1666" s="10" t="s">
        <v>33</v>
      </c>
      <c r="D1666" s="10" t="s">
        <v>2157</v>
      </c>
      <c r="E1666" s="10" t="s">
        <v>400</v>
      </c>
    </row>
    <row r="1667" spans="1:5">
      <c r="A1667" s="10" t="s">
        <v>11</v>
      </c>
      <c r="B1667" s="10">
        <v>0</v>
      </c>
      <c r="C1667" s="10" t="s">
        <v>33</v>
      </c>
      <c r="D1667" s="10" t="s">
        <v>2158</v>
      </c>
      <c r="E1667" s="10" t="s">
        <v>400</v>
      </c>
    </row>
    <row r="1668" spans="1:5">
      <c r="A1668" s="10" t="s">
        <v>11</v>
      </c>
      <c r="B1668" s="10">
        <v>0</v>
      </c>
      <c r="C1668" s="10" t="s">
        <v>25</v>
      </c>
      <c r="D1668" s="10" t="s">
        <v>2159</v>
      </c>
      <c r="E1668" s="10" t="s">
        <v>2065</v>
      </c>
    </row>
    <row r="1669" spans="1:5">
      <c r="A1669" s="10" t="s">
        <v>11</v>
      </c>
      <c r="B1669" s="10">
        <v>0</v>
      </c>
      <c r="C1669" s="10" t="s">
        <v>33</v>
      </c>
      <c r="D1669" s="10" t="s">
        <v>2160</v>
      </c>
      <c r="E1669" s="10" t="s">
        <v>400</v>
      </c>
    </row>
    <row r="1670" spans="1:5">
      <c r="A1670" s="10" t="s">
        <v>11</v>
      </c>
      <c r="B1670" s="10">
        <v>0</v>
      </c>
      <c r="C1670" s="10" t="s">
        <v>33</v>
      </c>
      <c r="D1670" s="10" t="s">
        <v>2161</v>
      </c>
      <c r="E1670" s="10" t="s">
        <v>400</v>
      </c>
    </row>
    <row r="1671" spans="1:5">
      <c r="A1671" s="10" t="s">
        <v>11</v>
      </c>
      <c r="B1671" s="10">
        <v>0</v>
      </c>
      <c r="C1671" s="10" t="s">
        <v>33</v>
      </c>
      <c r="D1671" s="10" t="s">
        <v>2162</v>
      </c>
      <c r="E1671" s="10" t="s">
        <v>400</v>
      </c>
    </row>
    <row r="1672" spans="1:5">
      <c r="A1672" s="10" t="s">
        <v>11</v>
      </c>
      <c r="B1672" s="10">
        <v>0</v>
      </c>
      <c r="C1672" s="10" t="s">
        <v>25</v>
      </c>
      <c r="D1672" s="10" t="s">
        <v>2163</v>
      </c>
      <c r="E1672" s="10" t="s">
        <v>400</v>
      </c>
    </row>
    <row r="1673" spans="1:5">
      <c r="A1673" s="10" t="s">
        <v>11</v>
      </c>
      <c r="B1673" s="10">
        <v>0</v>
      </c>
      <c r="C1673" s="10" t="s">
        <v>33</v>
      </c>
      <c r="D1673" s="10" t="s">
        <v>2164</v>
      </c>
      <c r="E1673" s="10" t="s">
        <v>400</v>
      </c>
    </row>
    <row r="1674" spans="1:5">
      <c r="A1674" s="10" t="s">
        <v>11</v>
      </c>
      <c r="B1674" s="10">
        <v>0</v>
      </c>
      <c r="C1674" s="10" t="s">
        <v>33</v>
      </c>
      <c r="D1674" s="10" t="s">
        <v>2165</v>
      </c>
      <c r="E1674" s="10" t="s">
        <v>400</v>
      </c>
    </row>
    <row r="1675" spans="1:5">
      <c r="A1675" s="10" t="s">
        <v>11</v>
      </c>
      <c r="B1675" s="10">
        <v>0</v>
      </c>
      <c r="C1675" s="10" t="s">
        <v>33</v>
      </c>
      <c r="D1675" s="10" t="s">
        <v>2166</v>
      </c>
      <c r="E1675" s="10" t="s">
        <v>400</v>
      </c>
    </row>
    <row r="1676" spans="1:5">
      <c r="A1676" s="10" t="s">
        <v>11</v>
      </c>
      <c r="B1676" s="10">
        <v>0</v>
      </c>
      <c r="C1676" s="10" t="s">
        <v>33</v>
      </c>
      <c r="D1676" s="10" t="s">
        <v>2167</v>
      </c>
      <c r="E1676" s="10" t="s">
        <v>2079</v>
      </c>
    </row>
    <row r="1677" spans="1:5">
      <c r="A1677" s="10" t="s">
        <v>11</v>
      </c>
      <c r="B1677" s="10">
        <v>0</v>
      </c>
      <c r="C1677" s="10" t="s">
        <v>23</v>
      </c>
      <c r="D1677" s="10" t="s">
        <v>2168</v>
      </c>
      <c r="E1677" s="10" t="s">
        <v>400</v>
      </c>
    </row>
    <row r="1678" spans="1:5">
      <c r="A1678" s="10" t="s">
        <v>11</v>
      </c>
      <c r="B1678" s="10">
        <v>0</v>
      </c>
      <c r="C1678" s="10" t="s">
        <v>33</v>
      </c>
      <c r="D1678" s="10" t="s">
        <v>2169</v>
      </c>
      <c r="E1678" s="10" t="s">
        <v>400</v>
      </c>
    </row>
    <row r="1679" spans="1:5">
      <c r="A1679" s="10" t="s">
        <v>11</v>
      </c>
      <c r="B1679" s="10">
        <v>0</v>
      </c>
      <c r="C1679" s="10" t="s">
        <v>25</v>
      </c>
      <c r="D1679" s="10" t="s">
        <v>2170</v>
      </c>
      <c r="E1679" s="10" t="s">
        <v>400</v>
      </c>
    </row>
    <row r="1680" spans="1:5">
      <c r="A1680" s="10" t="s">
        <v>11</v>
      </c>
      <c r="B1680" s="10">
        <v>0</v>
      </c>
      <c r="C1680" s="10" t="s">
        <v>33</v>
      </c>
      <c r="D1680" s="10" t="s">
        <v>2171</v>
      </c>
      <c r="E1680" s="10" t="s">
        <v>400</v>
      </c>
    </row>
    <row r="1681" spans="1:5">
      <c r="A1681" s="10" t="s">
        <v>11</v>
      </c>
      <c r="B1681" s="10">
        <v>0</v>
      </c>
      <c r="C1681" s="10" t="s">
        <v>25</v>
      </c>
      <c r="D1681" s="10" t="s">
        <v>2172</v>
      </c>
      <c r="E1681" s="10" t="s">
        <v>400</v>
      </c>
    </row>
    <row r="1682" spans="1:5">
      <c r="A1682" s="10" t="s">
        <v>11</v>
      </c>
      <c r="B1682" s="10">
        <v>0</v>
      </c>
      <c r="C1682" s="10" t="s">
        <v>33</v>
      </c>
      <c r="D1682" s="10" t="s">
        <v>2173</v>
      </c>
      <c r="E1682" s="10" t="s">
        <v>400</v>
      </c>
    </row>
    <row r="1683" spans="1:5">
      <c r="A1683" s="10" t="s">
        <v>11</v>
      </c>
      <c r="B1683" s="10">
        <v>0</v>
      </c>
      <c r="C1683" s="10" t="s">
        <v>33</v>
      </c>
      <c r="D1683" s="23" t="s">
        <v>2174</v>
      </c>
      <c r="E1683" s="10" t="s">
        <v>400</v>
      </c>
    </row>
    <row r="1684" spans="1:5">
      <c r="A1684" s="10" t="s">
        <v>11</v>
      </c>
      <c r="B1684" s="10">
        <v>0</v>
      </c>
      <c r="C1684" s="10" t="s">
        <v>25</v>
      </c>
      <c r="D1684" s="10" t="s">
        <v>2175</v>
      </c>
      <c r="E1684" s="10" t="s">
        <v>400</v>
      </c>
    </row>
    <row r="1685" spans="1:5">
      <c r="A1685" s="10" t="s">
        <v>11</v>
      </c>
      <c r="B1685" s="10">
        <v>0</v>
      </c>
      <c r="C1685" s="10" t="s">
        <v>33</v>
      </c>
      <c r="D1685" s="10" t="s">
        <v>2176</v>
      </c>
      <c r="E1685" s="10" t="s">
        <v>400</v>
      </c>
    </row>
    <row r="1686" spans="1:5">
      <c r="A1686" s="10" t="s">
        <v>11</v>
      </c>
      <c r="B1686" s="10">
        <v>0</v>
      </c>
      <c r="C1686" s="10" t="s">
        <v>33</v>
      </c>
      <c r="D1686" s="10" t="s">
        <v>2177</v>
      </c>
      <c r="E1686" s="10" t="s">
        <v>400</v>
      </c>
    </row>
    <row r="1687" spans="1:5">
      <c r="A1687" s="10" t="s">
        <v>11</v>
      </c>
      <c r="B1687" s="10">
        <v>1</v>
      </c>
      <c r="C1687" s="10" t="s">
        <v>23</v>
      </c>
      <c r="D1687" s="10" t="s">
        <v>2178</v>
      </c>
      <c r="E1687" s="10" t="s">
        <v>400</v>
      </c>
    </row>
    <row r="1688" spans="1:5">
      <c r="A1688" s="10" t="s">
        <v>11</v>
      </c>
      <c r="B1688" s="10">
        <v>1</v>
      </c>
      <c r="C1688" s="10" t="s">
        <v>23</v>
      </c>
      <c r="D1688" s="10" t="s">
        <v>2179</v>
      </c>
      <c r="E1688" s="10" t="s">
        <v>2180</v>
      </c>
    </row>
    <row r="1689" spans="1:5">
      <c r="A1689" s="10" t="s">
        <v>11</v>
      </c>
      <c r="B1689" s="10">
        <v>1</v>
      </c>
      <c r="C1689" s="10" t="s">
        <v>23</v>
      </c>
      <c r="D1689" s="10" t="s">
        <v>2181</v>
      </c>
      <c r="E1689" s="10" t="s">
        <v>400</v>
      </c>
    </row>
    <row r="1690" spans="1:5">
      <c r="A1690" s="10" t="s">
        <v>11</v>
      </c>
      <c r="B1690" s="10">
        <v>1</v>
      </c>
      <c r="C1690" s="10" t="s">
        <v>23</v>
      </c>
      <c r="D1690" s="10" t="s">
        <v>2182</v>
      </c>
      <c r="E1690" s="10" t="s">
        <v>2183</v>
      </c>
    </row>
    <row r="1691" spans="1:5">
      <c r="A1691" s="10" t="s">
        <v>11</v>
      </c>
      <c r="B1691" s="10">
        <v>1</v>
      </c>
      <c r="C1691" s="10" t="s">
        <v>23</v>
      </c>
      <c r="D1691" s="10" t="s">
        <v>2184</v>
      </c>
      <c r="E1691" s="10" t="s">
        <v>400</v>
      </c>
    </row>
    <row r="1692" spans="1:5">
      <c r="A1692" s="10" t="s">
        <v>11</v>
      </c>
      <c r="B1692" s="10">
        <v>1</v>
      </c>
      <c r="C1692" s="10" t="s">
        <v>23</v>
      </c>
      <c r="D1692" s="10" t="s">
        <v>2185</v>
      </c>
      <c r="E1692" s="10" t="s">
        <v>786</v>
      </c>
    </row>
    <row r="1693" spans="1:5">
      <c r="A1693" s="10" t="s">
        <v>11</v>
      </c>
      <c r="B1693" s="10">
        <v>1</v>
      </c>
      <c r="C1693" s="10" t="s">
        <v>23</v>
      </c>
      <c r="D1693" s="10" t="s">
        <v>2186</v>
      </c>
      <c r="E1693" s="10" t="s">
        <v>400</v>
      </c>
    </row>
    <row r="1694" spans="1:5">
      <c r="A1694" s="10" t="s">
        <v>11</v>
      </c>
      <c r="B1694" s="10">
        <v>1</v>
      </c>
      <c r="C1694" s="10" t="s">
        <v>23</v>
      </c>
      <c r="D1694" s="10" t="s">
        <v>2187</v>
      </c>
      <c r="E1694" s="10" t="s">
        <v>400</v>
      </c>
    </row>
    <row r="1695" spans="1:5">
      <c r="A1695" s="10" t="s">
        <v>11</v>
      </c>
      <c r="B1695" s="10">
        <v>1</v>
      </c>
      <c r="C1695" s="10" t="s">
        <v>23</v>
      </c>
      <c r="D1695" s="10" t="s">
        <v>2188</v>
      </c>
      <c r="E1695" s="10" t="s">
        <v>786</v>
      </c>
    </row>
    <row r="1696" spans="1:5">
      <c r="A1696" s="10" t="s">
        <v>11</v>
      </c>
      <c r="B1696" s="10">
        <v>1</v>
      </c>
      <c r="C1696" s="10" t="s">
        <v>26</v>
      </c>
      <c r="D1696" s="10" t="s">
        <v>2189</v>
      </c>
      <c r="E1696" s="10" t="s">
        <v>2190</v>
      </c>
    </row>
    <row r="1697" spans="1:5">
      <c r="A1697" s="10" t="s">
        <v>11</v>
      </c>
      <c r="B1697" s="10">
        <v>1</v>
      </c>
      <c r="C1697" s="10" t="s">
        <v>23</v>
      </c>
      <c r="D1697" s="10" t="s">
        <v>2191</v>
      </c>
      <c r="E1697" s="10" t="s">
        <v>786</v>
      </c>
    </row>
    <row r="1698" spans="1:5">
      <c r="A1698" s="10" t="s">
        <v>11</v>
      </c>
      <c r="B1698" s="10">
        <v>1</v>
      </c>
      <c r="C1698" s="10" t="s">
        <v>23</v>
      </c>
      <c r="D1698" s="10" t="s">
        <v>2192</v>
      </c>
      <c r="E1698" s="10" t="s">
        <v>2193</v>
      </c>
    </row>
    <row r="1699" spans="1:5">
      <c r="A1699" s="10" t="s">
        <v>11</v>
      </c>
      <c r="B1699" s="10">
        <v>1</v>
      </c>
      <c r="C1699" s="10" t="s">
        <v>23</v>
      </c>
      <c r="D1699" s="10" t="s">
        <v>2194</v>
      </c>
      <c r="E1699" s="10" t="s">
        <v>2190</v>
      </c>
    </row>
    <row r="1700" spans="1:5">
      <c r="A1700" s="10" t="s">
        <v>11</v>
      </c>
      <c r="B1700" s="10">
        <v>1</v>
      </c>
      <c r="C1700" s="10" t="s">
        <v>23</v>
      </c>
      <c r="D1700" s="10" t="s">
        <v>2195</v>
      </c>
      <c r="E1700" s="10" t="s">
        <v>400</v>
      </c>
    </row>
    <row r="1701" spans="1:5">
      <c r="A1701" s="10" t="s">
        <v>11</v>
      </c>
      <c r="B1701" s="10">
        <v>1</v>
      </c>
      <c r="C1701" s="10" t="s">
        <v>23</v>
      </c>
      <c r="D1701" s="10" t="s">
        <v>2196</v>
      </c>
      <c r="E1701" s="10" t="s">
        <v>400</v>
      </c>
    </row>
    <row r="1702" spans="1:5">
      <c r="A1702" s="10" t="s">
        <v>11</v>
      </c>
      <c r="B1702" s="10">
        <v>1</v>
      </c>
      <c r="C1702" s="10" t="s">
        <v>23</v>
      </c>
      <c r="D1702" s="10" t="s">
        <v>2197</v>
      </c>
      <c r="E1702" s="10" t="s">
        <v>400</v>
      </c>
    </row>
    <row r="1703" spans="1:5">
      <c r="A1703" s="10" t="s">
        <v>11</v>
      </c>
      <c r="B1703" s="10">
        <v>1</v>
      </c>
      <c r="C1703" s="10" t="s">
        <v>23</v>
      </c>
      <c r="D1703" s="10" t="s">
        <v>2198</v>
      </c>
      <c r="E1703" s="10" t="s">
        <v>400</v>
      </c>
    </row>
    <row r="1704" spans="1:5">
      <c r="A1704" s="10" t="s">
        <v>11</v>
      </c>
      <c r="B1704" s="10">
        <v>1</v>
      </c>
      <c r="C1704" s="10" t="s">
        <v>23</v>
      </c>
      <c r="D1704" s="10" t="s">
        <v>2199</v>
      </c>
      <c r="E1704" s="10" t="s">
        <v>2180</v>
      </c>
    </row>
    <row r="1705" spans="1:5">
      <c r="A1705" s="10" t="s">
        <v>11</v>
      </c>
      <c r="B1705" s="10">
        <v>1</v>
      </c>
      <c r="C1705" s="10" t="s">
        <v>23</v>
      </c>
      <c r="D1705" s="10" t="s">
        <v>2200</v>
      </c>
      <c r="E1705" s="10" t="s">
        <v>2190</v>
      </c>
    </row>
    <row r="1706" spans="1:5">
      <c r="A1706" s="10" t="s">
        <v>11</v>
      </c>
      <c r="B1706" s="10">
        <v>2</v>
      </c>
      <c r="C1706" s="10" t="s">
        <v>25</v>
      </c>
      <c r="D1706" s="10" t="s">
        <v>2201</v>
      </c>
      <c r="E1706" s="10" t="s">
        <v>400</v>
      </c>
    </row>
    <row r="1707" spans="1:5">
      <c r="A1707" s="10" t="s">
        <v>11</v>
      </c>
      <c r="B1707" s="10">
        <v>2</v>
      </c>
      <c r="C1707" s="10" t="s">
        <v>25</v>
      </c>
      <c r="D1707" s="10" t="s">
        <v>2202</v>
      </c>
      <c r="E1707" s="10" t="s">
        <v>400</v>
      </c>
    </row>
    <row r="1708" spans="1:5">
      <c r="A1708" s="10" t="s">
        <v>11</v>
      </c>
      <c r="B1708" s="10">
        <v>2</v>
      </c>
      <c r="C1708" s="10" t="s">
        <v>33</v>
      </c>
      <c r="D1708" s="23" t="s">
        <v>2203</v>
      </c>
      <c r="E1708" s="10" t="s">
        <v>400</v>
      </c>
    </row>
    <row r="1709" spans="1:5">
      <c r="A1709" s="10" t="s">
        <v>11</v>
      </c>
      <c r="B1709" s="10">
        <v>2</v>
      </c>
      <c r="C1709" s="10" t="s">
        <v>33</v>
      </c>
      <c r="D1709" s="10" t="s">
        <v>2204</v>
      </c>
      <c r="E1709" s="10" t="s">
        <v>400</v>
      </c>
    </row>
    <row r="1710" spans="1:5">
      <c r="A1710" s="10" t="s">
        <v>11</v>
      </c>
      <c r="B1710" s="10">
        <v>2</v>
      </c>
      <c r="C1710" s="10" t="s">
        <v>33</v>
      </c>
      <c r="D1710" s="10" t="s">
        <v>2205</v>
      </c>
      <c r="E1710" s="10" t="s">
        <v>400</v>
      </c>
    </row>
    <row r="1711" spans="1:5">
      <c r="A1711" s="10" t="s">
        <v>11</v>
      </c>
      <c r="B1711" s="10">
        <v>2</v>
      </c>
      <c r="C1711" s="10" t="s">
        <v>25</v>
      </c>
      <c r="D1711" s="10" t="s">
        <v>2206</v>
      </c>
      <c r="E1711" s="10" t="s">
        <v>400</v>
      </c>
    </row>
    <row r="1712" spans="1:5">
      <c r="A1712" s="10" t="s">
        <v>11</v>
      </c>
      <c r="B1712" s="10">
        <v>2</v>
      </c>
      <c r="C1712" s="10" t="s">
        <v>33</v>
      </c>
      <c r="D1712" s="10" t="s">
        <v>2207</v>
      </c>
      <c r="E1712" s="10" t="s">
        <v>400</v>
      </c>
    </row>
    <row r="1713" spans="1:5">
      <c r="A1713" s="10" t="s">
        <v>11</v>
      </c>
      <c r="B1713" s="10">
        <v>2</v>
      </c>
      <c r="C1713" s="10" t="s">
        <v>23</v>
      </c>
      <c r="D1713" s="10" t="s">
        <v>2208</v>
      </c>
      <c r="E1713" s="10" t="s">
        <v>400</v>
      </c>
    </row>
    <row r="1714" spans="1:5">
      <c r="A1714" s="10" t="s">
        <v>11</v>
      </c>
      <c r="B1714" s="10">
        <v>2</v>
      </c>
      <c r="C1714" s="10" t="s">
        <v>26</v>
      </c>
      <c r="D1714" s="10" t="s">
        <v>2209</v>
      </c>
      <c r="E1714" s="10" t="s">
        <v>2210</v>
      </c>
    </row>
    <row r="1715" spans="1:5">
      <c r="A1715" s="10" t="s">
        <v>11</v>
      </c>
      <c r="B1715" s="10">
        <v>2</v>
      </c>
      <c r="C1715" s="10" t="s">
        <v>33</v>
      </c>
      <c r="D1715" s="10" t="s">
        <v>2211</v>
      </c>
      <c r="E1715" s="10" t="s">
        <v>400</v>
      </c>
    </row>
    <row r="1716" spans="1:5">
      <c r="A1716" s="10" t="s">
        <v>11</v>
      </c>
      <c r="B1716" s="10">
        <v>2</v>
      </c>
      <c r="C1716" s="10" t="s">
        <v>25</v>
      </c>
      <c r="D1716" s="10" t="s">
        <v>2212</v>
      </c>
      <c r="E1716" s="10" t="s">
        <v>400</v>
      </c>
    </row>
    <row r="1717" spans="1:5">
      <c r="A1717" s="10" t="s">
        <v>11</v>
      </c>
      <c r="B1717" s="10">
        <v>2</v>
      </c>
      <c r="C1717" s="10" t="s">
        <v>25</v>
      </c>
      <c r="D1717" s="10" t="s">
        <v>2213</v>
      </c>
      <c r="E1717" s="10" t="s">
        <v>400</v>
      </c>
    </row>
    <row r="1718" spans="1:5">
      <c r="A1718" s="10" t="s">
        <v>11</v>
      </c>
      <c r="B1718" s="10">
        <v>2</v>
      </c>
      <c r="C1718" s="10" t="s">
        <v>33</v>
      </c>
      <c r="D1718" s="10" t="s">
        <v>2214</v>
      </c>
      <c r="E1718" s="10" t="s">
        <v>400</v>
      </c>
    </row>
    <row r="1719" spans="1:5">
      <c r="A1719" s="10" t="s">
        <v>11</v>
      </c>
      <c r="B1719" s="10">
        <v>2</v>
      </c>
      <c r="C1719" s="10" t="s">
        <v>33</v>
      </c>
      <c r="D1719" s="10" t="s">
        <v>2215</v>
      </c>
      <c r="E1719" s="10" t="s">
        <v>400</v>
      </c>
    </row>
    <row r="1720" spans="1:5">
      <c r="A1720" s="10" t="s">
        <v>11</v>
      </c>
      <c r="B1720" s="10">
        <v>2</v>
      </c>
      <c r="C1720" s="10" t="s">
        <v>33</v>
      </c>
      <c r="D1720" s="10" t="s">
        <v>2216</v>
      </c>
      <c r="E1720" s="10" t="s">
        <v>400</v>
      </c>
    </row>
    <row r="1721" spans="1:5">
      <c r="A1721" s="10" t="s">
        <v>11</v>
      </c>
      <c r="B1721" s="10">
        <v>2</v>
      </c>
      <c r="C1721" s="10" t="s">
        <v>33</v>
      </c>
      <c r="D1721" s="10" t="s">
        <v>2217</v>
      </c>
      <c r="E1721" s="10" t="s">
        <v>400</v>
      </c>
    </row>
    <row r="1722" spans="1:5">
      <c r="A1722" s="10" t="s">
        <v>11</v>
      </c>
      <c r="B1722" s="10">
        <v>2</v>
      </c>
      <c r="C1722" s="10" t="s">
        <v>25</v>
      </c>
      <c r="D1722" s="10" t="s">
        <v>2218</v>
      </c>
      <c r="E1722" s="10" t="s">
        <v>400</v>
      </c>
    </row>
    <row r="1723" spans="1:5">
      <c r="A1723" s="10" t="s">
        <v>11</v>
      </c>
      <c r="B1723" s="10">
        <v>3</v>
      </c>
      <c r="C1723" s="10" t="s">
        <v>23</v>
      </c>
      <c r="D1723" s="10" t="s">
        <v>2219</v>
      </c>
      <c r="E1723" s="10" t="s">
        <v>2220</v>
      </c>
    </row>
    <row r="1724" spans="1:5">
      <c r="A1724" s="10" t="s">
        <v>11</v>
      </c>
      <c r="B1724" s="10">
        <v>3</v>
      </c>
      <c r="C1724" s="10" t="s">
        <v>23</v>
      </c>
      <c r="D1724" s="10" t="s">
        <v>2221</v>
      </c>
      <c r="E1724" s="10" t="s">
        <v>400</v>
      </c>
    </row>
    <row r="1725" spans="1:5">
      <c r="A1725" s="10" t="s">
        <v>11</v>
      </c>
      <c r="B1725" s="10">
        <v>3</v>
      </c>
      <c r="C1725" s="10" t="s">
        <v>23</v>
      </c>
      <c r="D1725" s="10" t="s">
        <v>2222</v>
      </c>
      <c r="E1725" s="10" t="s">
        <v>2223</v>
      </c>
    </row>
    <row r="1726" spans="1:5">
      <c r="A1726" s="10" t="s">
        <v>11</v>
      </c>
      <c r="B1726" s="10">
        <v>3</v>
      </c>
      <c r="C1726" s="10" t="s">
        <v>23</v>
      </c>
      <c r="D1726" s="10" t="s">
        <v>2224</v>
      </c>
      <c r="E1726" s="10" t="s">
        <v>2225</v>
      </c>
    </row>
    <row r="1727" spans="1:5">
      <c r="A1727" s="10" t="s">
        <v>11</v>
      </c>
      <c r="B1727" s="10">
        <v>3</v>
      </c>
      <c r="C1727" s="10" t="s">
        <v>23</v>
      </c>
      <c r="D1727" s="10" t="s">
        <v>2226</v>
      </c>
      <c r="E1727" s="10" t="s">
        <v>400</v>
      </c>
    </row>
    <row r="1728" spans="1:5">
      <c r="A1728" s="10" t="s">
        <v>11</v>
      </c>
      <c r="B1728" s="10">
        <v>3</v>
      </c>
      <c r="C1728" s="10" t="s">
        <v>23</v>
      </c>
      <c r="D1728" s="10" t="s">
        <v>2227</v>
      </c>
      <c r="E1728" s="10" t="s">
        <v>400</v>
      </c>
    </row>
    <row r="1729" spans="1:5">
      <c r="A1729" s="10" t="s">
        <v>11</v>
      </c>
      <c r="B1729" s="10">
        <v>3</v>
      </c>
      <c r="C1729" s="10" t="s">
        <v>25</v>
      </c>
      <c r="D1729" s="10" t="s">
        <v>2228</v>
      </c>
      <c r="E1729" s="10" t="s">
        <v>400</v>
      </c>
    </row>
    <row r="1730" spans="1:5">
      <c r="A1730" s="10" t="s">
        <v>11</v>
      </c>
      <c r="B1730" s="10">
        <v>3</v>
      </c>
      <c r="C1730" s="10" t="s">
        <v>23</v>
      </c>
      <c r="D1730" s="10" t="s">
        <v>2229</v>
      </c>
      <c r="E1730" s="10" t="s">
        <v>400</v>
      </c>
    </row>
    <row r="1731" spans="1:5">
      <c r="A1731" s="10" t="s">
        <v>11</v>
      </c>
      <c r="B1731" s="10">
        <v>3</v>
      </c>
      <c r="C1731" s="10" t="s">
        <v>23</v>
      </c>
      <c r="D1731" s="10" t="s">
        <v>2230</v>
      </c>
      <c r="E1731" s="10" t="s">
        <v>400</v>
      </c>
    </row>
    <row r="1732" spans="1:5">
      <c r="A1732" s="10" t="s">
        <v>11</v>
      </c>
      <c r="B1732" s="10">
        <v>3</v>
      </c>
      <c r="C1732" s="10" t="s">
        <v>26</v>
      </c>
      <c r="D1732" s="10" t="s">
        <v>2231</v>
      </c>
      <c r="E1732" s="10" t="s">
        <v>786</v>
      </c>
    </row>
    <row r="1733" spans="1:5">
      <c r="A1733" s="10" t="s">
        <v>11</v>
      </c>
      <c r="B1733" s="10">
        <v>3</v>
      </c>
      <c r="C1733" s="10" t="s">
        <v>23</v>
      </c>
      <c r="D1733" s="10" t="s">
        <v>2232</v>
      </c>
      <c r="E1733" s="10" t="s">
        <v>400</v>
      </c>
    </row>
    <row r="1734" spans="1:5">
      <c r="A1734" s="10" t="s">
        <v>11</v>
      </c>
      <c r="B1734" s="10">
        <v>3</v>
      </c>
      <c r="C1734" s="10" t="s">
        <v>23</v>
      </c>
      <c r="D1734" s="10" t="s">
        <v>2233</v>
      </c>
      <c r="E1734" s="10" t="s">
        <v>400</v>
      </c>
    </row>
    <row r="1735" spans="1:5">
      <c r="A1735" s="10" t="s">
        <v>11</v>
      </c>
      <c r="B1735" s="10">
        <v>3</v>
      </c>
      <c r="C1735" s="10" t="s">
        <v>23</v>
      </c>
      <c r="D1735" s="10" t="s">
        <v>2234</v>
      </c>
      <c r="E1735" s="10" t="s">
        <v>2235</v>
      </c>
    </row>
    <row r="1736" spans="1:5">
      <c r="A1736" s="10" t="s">
        <v>11</v>
      </c>
      <c r="B1736" s="10">
        <v>3</v>
      </c>
      <c r="C1736" s="10" t="s">
        <v>23</v>
      </c>
      <c r="D1736" s="10" t="s">
        <v>2236</v>
      </c>
      <c r="E1736" s="10" t="s">
        <v>2235</v>
      </c>
    </row>
    <row r="1737" spans="1:5">
      <c r="A1737" s="10" t="s">
        <v>11</v>
      </c>
      <c r="B1737" s="10">
        <v>3</v>
      </c>
      <c r="C1737" s="10" t="s">
        <v>23</v>
      </c>
      <c r="D1737" s="10" t="s">
        <v>2237</v>
      </c>
      <c r="E1737" s="10" t="s">
        <v>400</v>
      </c>
    </row>
    <row r="1738" spans="1:5">
      <c r="A1738" s="10" t="s">
        <v>11</v>
      </c>
      <c r="B1738" s="10">
        <v>4</v>
      </c>
      <c r="C1738" s="10" t="s">
        <v>25</v>
      </c>
      <c r="D1738" s="10" t="s">
        <v>2238</v>
      </c>
      <c r="E1738" s="10" t="s">
        <v>400</v>
      </c>
    </row>
    <row r="1739" spans="1:5">
      <c r="A1739" s="10" t="s">
        <v>11</v>
      </c>
      <c r="B1739" s="10">
        <v>4</v>
      </c>
      <c r="C1739" s="10" t="s">
        <v>25</v>
      </c>
      <c r="D1739" s="10" t="s">
        <v>2239</v>
      </c>
      <c r="E1739" s="10" t="s">
        <v>400</v>
      </c>
    </row>
    <row r="1740" spans="1:5">
      <c r="A1740" s="10" t="s">
        <v>11</v>
      </c>
      <c r="B1740" s="10">
        <v>4</v>
      </c>
      <c r="C1740" s="10" t="s">
        <v>23</v>
      </c>
      <c r="D1740" s="10" t="s">
        <v>2240</v>
      </c>
      <c r="E1740" s="10" t="s">
        <v>400</v>
      </c>
    </row>
    <row r="1741" spans="1:5">
      <c r="A1741" s="10" t="s">
        <v>11</v>
      </c>
      <c r="B1741" s="10">
        <v>4</v>
      </c>
      <c r="C1741" s="10" t="s">
        <v>25</v>
      </c>
      <c r="D1741" s="10" t="s">
        <v>2241</v>
      </c>
      <c r="E1741" s="10" t="s">
        <v>400</v>
      </c>
    </row>
    <row r="1742" spans="1:5">
      <c r="A1742" s="10" t="s">
        <v>11</v>
      </c>
      <c r="B1742" s="10">
        <v>4</v>
      </c>
      <c r="C1742" s="10" t="s">
        <v>25</v>
      </c>
      <c r="D1742" s="10" t="s">
        <v>2242</v>
      </c>
      <c r="E1742" s="10" t="s">
        <v>400</v>
      </c>
    </row>
    <row r="1743" spans="1:5">
      <c r="A1743" s="10" t="s">
        <v>11</v>
      </c>
      <c r="B1743" s="10">
        <v>4</v>
      </c>
      <c r="C1743" s="10" t="s">
        <v>33</v>
      </c>
      <c r="D1743" s="10" t="s">
        <v>2243</v>
      </c>
      <c r="E1743" s="10" t="s">
        <v>400</v>
      </c>
    </row>
    <row r="1744" spans="1:5">
      <c r="A1744" s="10" t="s">
        <v>11</v>
      </c>
      <c r="B1744" s="10">
        <v>4</v>
      </c>
      <c r="C1744" s="10" t="s">
        <v>25</v>
      </c>
      <c r="D1744" s="10" t="s">
        <v>2244</v>
      </c>
      <c r="E1744" s="10" t="s">
        <v>400</v>
      </c>
    </row>
    <row r="1745" spans="1:5">
      <c r="A1745" s="10" t="s">
        <v>11</v>
      </c>
      <c r="B1745" s="10">
        <v>4</v>
      </c>
      <c r="C1745" s="10" t="s">
        <v>23</v>
      </c>
      <c r="D1745" s="10" t="s">
        <v>2245</v>
      </c>
      <c r="E1745" s="10" t="s">
        <v>400</v>
      </c>
    </row>
    <row r="1746" spans="1:5">
      <c r="A1746" s="10" t="s">
        <v>11</v>
      </c>
      <c r="B1746" s="10">
        <v>4</v>
      </c>
      <c r="C1746" s="10" t="s">
        <v>25</v>
      </c>
      <c r="D1746" s="10" t="s">
        <v>2246</v>
      </c>
      <c r="E1746" s="10" t="s">
        <v>400</v>
      </c>
    </row>
    <row r="1747" spans="1:5">
      <c r="A1747" s="10" t="s">
        <v>11</v>
      </c>
      <c r="B1747" s="10">
        <v>4</v>
      </c>
      <c r="C1747" s="10" t="s">
        <v>26</v>
      </c>
      <c r="D1747" s="10" t="s">
        <v>2247</v>
      </c>
      <c r="E1747" s="10" t="s">
        <v>400</v>
      </c>
    </row>
    <row r="1748" spans="1:5">
      <c r="A1748" s="10" t="s">
        <v>11</v>
      </c>
      <c r="B1748" s="10">
        <v>4</v>
      </c>
      <c r="C1748" s="10" t="s">
        <v>25</v>
      </c>
      <c r="D1748" s="10" t="s">
        <v>2248</v>
      </c>
      <c r="E1748" s="10" t="s">
        <v>400</v>
      </c>
    </row>
    <row r="1749" spans="1:5">
      <c r="A1749" s="10" t="s">
        <v>11</v>
      </c>
      <c r="B1749" s="10">
        <v>4</v>
      </c>
      <c r="C1749" s="10" t="s">
        <v>25</v>
      </c>
      <c r="D1749" s="10" t="s">
        <v>2249</v>
      </c>
      <c r="E1749" s="10" t="s">
        <v>400</v>
      </c>
    </row>
    <row r="1750" spans="1:5">
      <c r="A1750" s="10" t="s">
        <v>11</v>
      </c>
      <c r="B1750" s="10">
        <v>4</v>
      </c>
      <c r="C1750" s="10" t="s">
        <v>25</v>
      </c>
      <c r="D1750" s="10" t="s">
        <v>2250</v>
      </c>
      <c r="E1750" s="10" t="s">
        <v>400</v>
      </c>
    </row>
    <row r="1751" spans="1:5">
      <c r="A1751" s="10" t="s">
        <v>11</v>
      </c>
      <c r="B1751" s="10">
        <v>4</v>
      </c>
      <c r="C1751" s="10" t="s">
        <v>25</v>
      </c>
      <c r="D1751" s="10" t="s">
        <v>2251</v>
      </c>
      <c r="E1751" s="10" t="s">
        <v>400</v>
      </c>
    </row>
    <row r="1752" spans="1:5">
      <c r="A1752" s="10" t="s">
        <v>11</v>
      </c>
      <c r="B1752" s="10">
        <v>4</v>
      </c>
      <c r="C1752" s="10" t="s">
        <v>25</v>
      </c>
      <c r="D1752" s="10" t="s">
        <v>2252</v>
      </c>
      <c r="E1752" s="10" t="s">
        <v>400</v>
      </c>
    </row>
    <row r="1753" spans="1:5">
      <c r="A1753" s="10" t="s">
        <v>11</v>
      </c>
      <c r="B1753" s="10">
        <v>5</v>
      </c>
      <c r="C1753" s="10" t="s">
        <v>23</v>
      </c>
      <c r="D1753" s="10" t="s">
        <v>2253</v>
      </c>
      <c r="E1753" s="10" t="s">
        <v>396</v>
      </c>
    </row>
    <row r="1754" spans="1:5">
      <c r="A1754" s="10" t="s">
        <v>11</v>
      </c>
      <c r="B1754" s="10">
        <v>5</v>
      </c>
      <c r="C1754" s="10" t="s">
        <v>23</v>
      </c>
      <c r="D1754" s="10" t="s">
        <v>2254</v>
      </c>
      <c r="E1754" s="10" t="s">
        <v>396</v>
      </c>
    </row>
    <row r="1755" spans="1:5">
      <c r="A1755" s="10" t="s">
        <v>11</v>
      </c>
      <c r="B1755" s="10">
        <v>5</v>
      </c>
      <c r="C1755" s="10" t="s">
        <v>23</v>
      </c>
      <c r="D1755" s="10" t="s">
        <v>2255</v>
      </c>
      <c r="E1755" s="10" t="s">
        <v>396</v>
      </c>
    </row>
    <row r="1756" spans="1:5">
      <c r="A1756" s="10" t="s">
        <v>11</v>
      </c>
      <c r="B1756" s="10">
        <v>5</v>
      </c>
      <c r="C1756" s="10" t="s">
        <v>23</v>
      </c>
      <c r="D1756" s="10" t="s">
        <v>2256</v>
      </c>
      <c r="E1756" s="10" t="s">
        <v>400</v>
      </c>
    </row>
    <row r="1757" spans="1:5">
      <c r="A1757" s="10" t="s">
        <v>11</v>
      </c>
      <c r="B1757" s="10">
        <v>5</v>
      </c>
      <c r="C1757" s="10" t="s">
        <v>26</v>
      </c>
      <c r="D1757" s="10" t="s">
        <v>2257</v>
      </c>
      <c r="E1757" s="10" t="s">
        <v>400</v>
      </c>
    </row>
    <row r="1758" spans="1:5">
      <c r="A1758" s="10" t="s">
        <v>11</v>
      </c>
      <c r="B1758" s="10">
        <v>5</v>
      </c>
      <c r="C1758" s="10" t="s">
        <v>23</v>
      </c>
      <c r="D1758" s="10" t="s">
        <v>2258</v>
      </c>
      <c r="E1758" s="10" t="s">
        <v>400</v>
      </c>
    </row>
    <row r="1759" spans="1:5">
      <c r="A1759" s="10" t="s">
        <v>11</v>
      </c>
      <c r="B1759" s="10">
        <v>5</v>
      </c>
      <c r="C1759" s="10" t="s">
        <v>23</v>
      </c>
      <c r="D1759" s="10" t="s">
        <v>2259</v>
      </c>
      <c r="E1759" s="10" t="s">
        <v>396</v>
      </c>
    </row>
    <row r="1760" spans="1:5">
      <c r="A1760" s="10" t="s">
        <v>11</v>
      </c>
      <c r="B1760" s="10">
        <v>5</v>
      </c>
      <c r="C1760" s="10" t="s">
        <v>23</v>
      </c>
      <c r="D1760" s="10" t="s">
        <v>2260</v>
      </c>
      <c r="E1760" s="10" t="s">
        <v>396</v>
      </c>
    </row>
    <row r="1761" spans="1:5">
      <c r="A1761" s="10" t="s">
        <v>11</v>
      </c>
      <c r="B1761" s="10">
        <v>5</v>
      </c>
      <c r="C1761" s="10" t="s">
        <v>25</v>
      </c>
      <c r="D1761" s="10" t="s">
        <v>2261</v>
      </c>
      <c r="E1761" s="10" t="s">
        <v>396</v>
      </c>
    </row>
    <row r="1762" spans="1:5">
      <c r="A1762" s="10" t="s">
        <v>11</v>
      </c>
      <c r="B1762" s="10">
        <v>5</v>
      </c>
      <c r="C1762" s="10" t="s">
        <v>25</v>
      </c>
      <c r="D1762" s="10" t="s">
        <v>2262</v>
      </c>
      <c r="E1762" s="10" t="s">
        <v>400</v>
      </c>
    </row>
    <row r="1763" spans="1:5">
      <c r="A1763" s="10" t="s">
        <v>11</v>
      </c>
      <c r="B1763" s="10">
        <v>5</v>
      </c>
      <c r="C1763" s="10" t="s">
        <v>23</v>
      </c>
      <c r="D1763" s="10" t="s">
        <v>2263</v>
      </c>
      <c r="E1763" s="10" t="s">
        <v>396</v>
      </c>
    </row>
    <row r="1764" spans="1:5">
      <c r="A1764" s="10" t="s">
        <v>11</v>
      </c>
      <c r="B1764" s="10">
        <v>5</v>
      </c>
      <c r="C1764" s="10" t="s">
        <v>23</v>
      </c>
      <c r="D1764" s="10" t="s">
        <v>2264</v>
      </c>
      <c r="E1764" s="10" t="s">
        <v>400</v>
      </c>
    </row>
    <row r="1765" spans="1:5">
      <c r="A1765" s="10" t="s">
        <v>11</v>
      </c>
      <c r="B1765" s="10">
        <v>5</v>
      </c>
      <c r="C1765" s="10" t="s">
        <v>23</v>
      </c>
      <c r="D1765" s="10" t="s">
        <v>2265</v>
      </c>
      <c r="E1765" s="10" t="s">
        <v>396</v>
      </c>
    </row>
    <row r="1766" spans="1:5">
      <c r="A1766" s="10" t="s">
        <v>11</v>
      </c>
      <c r="B1766" s="10">
        <v>5</v>
      </c>
      <c r="C1766" s="10" t="s">
        <v>23</v>
      </c>
      <c r="D1766" s="10" t="s">
        <v>2266</v>
      </c>
      <c r="E1766" s="10" t="s">
        <v>396</v>
      </c>
    </row>
    <row r="1767" spans="1:5">
      <c r="A1767" s="10" t="s">
        <v>11</v>
      </c>
      <c r="B1767" s="10">
        <v>5</v>
      </c>
      <c r="C1767" s="10" t="s">
        <v>23</v>
      </c>
      <c r="D1767" s="10" t="s">
        <v>2267</v>
      </c>
      <c r="E1767" s="10" t="s">
        <v>396</v>
      </c>
    </row>
    <row r="1768" spans="1:5">
      <c r="A1768" s="10" t="s">
        <v>11</v>
      </c>
      <c r="B1768" s="10">
        <v>6</v>
      </c>
      <c r="C1768" s="10" t="s">
        <v>23</v>
      </c>
      <c r="D1768" s="10" t="s">
        <v>2268</v>
      </c>
      <c r="E1768" s="10" t="s">
        <v>400</v>
      </c>
    </row>
    <row r="1769" spans="1:5">
      <c r="A1769" s="10" t="s">
        <v>11</v>
      </c>
      <c r="B1769" s="10">
        <v>6</v>
      </c>
      <c r="C1769" s="10" t="s">
        <v>23</v>
      </c>
      <c r="D1769" s="10" t="s">
        <v>2269</v>
      </c>
      <c r="E1769" s="10" t="s">
        <v>2270</v>
      </c>
    </row>
    <row r="1770" spans="1:5">
      <c r="A1770" s="10" t="s">
        <v>11</v>
      </c>
      <c r="B1770" s="10">
        <v>6</v>
      </c>
      <c r="C1770" s="10" t="s">
        <v>23</v>
      </c>
      <c r="D1770" s="10" t="s">
        <v>2271</v>
      </c>
      <c r="E1770" s="10" t="s">
        <v>2272</v>
      </c>
    </row>
    <row r="1771" spans="1:5">
      <c r="A1771" s="10" t="s">
        <v>11</v>
      </c>
      <c r="B1771" s="10">
        <v>6</v>
      </c>
      <c r="C1771" s="10" t="s">
        <v>23</v>
      </c>
      <c r="D1771" s="10" t="s">
        <v>2273</v>
      </c>
      <c r="E1771" s="10" t="s">
        <v>2270</v>
      </c>
    </row>
    <row r="1772" spans="1:5">
      <c r="A1772" s="10" t="s">
        <v>11</v>
      </c>
      <c r="B1772" s="10">
        <v>6</v>
      </c>
      <c r="C1772" s="10" t="s">
        <v>23</v>
      </c>
      <c r="D1772" s="10" t="s">
        <v>2274</v>
      </c>
      <c r="E1772" s="10" t="s">
        <v>2272</v>
      </c>
    </row>
    <row r="1773" spans="1:5">
      <c r="A1773" s="10" t="s">
        <v>11</v>
      </c>
      <c r="B1773" s="10">
        <v>6</v>
      </c>
      <c r="C1773" s="10" t="s">
        <v>23</v>
      </c>
      <c r="D1773" s="10" t="s">
        <v>2275</v>
      </c>
      <c r="E1773" s="10" t="s">
        <v>2272</v>
      </c>
    </row>
    <row r="1774" spans="1:5">
      <c r="A1774" s="10" t="s">
        <v>11</v>
      </c>
      <c r="B1774" s="10">
        <v>6</v>
      </c>
      <c r="C1774" s="10" t="s">
        <v>23</v>
      </c>
      <c r="D1774" s="10" t="s">
        <v>2276</v>
      </c>
      <c r="E1774" s="10" t="s">
        <v>2272</v>
      </c>
    </row>
    <row r="1775" spans="1:5">
      <c r="A1775" s="10" t="s">
        <v>11</v>
      </c>
      <c r="B1775" s="10">
        <v>6</v>
      </c>
      <c r="C1775" s="10" t="s">
        <v>23</v>
      </c>
      <c r="D1775" s="10" t="s">
        <v>2277</v>
      </c>
      <c r="E1775" s="10" t="s">
        <v>400</v>
      </c>
    </row>
    <row r="1776" spans="1:5">
      <c r="A1776" s="10" t="s">
        <v>11</v>
      </c>
      <c r="B1776" s="10">
        <v>6</v>
      </c>
      <c r="C1776" s="10" t="s">
        <v>23</v>
      </c>
      <c r="D1776" s="10" t="s">
        <v>2278</v>
      </c>
      <c r="E1776" s="10" t="s">
        <v>2270</v>
      </c>
    </row>
    <row r="1777" spans="1:5">
      <c r="A1777" s="10" t="s">
        <v>11</v>
      </c>
      <c r="B1777" s="10">
        <v>6</v>
      </c>
      <c r="C1777" s="10" t="s">
        <v>23</v>
      </c>
      <c r="D1777" s="10" t="s">
        <v>2279</v>
      </c>
      <c r="E1777" s="10" t="s">
        <v>2270</v>
      </c>
    </row>
    <row r="1778" spans="1:5">
      <c r="A1778" s="10" t="s">
        <v>11</v>
      </c>
      <c r="B1778" s="10">
        <v>6</v>
      </c>
      <c r="C1778" s="10" t="s">
        <v>23</v>
      </c>
      <c r="D1778" s="10" t="s">
        <v>2280</v>
      </c>
      <c r="E1778" s="10" t="s">
        <v>400</v>
      </c>
    </row>
    <row r="1779" spans="1:5">
      <c r="A1779" s="10" t="s">
        <v>11</v>
      </c>
      <c r="B1779" s="10">
        <v>6</v>
      </c>
      <c r="C1779" s="10" t="s">
        <v>25</v>
      </c>
      <c r="D1779" s="10" t="s">
        <v>2281</v>
      </c>
      <c r="E1779" s="10" t="s">
        <v>2272</v>
      </c>
    </row>
    <row r="1780" spans="1:5">
      <c r="A1780" s="10" t="s">
        <v>11</v>
      </c>
      <c r="B1780" s="10">
        <v>6</v>
      </c>
      <c r="C1780" s="10" t="s">
        <v>23</v>
      </c>
      <c r="D1780" s="10" t="s">
        <v>2282</v>
      </c>
      <c r="E1780" s="10" t="s">
        <v>2270</v>
      </c>
    </row>
    <row r="1781" spans="1:5">
      <c r="A1781" s="10" t="s">
        <v>11</v>
      </c>
      <c r="B1781" s="10">
        <v>6</v>
      </c>
      <c r="C1781" s="10" t="s">
        <v>23</v>
      </c>
      <c r="D1781" s="23" t="s">
        <v>2283</v>
      </c>
      <c r="E1781" s="10" t="s">
        <v>400</v>
      </c>
    </row>
    <row r="1782" spans="1:5">
      <c r="A1782" s="10" t="s">
        <v>11</v>
      </c>
      <c r="B1782" s="10">
        <v>7</v>
      </c>
      <c r="C1782" s="10" t="s">
        <v>33</v>
      </c>
      <c r="D1782" s="10" t="s">
        <v>2284</v>
      </c>
      <c r="E1782" s="10" t="s">
        <v>400</v>
      </c>
    </row>
    <row r="1783" spans="1:5">
      <c r="A1783" s="10" t="s">
        <v>11</v>
      </c>
      <c r="B1783" s="10">
        <v>7</v>
      </c>
      <c r="C1783" s="10" t="s">
        <v>33</v>
      </c>
      <c r="D1783" s="10" t="s">
        <v>2285</v>
      </c>
      <c r="E1783" s="10" t="s">
        <v>400</v>
      </c>
    </row>
    <row r="1784" spans="1:5">
      <c r="A1784" s="10" t="s">
        <v>11</v>
      </c>
      <c r="B1784" s="10">
        <v>7</v>
      </c>
      <c r="C1784" s="10" t="s">
        <v>25</v>
      </c>
      <c r="D1784" s="10" t="s">
        <v>2286</v>
      </c>
      <c r="E1784" s="10" t="s">
        <v>400</v>
      </c>
    </row>
    <row r="1785" spans="1:5">
      <c r="A1785" s="10" t="s">
        <v>11</v>
      </c>
      <c r="B1785" s="10">
        <v>7</v>
      </c>
      <c r="C1785" s="10" t="s">
        <v>33</v>
      </c>
      <c r="D1785" s="10" t="s">
        <v>2287</v>
      </c>
      <c r="E1785" s="10" t="s">
        <v>400</v>
      </c>
    </row>
    <row r="1786" spans="1:5">
      <c r="A1786" s="10" t="s">
        <v>11</v>
      </c>
      <c r="B1786" s="10">
        <v>7</v>
      </c>
      <c r="C1786" s="10" t="s">
        <v>33</v>
      </c>
      <c r="D1786" s="10" t="s">
        <v>2288</v>
      </c>
      <c r="E1786" s="10" t="s">
        <v>400</v>
      </c>
    </row>
    <row r="1787" spans="1:5">
      <c r="A1787" s="10" t="s">
        <v>11</v>
      </c>
      <c r="B1787" s="10">
        <v>7</v>
      </c>
      <c r="C1787" s="10" t="s">
        <v>33</v>
      </c>
      <c r="D1787" s="10" t="s">
        <v>2289</v>
      </c>
      <c r="E1787" s="10" t="s">
        <v>400</v>
      </c>
    </row>
    <row r="1788" spans="1:5">
      <c r="A1788" s="10" t="s">
        <v>11</v>
      </c>
      <c r="B1788" s="10">
        <v>7</v>
      </c>
      <c r="C1788" s="10" t="s">
        <v>33</v>
      </c>
      <c r="D1788" s="23" t="s">
        <v>2290</v>
      </c>
      <c r="E1788" s="10" t="s">
        <v>400</v>
      </c>
    </row>
    <row r="1789" spans="1:5">
      <c r="A1789" s="10" t="s">
        <v>11</v>
      </c>
      <c r="B1789" s="10">
        <v>7</v>
      </c>
      <c r="C1789" s="10" t="s">
        <v>33</v>
      </c>
      <c r="D1789" s="10" t="s">
        <v>2291</v>
      </c>
      <c r="E1789" s="10" t="s">
        <v>400</v>
      </c>
    </row>
    <row r="1790" spans="1:5">
      <c r="A1790" s="10" t="s">
        <v>11</v>
      </c>
      <c r="B1790" s="10">
        <v>7</v>
      </c>
      <c r="C1790" s="10" t="s">
        <v>33</v>
      </c>
      <c r="D1790" s="10" t="s">
        <v>2292</v>
      </c>
      <c r="E1790" s="10" t="s">
        <v>400</v>
      </c>
    </row>
    <row r="1791" spans="1:5">
      <c r="A1791" s="10" t="s">
        <v>11</v>
      </c>
      <c r="B1791" s="10">
        <v>7</v>
      </c>
      <c r="C1791" s="10" t="s">
        <v>33</v>
      </c>
      <c r="D1791" s="10" t="s">
        <v>2293</v>
      </c>
      <c r="E1791" s="10" t="s">
        <v>400</v>
      </c>
    </row>
    <row r="1792" spans="1:5">
      <c r="A1792" s="10" t="s">
        <v>11</v>
      </c>
      <c r="B1792" s="10">
        <v>7</v>
      </c>
      <c r="C1792" s="10" t="s">
        <v>33</v>
      </c>
      <c r="D1792" s="10" t="s">
        <v>2294</v>
      </c>
      <c r="E1792" s="10" t="s">
        <v>400</v>
      </c>
    </row>
    <row r="1793" spans="1:5">
      <c r="A1793" s="10" t="s">
        <v>11</v>
      </c>
      <c r="B1793" s="10">
        <v>8</v>
      </c>
      <c r="C1793" s="10" t="s">
        <v>25</v>
      </c>
      <c r="D1793" s="10" t="s">
        <v>2295</v>
      </c>
      <c r="E1793" s="10" t="s">
        <v>400</v>
      </c>
    </row>
    <row r="1794" spans="1:5">
      <c r="A1794" s="10" t="s">
        <v>11</v>
      </c>
      <c r="B1794" s="10">
        <v>8</v>
      </c>
      <c r="C1794" s="10" t="s">
        <v>25</v>
      </c>
      <c r="D1794" s="10" t="s">
        <v>2296</v>
      </c>
      <c r="E1794" s="10" t="s">
        <v>400</v>
      </c>
    </row>
    <row r="1795" spans="1:5">
      <c r="A1795" s="10" t="s">
        <v>11</v>
      </c>
      <c r="B1795" s="10">
        <v>8</v>
      </c>
      <c r="C1795" s="10" t="s">
        <v>25</v>
      </c>
      <c r="D1795" s="10" t="s">
        <v>2297</v>
      </c>
      <c r="E1795" s="10" t="s">
        <v>400</v>
      </c>
    </row>
    <row r="1796" spans="1:5">
      <c r="A1796" s="10" t="s">
        <v>11</v>
      </c>
      <c r="B1796" s="10">
        <v>8</v>
      </c>
      <c r="C1796" s="10" t="s">
        <v>25</v>
      </c>
      <c r="D1796" s="10" t="s">
        <v>2298</v>
      </c>
      <c r="E1796" s="10" t="s">
        <v>400</v>
      </c>
    </row>
    <row r="1797" spans="1:5">
      <c r="A1797" s="10" t="s">
        <v>11</v>
      </c>
      <c r="B1797" s="10">
        <v>8</v>
      </c>
      <c r="C1797" s="10" t="s">
        <v>25</v>
      </c>
      <c r="D1797" s="10" t="s">
        <v>2299</v>
      </c>
      <c r="E1797" s="10" t="s">
        <v>400</v>
      </c>
    </row>
    <row r="1798" spans="1:5">
      <c r="A1798" s="10" t="s">
        <v>11</v>
      </c>
      <c r="B1798" s="10">
        <v>8</v>
      </c>
      <c r="C1798" s="10" t="s">
        <v>26</v>
      </c>
      <c r="D1798" s="10" t="s">
        <v>2300</v>
      </c>
      <c r="E1798" s="10" t="s">
        <v>400</v>
      </c>
    </row>
    <row r="1799" spans="1:5">
      <c r="A1799" s="10" t="s">
        <v>11</v>
      </c>
      <c r="B1799" s="10">
        <v>8</v>
      </c>
      <c r="C1799" s="10" t="s">
        <v>25</v>
      </c>
      <c r="D1799" s="10" t="s">
        <v>2301</v>
      </c>
      <c r="E1799" s="10" t="s">
        <v>400</v>
      </c>
    </row>
    <row r="1800" spans="1:5">
      <c r="A1800" s="10" t="s">
        <v>11</v>
      </c>
      <c r="B1800" s="10">
        <v>8</v>
      </c>
      <c r="C1800" s="10" t="s">
        <v>25</v>
      </c>
      <c r="D1800" s="10" t="s">
        <v>2302</v>
      </c>
      <c r="E1800" s="10" t="s">
        <v>400</v>
      </c>
    </row>
    <row r="1801" spans="1:5">
      <c r="A1801" s="10" t="s">
        <v>11</v>
      </c>
      <c r="B1801" s="10">
        <v>8</v>
      </c>
      <c r="C1801" s="10" t="s">
        <v>25</v>
      </c>
      <c r="D1801" s="10" t="s">
        <v>2303</v>
      </c>
      <c r="E1801" s="10" t="s">
        <v>400</v>
      </c>
    </row>
    <row r="1802" spans="1:5">
      <c r="A1802" s="10" t="s">
        <v>11</v>
      </c>
      <c r="B1802" s="10">
        <v>8</v>
      </c>
      <c r="C1802" s="10" t="s">
        <v>23</v>
      </c>
      <c r="D1802" s="10" t="s">
        <v>2304</v>
      </c>
      <c r="E1802" s="10" t="s">
        <v>400</v>
      </c>
    </row>
    <row r="1803" spans="1:5">
      <c r="A1803" s="10" t="s">
        <v>11</v>
      </c>
      <c r="B1803" s="10">
        <v>8</v>
      </c>
      <c r="C1803" s="10" t="s">
        <v>25</v>
      </c>
      <c r="D1803" s="10" t="s">
        <v>2305</v>
      </c>
      <c r="E1803" s="10" t="s">
        <v>400</v>
      </c>
    </row>
    <row r="1804" spans="1:5">
      <c r="A1804" s="10" t="s">
        <v>11</v>
      </c>
      <c r="B1804" s="10">
        <v>8</v>
      </c>
      <c r="C1804" s="10" t="s">
        <v>25</v>
      </c>
      <c r="D1804" s="10" t="s">
        <v>2306</v>
      </c>
      <c r="E1804" s="10" t="s">
        <v>400</v>
      </c>
    </row>
    <row r="1805" spans="1:5">
      <c r="A1805" s="10" t="s">
        <v>11</v>
      </c>
      <c r="B1805" s="10">
        <v>9</v>
      </c>
      <c r="C1805" s="10" t="s">
        <v>23</v>
      </c>
      <c r="D1805" s="10" t="s">
        <v>2307</v>
      </c>
      <c r="E1805" s="10" t="s">
        <v>400</v>
      </c>
    </row>
    <row r="1806" spans="1:5">
      <c r="A1806" s="10" t="s">
        <v>11</v>
      </c>
      <c r="B1806" s="10">
        <v>9</v>
      </c>
      <c r="C1806" s="10" t="s">
        <v>25</v>
      </c>
      <c r="D1806" s="10" t="s">
        <v>2308</v>
      </c>
      <c r="E1806" s="10" t="s">
        <v>400</v>
      </c>
    </row>
    <row r="1807" spans="1:5">
      <c r="A1807" s="10" t="s">
        <v>11</v>
      </c>
      <c r="B1807" s="10">
        <v>9</v>
      </c>
      <c r="C1807" s="10" t="s">
        <v>25</v>
      </c>
      <c r="D1807" s="10" t="s">
        <v>2309</v>
      </c>
      <c r="E1807" s="10" t="s">
        <v>400</v>
      </c>
    </row>
    <row r="1808" spans="1:5">
      <c r="A1808" s="10" t="s">
        <v>11</v>
      </c>
      <c r="B1808" s="10">
        <v>9</v>
      </c>
      <c r="C1808" s="10" t="s">
        <v>25</v>
      </c>
      <c r="D1808" s="10" t="s">
        <v>2310</v>
      </c>
      <c r="E1808" s="10" t="s">
        <v>400</v>
      </c>
    </row>
    <row r="1809" spans="1:5">
      <c r="A1809" s="10" t="s">
        <v>11</v>
      </c>
      <c r="B1809" s="10">
        <v>9</v>
      </c>
      <c r="C1809" s="10" t="s">
        <v>25</v>
      </c>
      <c r="D1809" s="10" t="s">
        <v>2311</v>
      </c>
      <c r="E1809" s="10" t="s">
        <v>400</v>
      </c>
    </row>
    <row r="1810" spans="1:5">
      <c r="A1810" s="10" t="s">
        <v>11</v>
      </c>
      <c r="B1810" s="10">
        <v>9</v>
      </c>
      <c r="C1810" s="10" t="s">
        <v>26</v>
      </c>
      <c r="D1810" s="10" t="s">
        <v>2312</v>
      </c>
      <c r="E1810" s="10" t="s">
        <v>2313</v>
      </c>
    </row>
    <row r="1811" spans="1:5">
      <c r="A1811" s="10" t="s">
        <v>11</v>
      </c>
      <c r="B1811" s="10">
        <v>9</v>
      </c>
      <c r="C1811" s="10" t="s">
        <v>33</v>
      </c>
      <c r="D1811" s="23" t="s">
        <v>2314</v>
      </c>
      <c r="E1811" s="10" t="s">
        <v>400</v>
      </c>
    </row>
    <row r="1812" spans="1:5">
      <c r="A1812" s="10" t="s">
        <v>11</v>
      </c>
      <c r="B1812" s="10">
        <v>9</v>
      </c>
      <c r="C1812" s="10" t="s">
        <v>25</v>
      </c>
      <c r="D1812" s="10" t="s">
        <v>2315</v>
      </c>
      <c r="E1812" s="10" t="s">
        <v>400</v>
      </c>
    </row>
    <row r="1813" spans="1:5">
      <c r="A1813" s="10" t="s">
        <v>11</v>
      </c>
      <c r="B1813" s="10">
        <v>9</v>
      </c>
      <c r="C1813" s="10" t="s">
        <v>25</v>
      </c>
      <c r="D1813" s="10" t="s">
        <v>2316</v>
      </c>
      <c r="E1813" s="10" t="s">
        <v>400</v>
      </c>
    </row>
    <row r="1814" spans="1:5">
      <c r="A1814" s="10" t="s">
        <v>11</v>
      </c>
      <c r="B1814" s="10">
        <v>9</v>
      </c>
      <c r="C1814" s="10" t="s">
        <v>25</v>
      </c>
      <c r="D1814" s="23" t="s">
        <v>2317</v>
      </c>
      <c r="E1814" s="10" t="s">
        <v>400</v>
      </c>
    </row>
    <row r="1815" spans="1:5">
      <c r="A1815" s="10" t="s">
        <v>11</v>
      </c>
      <c r="B1815" s="10">
        <v>9</v>
      </c>
      <c r="C1815" s="10" t="s">
        <v>25</v>
      </c>
      <c r="D1815" s="10" t="s">
        <v>2318</v>
      </c>
      <c r="E1815" s="10" t="s">
        <v>400</v>
      </c>
    </row>
    <row r="1816" spans="1:5">
      <c r="A1816" s="10" t="s">
        <v>11</v>
      </c>
      <c r="B1816" s="10">
        <v>9</v>
      </c>
      <c r="C1816" s="10" t="s">
        <v>25</v>
      </c>
      <c r="D1816" s="10" t="s">
        <v>2319</v>
      </c>
      <c r="E1816" s="10" t="s">
        <v>400</v>
      </c>
    </row>
    <row r="1817" spans="1:5">
      <c r="A1817" s="10" t="s">
        <v>11</v>
      </c>
      <c r="B1817" s="10">
        <v>9</v>
      </c>
      <c r="C1817" s="10" t="s">
        <v>25</v>
      </c>
      <c r="D1817" s="10" t="s">
        <v>2320</v>
      </c>
      <c r="E1817" s="10" t="s">
        <v>400</v>
      </c>
    </row>
    <row r="1818" spans="1:5">
      <c r="A1818" s="10" t="s">
        <v>11</v>
      </c>
      <c r="B1818" s="10">
        <v>10</v>
      </c>
      <c r="C1818" s="10" t="s">
        <v>33</v>
      </c>
      <c r="D1818" s="10" t="s">
        <v>2321</v>
      </c>
      <c r="E1818" s="10" t="s">
        <v>400</v>
      </c>
    </row>
    <row r="1819" spans="1:5">
      <c r="A1819" s="10" t="s">
        <v>11</v>
      </c>
      <c r="B1819" s="10">
        <v>10</v>
      </c>
      <c r="C1819" s="10" t="s">
        <v>33</v>
      </c>
      <c r="D1819" s="10" t="s">
        <v>2322</v>
      </c>
      <c r="E1819" s="10" t="s">
        <v>400</v>
      </c>
    </row>
    <row r="1820" spans="1:5">
      <c r="A1820" s="10" t="s">
        <v>11</v>
      </c>
      <c r="B1820" s="10">
        <v>10</v>
      </c>
      <c r="C1820" s="10" t="s">
        <v>33</v>
      </c>
      <c r="D1820" s="10" t="s">
        <v>2323</v>
      </c>
      <c r="E1820" s="10" t="s">
        <v>400</v>
      </c>
    </row>
    <row r="1821" spans="1:5">
      <c r="A1821" s="10" t="s">
        <v>11</v>
      </c>
      <c r="B1821" s="10">
        <v>10</v>
      </c>
      <c r="C1821" s="10" t="s">
        <v>33</v>
      </c>
      <c r="D1821" s="10" t="s">
        <v>2324</v>
      </c>
      <c r="E1821" s="10" t="s">
        <v>400</v>
      </c>
    </row>
    <row r="1822" spans="1:5">
      <c r="A1822" s="10" t="s">
        <v>11</v>
      </c>
      <c r="B1822" s="10">
        <v>10</v>
      </c>
      <c r="C1822" s="10" t="s">
        <v>25</v>
      </c>
      <c r="D1822" s="10" t="s">
        <v>2325</v>
      </c>
      <c r="E1822" s="10" t="s">
        <v>400</v>
      </c>
    </row>
    <row r="1823" spans="1:5">
      <c r="A1823" s="10" t="s">
        <v>11</v>
      </c>
      <c r="B1823" s="10">
        <v>10</v>
      </c>
      <c r="C1823" s="10" t="s">
        <v>25</v>
      </c>
      <c r="D1823" s="10" t="s">
        <v>2326</v>
      </c>
      <c r="E1823" s="10" t="s">
        <v>400</v>
      </c>
    </row>
    <row r="1824" spans="1:5">
      <c r="A1824" s="10" t="s">
        <v>11</v>
      </c>
      <c r="B1824" s="10">
        <v>10</v>
      </c>
      <c r="C1824" s="10" t="s">
        <v>33</v>
      </c>
      <c r="D1824" s="10" t="s">
        <v>2327</v>
      </c>
      <c r="E1824" s="10" t="s">
        <v>400</v>
      </c>
    </row>
    <row r="1825" spans="1:5">
      <c r="A1825" s="10" t="s">
        <v>11</v>
      </c>
      <c r="B1825" s="10">
        <v>11</v>
      </c>
      <c r="C1825" s="10" t="s">
        <v>23</v>
      </c>
      <c r="D1825" s="10" t="s">
        <v>2328</v>
      </c>
      <c r="E1825" s="10" t="s">
        <v>786</v>
      </c>
    </row>
    <row r="1826" spans="1:5">
      <c r="A1826" s="10" t="s">
        <v>11</v>
      </c>
      <c r="B1826" s="10">
        <v>11</v>
      </c>
      <c r="C1826" s="10" t="s">
        <v>23</v>
      </c>
      <c r="D1826" s="10" t="s">
        <v>2329</v>
      </c>
      <c r="E1826" s="10" t="s">
        <v>400</v>
      </c>
    </row>
    <row r="1827" spans="1:5">
      <c r="A1827" s="10" t="s">
        <v>11</v>
      </c>
      <c r="B1827" s="10">
        <v>11</v>
      </c>
      <c r="C1827" s="10" t="s">
        <v>25</v>
      </c>
      <c r="D1827" s="10" t="s">
        <v>2330</v>
      </c>
      <c r="E1827" s="10" t="s">
        <v>2331</v>
      </c>
    </row>
    <row r="1828" spans="1:5">
      <c r="A1828" s="10" t="s">
        <v>11</v>
      </c>
      <c r="B1828" s="10">
        <v>11</v>
      </c>
      <c r="C1828" s="10" t="s">
        <v>23</v>
      </c>
      <c r="D1828" s="10" t="s">
        <v>2332</v>
      </c>
      <c r="E1828" s="10" t="s">
        <v>400</v>
      </c>
    </row>
    <row r="1829" spans="1:5">
      <c r="A1829" s="10" t="s">
        <v>11</v>
      </c>
      <c r="B1829" s="10">
        <v>11</v>
      </c>
      <c r="C1829" s="10" t="s">
        <v>23</v>
      </c>
      <c r="D1829" s="10" t="s">
        <v>2333</v>
      </c>
      <c r="E1829" s="10" t="s">
        <v>786</v>
      </c>
    </row>
    <row r="1830" spans="1:5">
      <c r="A1830" s="10" t="s">
        <v>11</v>
      </c>
      <c r="B1830" s="10">
        <v>11</v>
      </c>
      <c r="C1830" s="10" t="s">
        <v>23</v>
      </c>
      <c r="D1830" s="10" t="s">
        <v>2334</v>
      </c>
      <c r="E1830" s="10" t="s">
        <v>400</v>
      </c>
    </row>
    <row r="1831" spans="1:5">
      <c r="A1831" s="10" t="s">
        <v>11</v>
      </c>
      <c r="B1831" s="10">
        <v>11</v>
      </c>
      <c r="C1831" s="10" t="s">
        <v>23</v>
      </c>
      <c r="D1831" s="10" t="s">
        <v>2335</v>
      </c>
      <c r="E1831" s="10" t="s">
        <v>400</v>
      </c>
    </row>
    <row r="1832" spans="1:5">
      <c r="A1832" s="10" t="s">
        <v>11</v>
      </c>
      <c r="B1832" s="10">
        <v>12</v>
      </c>
      <c r="C1832" s="10" t="s">
        <v>23</v>
      </c>
      <c r="D1832" s="10" t="s">
        <v>2336</v>
      </c>
      <c r="E1832" s="10" t="s">
        <v>400</v>
      </c>
    </row>
    <row r="1833" spans="1:5">
      <c r="A1833" s="10" t="s">
        <v>11</v>
      </c>
      <c r="B1833" s="10">
        <v>12</v>
      </c>
      <c r="C1833" s="10" t="s">
        <v>23</v>
      </c>
      <c r="D1833" s="23" t="s">
        <v>2337</v>
      </c>
      <c r="E1833" s="10" t="s">
        <v>2338</v>
      </c>
    </row>
    <row r="1834" spans="1:5">
      <c r="A1834" s="10" t="s">
        <v>11</v>
      </c>
      <c r="B1834" s="10">
        <v>12</v>
      </c>
      <c r="C1834" s="10" t="s">
        <v>26</v>
      </c>
      <c r="D1834" s="10" t="s">
        <v>2339</v>
      </c>
      <c r="E1834" s="10" t="s">
        <v>400</v>
      </c>
    </row>
    <row r="1835" spans="1:5">
      <c r="A1835" s="10" t="s">
        <v>11</v>
      </c>
      <c r="B1835" s="10">
        <v>12</v>
      </c>
      <c r="C1835" s="10" t="s">
        <v>23</v>
      </c>
      <c r="D1835" s="10" t="s">
        <v>2340</v>
      </c>
      <c r="E1835" s="10" t="s">
        <v>400</v>
      </c>
    </row>
    <row r="1836" spans="1:5">
      <c r="A1836" s="10" t="s">
        <v>11</v>
      </c>
      <c r="B1836" s="10">
        <v>12</v>
      </c>
      <c r="C1836" s="10" t="s">
        <v>23</v>
      </c>
      <c r="D1836" s="10" t="s">
        <v>2341</v>
      </c>
      <c r="E1836" s="10" t="s">
        <v>400</v>
      </c>
    </row>
    <row r="1837" spans="1:5">
      <c r="A1837" s="10" t="s">
        <v>11</v>
      </c>
      <c r="B1837" s="10">
        <v>12</v>
      </c>
      <c r="C1837" s="10" t="s">
        <v>23</v>
      </c>
      <c r="D1837" s="10" t="s">
        <v>2342</v>
      </c>
      <c r="E1837" s="10" t="s">
        <v>2343</v>
      </c>
    </row>
    <row r="1838" spans="1:5">
      <c r="A1838" s="10" t="s">
        <v>11</v>
      </c>
      <c r="B1838" s="10">
        <v>12</v>
      </c>
      <c r="C1838" s="10" t="s">
        <v>25</v>
      </c>
      <c r="D1838" s="10" t="s">
        <v>2344</v>
      </c>
      <c r="E1838" s="10" t="s">
        <v>786</v>
      </c>
    </row>
    <row r="1839" spans="1:5">
      <c r="A1839" s="10" t="s">
        <v>11</v>
      </c>
      <c r="B1839" s="10">
        <v>13</v>
      </c>
      <c r="C1839" s="10" t="s">
        <v>23</v>
      </c>
      <c r="D1839" s="10" t="s">
        <v>2345</v>
      </c>
      <c r="E1839" s="10" t="s">
        <v>400</v>
      </c>
    </row>
    <row r="1840" spans="1:5">
      <c r="A1840" s="10" t="s">
        <v>11</v>
      </c>
      <c r="B1840" s="10">
        <v>13</v>
      </c>
      <c r="C1840" s="10" t="s">
        <v>23</v>
      </c>
      <c r="D1840" s="10" t="s">
        <v>2346</v>
      </c>
      <c r="E1840" s="10" t="s">
        <v>2347</v>
      </c>
    </row>
    <row r="1841" spans="1:5">
      <c r="A1841" s="10" t="s">
        <v>11</v>
      </c>
      <c r="B1841" s="10">
        <v>13</v>
      </c>
      <c r="C1841" s="10" t="s">
        <v>23</v>
      </c>
      <c r="D1841" s="10" t="s">
        <v>2348</v>
      </c>
      <c r="E1841" s="10" t="s">
        <v>2347</v>
      </c>
    </row>
    <row r="1842" spans="1:5">
      <c r="A1842" s="10" t="s">
        <v>11</v>
      </c>
      <c r="B1842" s="10">
        <v>13</v>
      </c>
      <c r="C1842" s="10" t="s">
        <v>23</v>
      </c>
      <c r="D1842" s="10" t="s">
        <v>2349</v>
      </c>
      <c r="E1842" s="10" t="s">
        <v>2347</v>
      </c>
    </row>
    <row r="1843" spans="1:5">
      <c r="A1843" s="10" t="s">
        <v>11</v>
      </c>
      <c r="B1843" s="10">
        <v>13</v>
      </c>
      <c r="C1843" s="10" t="s">
        <v>23</v>
      </c>
      <c r="D1843" s="10" t="s">
        <v>2350</v>
      </c>
      <c r="E1843" s="10" t="s">
        <v>2347</v>
      </c>
    </row>
    <row r="1844" spans="1:5">
      <c r="A1844" s="10" t="s">
        <v>11</v>
      </c>
      <c r="B1844" s="10">
        <v>14</v>
      </c>
      <c r="C1844" s="10" t="s">
        <v>25</v>
      </c>
      <c r="D1844" s="10" t="s">
        <v>2351</v>
      </c>
      <c r="E1844" s="10" t="s">
        <v>400</v>
      </c>
    </row>
    <row r="1845" spans="1:5">
      <c r="A1845" s="10" t="s">
        <v>11</v>
      </c>
      <c r="B1845" s="10">
        <v>14</v>
      </c>
      <c r="C1845" s="10" t="s">
        <v>23</v>
      </c>
      <c r="D1845" s="10" t="s">
        <v>2352</v>
      </c>
      <c r="E1845" s="10" t="s">
        <v>2193</v>
      </c>
    </row>
    <row r="1846" spans="1:5">
      <c r="A1846" s="10" t="s">
        <v>11</v>
      </c>
      <c r="B1846" s="10">
        <v>14</v>
      </c>
      <c r="C1846" s="10" t="s">
        <v>23</v>
      </c>
      <c r="D1846" s="10" t="s">
        <v>2353</v>
      </c>
      <c r="E1846" s="10" t="s">
        <v>2193</v>
      </c>
    </row>
    <row r="1847" spans="1:5">
      <c r="A1847" s="10" t="s">
        <v>11</v>
      </c>
      <c r="B1847" s="10">
        <v>14</v>
      </c>
      <c r="C1847" s="10" t="s">
        <v>23</v>
      </c>
      <c r="D1847" s="23" t="s">
        <v>2354</v>
      </c>
      <c r="E1847" s="10" t="s">
        <v>400</v>
      </c>
    </row>
    <row r="1848" spans="1:5">
      <c r="A1848" s="10" t="s">
        <v>11</v>
      </c>
      <c r="B1848" s="10">
        <v>14</v>
      </c>
      <c r="C1848" s="10" t="s">
        <v>23</v>
      </c>
      <c r="D1848" s="10" t="s">
        <v>2355</v>
      </c>
      <c r="E1848" s="10" t="s">
        <v>400</v>
      </c>
    </row>
    <row r="1849" spans="1:5">
      <c r="A1849" s="10" t="s">
        <v>11</v>
      </c>
      <c r="B1849" s="10">
        <v>14</v>
      </c>
      <c r="C1849" s="10" t="s">
        <v>23</v>
      </c>
      <c r="D1849" s="10" t="s">
        <v>2356</v>
      </c>
      <c r="E1849" s="10" t="s">
        <v>2193</v>
      </c>
    </row>
    <row r="1850" spans="1:5">
      <c r="A1850" s="10" t="s">
        <v>11</v>
      </c>
      <c r="B1850" s="10">
        <v>15</v>
      </c>
      <c r="C1850" s="10" t="s">
        <v>23</v>
      </c>
      <c r="D1850" s="10" t="s">
        <v>2357</v>
      </c>
      <c r="E1850" s="10" t="s">
        <v>2358</v>
      </c>
    </row>
    <row r="1851" spans="1:5">
      <c r="A1851" s="10" t="s">
        <v>11</v>
      </c>
      <c r="B1851" s="10">
        <v>15</v>
      </c>
      <c r="C1851" s="10" t="s">
        <v>23</v>
      </c>
      <c r="D1851" s="10" t="s">
        <v>2359</v>
      </c>
      <c r="E1851" s="10" t="s">
        <v>2358</v>
      </c>
    </row>
    <row r="1852" spans="1:5">
      <c r="A1852" s="10" t="s">
        <v>11</v>
      </c>
      <c r="B1852" s="10">
        <v>15</v>
      </c>
      <c r="C1852" s="10" t="s">
        <v>23</v>
      </c>
      <c r="D1852" s="10" t="s">
        <v>2360</v>
      </c>
      <c r="E1852" s="10" t="s">
        <v>2361</v>
      </c>
    </row>
    <row r="1853" spans="1:5">
      <c r="A1853" s="10" t="s">
        <v>11</v>
      </c>
      <c r="B1853" s="10">
        <v>15</v>
      </c>
      <c r="C1853" s="10" t="s">
        <v>23</v>
      </c>
      <c r="D1853" s="10" t="s">
        <v>2362</v>
      </c>
      <c r="E1853" s="10" t="s">
        <v>400</v>
      </c>
    </row>
    <row r="1854" spans="1:5">
      <c r="A1854" s="10" t="s">
        <v>11</v>
      </c>
      <c r="B1854" s="10">
        <v>15</v>
      </c>
      <c r="C1854" s="10" t="s">
        <v>23</v>
      </c>
      <c r="D1854" s="10" t="s">
        <v>2363</v>
      </c>
      <c r="E1854" s="10" t="s">
        <v>2361</v>
      </c>
    </row>
    <row r="1855" spans="1:5">
      <c r="A1855" s="10" t="s">
        <v>11</v>
      </c>
      <c r="B1855" s="10">
        <v>16</v>
      </c>
      <c r="C1855" s="10" t="s">
        <v>23</v>
      </c>
      <c r="D1855" s="10" t="s">
        <v>2364</v>
      </c>
      <c r="E1855" s="10" t="s">
        <v>2365</v>
      </c>
    </row>
    <row r="1856" spans="1:5">
      <c r="A1856" s="10" t="s">
        <v>11</v>
      </c>
      <c r="B1856" s="10">
        <v>16</v>
      </c>
      <c r="C1856" s="10" t="s">
        <v>23</v>
      </c>
      <c r="D1856" s="10" t="s">
        <v>2366</v>
      </c>
      <c r="E1856" s="10" t="s">
        <v>2367</v>
      </c>
    </row>
    <row r="1857" spans="1:5">
      <c r="A1857" s="10" t="s">
        <v>11</v>
      </c>
      <c r="B1857" s="10">
        <v>16</v>
      </c>
      <c r="C1857" s="10" t="s">
        <v>23</v>
      </c>
      <c r="D1857" s="10" t="s">
        <v>2368</v>
      </c>
      <c r="E1857" s="10" t="s">
        <v>2369</v>
      </c>
    </row>
    <row r="1858" spans="1:5">
      <c r="A1858" s="10" t="s">
        <v>11</v>
      </c>
      <c r="B1858" s="10">
        <v>16</v>
      </c>
      <c r="C1858" s="10" t="s">
        <v>23</v>
      </c>
      <c r="D1858" s="10" t="s">
        <v>2370</v>
      </c>
      <c r="E1858" s="10" t="s">
        <v>2371</v>
      </c>
    </row>
    <row r="1859" spans="1:5">
      <c r="A1859" s="10" t="s">
        <v>11</v>
      </c>
      <c r="B1859" s="10">
        <v>17</v>
      </c>
      <c r="C1859" s="10" t="s">
        <v>25</v>
      </c>
      <c r="D1859" s="10" t="s">
        <v>2372</v>
      </c>
      <c r="E1859" s="10" t="s">
        <v>400</v>
      </c>
    </row>
    <row r="1860" spans="1:5">
      <c r="A1860" s="10" t="s">
        <v>11</v>
      </c>
      <c r="B1860" s="10">
        <v>17</v>
      </c>
      <c r="C1860" s="10" t="s">
        <v>23</v>
      </c>
      <c r="D1860" s="10" t="s">
        <v>2373</v>
      </c>
      <c r="E1860" s="10" t="s">
        <v>2374</v>
      </c>
    </row>
    <row r="1861" spans="1:5">
      <c r="A1861" s="10" t="s">
        <v>11</v>
      </c>
      <c r="B1861" s="10">
        <v>17</v>
      </c>
      <c r="C1861" s="10" t="s">
        <v>23</v>
      </c>
      <c r="D1861" s="10" t="s">
        <v>2375</v>
      </c>
      <c r="E1861" s="10" t="s">
        <v>400</v>
      </c>
    </row>
    <row r="1862" spans="1:5">
      <c r="A1862" s="10" t="s">
        <v>11</v>
      </c>
      <c r="B1862" s="10">
        <v>17</v>
      </c>
      <c r="C1862" s="10" t="s">
        <v>23</v>
      </c>
      <c r="D1862" s="10" t="s">
        <v>2376</v>
      </c>
      <c r="E1862" s="10" t="s">
        <v>2377</v>
      </c>
    </row>
    <row r="1863" spans="1:5">
      <c r="A1863" s="10" t="s">
        <v>11</v>
      </c>
      <c r="B1863" s="10">
        <v>17</v>
      </c>
      <c r="C1863" s="10" t="s">
        <v>23</v>
      </c>
      <c r="D1863" s="10" t="s">
        <v>2378</v>
      </c>
      <c r="E1863" s="10" t="s">
        <v>400</v>
      </c>
    </row>
    <row r="1864" spans="1:5">
      <c r="A1864" s="10" t="s">
        <v>11</v>
      </c>
      <c r="B1864" s="10">
        <v>18</v>
      </c>
      <c r="C1864" s="10" t="s">
        <v>25</v>
      </c>
      <c r="D1864" s="10" t="s">
        <v>2379</v>
      </c>
      <c r="E1864" s="10" t="s">
        <v>2380</v>
      </c>
    </row>
    <row r="1865" spans="1:5">
      <c r="A1865" s="10" t="s">
        <v>11</v>
      </c>
      <c r="B1865" s="10">
        <v>18</v>
      </c>
      <c r="C1865" s="10" t="s">
        <v>33</v>
      </c>
      <c r="D1865" s="10" t="s">
        <v>2381</v>
      </c>
      <c r="E1865" s="10" t="s">
        <v>400</v>
      </c>
    </row>
    <row r="1866" spans="1:5">
      <c r="A1866" s="10" t="s">
        <v>11</v>
      </c>
      <c r="B1866" s="10">
        <v>18</v>
      </c>
      <c r="C1866" s="10" t="s">
        <v>33</v>
      </c>
      <c r="D1866" s="10" t="s">
        <v>2382</v>
      </c>
      <c r="E1866" s="10" t="s">
        <v>400</v>
      </c>
    </row>
    <row r="1867" spans="1:5">
      <c r="A1867" s="10" t="s">
        <v>11</v>
      </c>
      <c r="B1867" s="10">
        <v>18</v>
      </c>
      <c r="C1867" s="10" t="s">
        <v>33</v>
      </c>
      <c r="D1867" s="10" t="s">
        <v>2383</v>
      </c>
      <c r="E1867" s="10" t="s">
        <v>400</v>
      </c>
    </row>
    <row r="1868" spans="1:5">
      <c r="A1868" s="10" t="s">
        <v>11</v>
      </c>
      <c r="B1868" s="10">
        <v>19</v>
      </c>
      <c r="C1868" s="10" t="s">
        <v>23</v>
      </c>
      <c r="D1868" s="10" t="s">
        <v>2384</v>
      </c>
      <c r="E1868" s="10" t="s">
        <v>2193</v>
      </c>
    </row>
    <row r="1869" spans="1:5">
      <c r="A1869" s="10" t="s">
        <v>11</v>
      </c>
      <c r="B1869" s="10">
        <v>19</v>
      </c>
      <c r="C1869" s="10" t="s">
        <v>23</v>
      </c>
      <c r="D1869" s="10" t="s">
        <v>2385</v>
      </c>
      <c r="E1869" s="10" t="s">
        <v>2180</v>
      </c>
    </row>
    <row r="1870" spans="1:5">
      <c r="A1870" s="10" t="s">
        <v>11</v>
      </c>
      <c r="B1870" s="10">
        <v>19</v>
      </c>
      <c r="C1870" s="10" t="s">
        <v>25</v>
      </c>
      <c r="D1870" s="10" t="s">
        <v>2386</v>
      </c>
      <c r="E1870" s="10" t="s">
        <v>2193</v>
      </c>
    </row>
    <row r="1871" spans="1:5">
      <c r="A1871" s="10" t="s">
        <v>11</v>
      </c>
      <c r="B1871" s="10">
        <v>19</v>
      </c>
      <c r="C1871" s="10" t="s">
        <v>23</v>
      </c>
      <c r="D1871" s="10" t="s">
        <v>2387</v>
      </c>
      <c r="E1871" s="10" t="s">
        <v>2180</v>
      </c>
    </row>
    <row r="1872" spans="1:5">
      <c r="A1872" s="10" t="s">
        <v>12</v>
      </c>
      <c r="B1872" s="10">
        <v>0</v>
      </c>
      <c r="C1872" s="10" t="s">
        <v>23</v>
      </c>
      <c r="D1872" s="10" t="s">
        <v>2388</v>
      </c>
      <c r="E1872" s="10" t="s">
        <v>400</v>
      </c>
    </row>
    <row r="1873" spans="1:5">
      <c r="A1873" s="10" t="s">
        <v>12</v>
      </c>
      <c r="B1873" s="10">
        <v>0</v>
      </c>
      <c r="C1873" s="10" t="s">
        <v>23</v>
      </c>
      <c r="D1873" s="10" t="s">
        <v>2389</v>
      </c>
      <c r="E1873" s="10" t="s">
        <v>400</v>
      </c>
    </row>
    <row r="1874" spans="1:5">
      <c r="A1874" s="10" t="s">
        <v>12</v>
      </c>
      <c r="B1874" s="10">
        <v>0</v>
      </c>
      <c r="C1874" s="10" t="s">
        <v>23</v>
      </c>
      <c r="D1874" s="10" t="s">
        <v>2390</v>
      </c>
      <c r="E1874" s="10" t="s">
        <v>2391</v>
      </c>
    </row>
    <row r="1875" spans="1:5">
      <c r="A1875" s="10" t="s">
        <v>12</v>
      </c>
      <c r="B1875" s="10">
        <v>0</v>
      </c>
      <c r="C1875" s="10" t="s">
        <v>23</v>
      </c>
      <c r="D1875" s="10" t="s">
        <v>2392</v>
      </c>
      <c r="E1875" s="10" t="s">
        <v>400</v>
      </c>
    </row>
    <row r="1876" spans="1:5">
      <c r="A1876" s="10" t="s">
        <v>12</v>
      </c>
      <c r="B1876" s="10">
        <v>0</v>
      </c>
      <c r="C1876" s="10" t="s">
        <v>23</v>
      </c>
      <c r="D1876" s="10" t="s">
        <v>2393</v>
      </c>
      <c r="E1876" s="10" t="s">
        <v>400</v>
      </c>
    </row>
    <row r="1877" spans="1:5">
      <c r="A1877" s="10" t="s">
        <v>12</v>
      </c>
      <c r="B1877" s="10">
        <v>0</v>
      </c>
      <c r="C1877" s="10" t="s">
        <v>23</v>
      </c>
      <c r="D1877" s="10" t="s">
        <v>2394</v>
      </c>
      <c r="E1877" s="10" t="s">
        <v>400</v>
      </c>
    </row>
    <row r="1878" spans="1:5">
      <c r="A1878" s="10" t="s">
        <v>12</v>
      </c>
      <c r="B1878" s="10">
        <v>0</v>
      </c>
      <c r="C1878" s="10" t="s">
        <v>23</v>
      </c>
      <c r="D1878" s="10" t="s">
        <v>2395</v>
      </c>
      <c r="E1878" s="10" t="s">
        <v>400</v>
      </c>
    </row>
    <row r="1879" spans="1:5">
      <c r="A1879" s="10" t="s">
        <v>12</v>
      </c>
      <c r="B1879" s="10">
        <v>0</v>
      </c>
      <c r="C1879" s="10" t="s">
        <v>23</v>
      </c>
      <c r="D1879" s="10" t="s">
        <v>2396</v>
      </c>
      <c r="E1879" s="10" t="s">
        <v>2397</v>
      </c>
    </row>
    <row r="1880" spans="1:5">
      <c r="A1880" s="10" t="s">
        <v>12</v>
      </c>
      <c r="B1880" s="10">
        <v>0</v>
      </c>
      <c r="C1880" s="10" t="s">
        <v>23</v>
      </c>
      <c r="D1880" s="10" t="s">
        <v>2398</v>
      </c>
      <c r="E1880" s="10" t="s">
        <v>400</v>
      </c>
    </row>
    <row r="1881" spans="1:5">
      <c r="A1881" s="10" t="s">
        <v>12</v>
      </c>
      <c r="B1881" s="10">
        <v>0</v>
      </c>
      <c r="C1881" s="10" t="s">
        <v>23</v>
      </c>
      <c r="D1881" s="10" t="s">
        <v>2399</v>
      </c>
      <c r="E1881" s="10" t="s">
        <v>400</v>
      </c>
    </row>
    <row r="1882" spans="1:5">
      <c r="A1882" s="10" t="s">
        <v>12</v>
      </c>
      <c r="B1882" s="10">
        <v>0</v>
      </c>
      <c r="C1882" s="10" t="s">
        <v>23</v>
      </c>
      <c r="D1882" s="10" t="s">
        <v>2400</v>
      </c>
      <c r="E1882" s="10" t="s">
        <v>400</v>
      </c>
    </row>
    <row r="1883" spans="1:5">
      <c r="A1883" s="10" t="s">
        <v>12</v>
      </c>
      <c r="B1883" s="10">
        <v>0</v>
      </c>
      <c r="C1883" s="10" t="s">
        <v>23</v>
      </c>
      <c r="D1883" s="10" t="s">
        <v>2401</v>
      </c>
      <c r="E1883" s="10" t="s">
        <v>400</v>
      </c>
    </row>
    <row r="1884" spans="1:5">
      <c r="A1884" s="10" t="s">
        <v>12</v>
      </c>
      <c r="B1884" s="10">
        <v>0</v>
      </c>
      <c r="C1884" s="10" t="s">
        <v>23</v>
      </c>
      <c r="D1884" s="10" t="s">
        <v>2402</v>
      </c>
      <c r="E1884" s="10" t="s">
        <v>400</v>
      </c>
    </row>
    <row r="1885" spans="1:5">
      <c r="A1885" s="10" t="s">
        <v>12</v>
      </c>
      <c r="B1885" s="10">
        <v>0</v>
      </c>
      <c r="C1885" s="10" t="s">
        <v>23</v>
      </c>
      <c r="D1885" s="10" t="s">
        <v>2403</v>
      </c>
      <c r="E1885" s="10" t="s">
        <v>400</v>
      </c>
    </row>
    <row r="1886" spans="1:5">
      <c r="A1886" s="10" t="s">
        <v>12</v>
      </c>
      <c r="B1886" s="10">
        <v>0</v>
      </c>
      <c r="C1886" s="10" t="s">
        <v>23</v>
      </c>
      <c r="D1886" s="10" t="s">
        <v>2404</v>
      </c>
      <c r="E1886" s="10" t="s">
        <v>400</v>
      </c>
    </row>
    <row r="1887" spans="1:5">
      <c r="A1887" s="10" t="s">
        <v>12</v>
      </c>
      <c r="B1887" s="10">
        <v>0</v>
      </c>
      <c r="C1887" s="10" t="s">
        <v>23</v>
      </c>
      <c r="D1887" s="10" t="s">
        <v>2405</v>
      </c>
      <c r="E1887" s="10" t="s">
        <v>400</v>
      </c>
    </row>
    <row r="1888" spans="1:5">
      <c r="A1888" s="10" t="s">
        <v>12</v>
      </c>
      <c r="B1888" s="10">
        <v>0</v>
      </c>
      <c r="C1888" s="10" t="s">
        <v>26</v>
      </c>
      <c r="D1888" s="10" t="s">
        <v>2406</v>
      </c>
      <c r="E1888" s="10" t="s">
        <v>400</v>
      </c>
    </row>
    <row r="1889" spans="1:5">
      <c r="A1889" s="10" t="s">
        <v>12</v>
      </c>
      <c r="B1889" s="10">
        <v>0</v>
      </c>
      <c r="C1889" s="10" t="s">
        <v>23</v>
      </c>
      <c r="D1889" s="10" t="s">
        <v>2407</v>
      </c>
      <c r="E1889" s="10" t="s">
        <v>400</v>
      </c>
    </row>
    <row r="1890" spans="1:5">
      <c r="A1890" s="10" t="s">
        <v>12</v>
      </c>
      <c r="B1890" s="10">
        <v>0</v>
      </c>
      <c r="C1890" s="10" t="s">
        <v>23</v>
      </c>
      <c r="D1890" s="10" t="s">
        <v>2408</v>
      </c>
      <c r="E1890" s="10" t="s">
        <v>2397</v>
      </c>
    </row>
    <row r="1891" spans="1:5">
      <c r="A1891" s="10" t="s">
        <v>12</v>
      </c>
      <c r="B1891" s="10">
        <v>0</v>
      </c>
      <c r="C1891" s="10" t="s">
        <v>23</v>
      </c>
      <c r="D1891" s="10" t="s">
        <v>2409</v>
      </c>
      <c r="E1891" s="10" t="s">
        <v>400</v>
      </c>
    </row>
    <row r="1892" spans="1:5">
      <c r="A1892" s="10" t="s">
        <v>12</v>
      </c>
      <c r="B1892" s="10">
        <v>0</v>
      </c>
      <c r="C1892" s="10" t="s">
        <v>23</v>
      </c>
      <c r="D1892" s="10" t="s">
        <v>2410</v>
      </c>
      <c r="E1892" s="10" t="s">
        <v>400</v>
      </c>
    </row>
    <row r="1893" spans="1:5">
      <c r="A1893" s="10" t="s">
        <v>12</v>
      </c>
      <c r="B1893" s="10">
        <v>0</v>
      </c>
      <c r="C1893" s="10" t="s">
        <v>23</v>
      </c>
      <c r="D1893" s="10" t="s">
        <v>2411</v>
      </c>
      <c r="E1893" s="10" t="s">
        <v>400</v>
      </c>
    </row>
    <row r="1894" spans="1:5">
      <c r="A1894" s="10" t="s">
        <v>12</v>
      </c>
      <c r="B1894" s="10">
        <v>0</v>
      </c>
      <c r="C1894" s="10" t="s">
        <v>23</v>
      </c>
      <c r="D1894" s="10" t="s">
        <v>2412</v>
      </c>
      <c r="E1894" s="10" t="s">
        <v>400</v>
      </c>
    </row>
    <row r="1895" spans="1:5">
      <c r="A1895" s="10" t="s">
        <v>12</v>
      </c>
      <c r="B1895" s="10">
        <v>0</v>
      </c>
      <c r="C1895" s="10" t="s">
        <v>23</v>
      </c>
      <c r="D1895" s="10" t="s">
        <v>2413</v>
      </c>
      <c r="E1895" s="10" t="s">
        <v>400</v>
      </c>
    </row>
    <row r="1896" spans="1:5">
      <c r="A1896" s="10" t="s">
        <v>12</v>
      </c>
      <c r="B1896" s="10">
        <v>0</v>
      </c>
      <c r="C1896" s="10" t="s">
        <v>23</v>
      </c>
      <c r="D1896" s="10" t="s">
        <v>2414</v>
      </c>
      <c r="E1896" s="10" t="s">
        <v>400</v>
      </c>
    </row>
    <row r="1897" spans="1:5">
      <c r="A1897" s="10" t="s">
        <v>12</v>
      </c>
      <c r="B1897" s="10">
        <v>0</v>
      </c>
      <c r="C1897" s="10" t="s">
        <v>23</v>
      </c>
      <c r="D1897" s="10" t="s">
        <v>2415</v>
      </c>
      <c r="E1897" s="10" t="s">
        <v>400</v>
      </c>
    </row>
    <row r="1898" spans="1:5">
      <c r="A1898" s="10" t="s">
        <v>12</v>
      </c>
      <c r="B1898" s="10">
        <v>0</v>
      </c>
      <c r="C1898" s="10" t="s">
        <v>23</v>
      </c>
      <c r="D1898" s="10" t="s">
        <v>2416</v>
      </c>
      <c r="E1898" s="10" t="s">
        <v>400</v>
      </c>
    </row>
    <row r="1899" spans="1:5">
      <c r="A1899" s="10" t="s">
        <v>12</v>
      </c>
      <c r="B1899" s="10">
        <v>0</v>
      </c>
      <c r="C1899" s="10" t="s">
        <v>23</v>
      </c>
      <c r="D1899" s="10" t="s">
        <v>2417</v>
      </c>
      <c r="E1899" s="10" t="s">
        <v>400</v>
      </c>
    </row>
    <row r="1900" spans="1:5">
      <c r="A1900" s="10" t="s">
        <v>12</v>
      </c>
      <c r="B1900" s="10">
        <v>0</v>
      </c>
      <c r="C1900" s="10" t="s">
        <v>23</v>
      </c>
      <c r="D1900" s="10" t="s">
        <v>2418</v>
      </c>
      <c r="E1900" s="10" t="s">
        <v>400</v>
      </c>
    </row>
    <row r="1901" spans="1:5">
      <c r="A1901" s="10" t="s">
        <v>12</v>
      </c>
      <c r="B1901" s="10">
        <v>0</v>
      </c>
      <c r="C1901" s="10" t="s">
        <v>23</v>
      </c>
      <c r="D1901" s="10" t="s">
        <v>2419</v>
      </c>
      <c r="E1901" s="10" t="s">
        <v>400</v>
      </c>
    </row>
    <row r="1902" spans="1:5">
      <c r="A1902" s="10" t="s">
        <v>12</v>
      </c>
      <c r="B1902" s="10">
        <v>0</v>
      </c>
      <c r="C1902" s="10" t="s">
        <v>23</v>
      </c>
      <c r="D1902" s="10" t="s">
        <v>2420</v>
      </c>
      <c r="E1902" s="10" t="s">
        <v>400</v>
      </c>
    </row>
    <row r="1903" spans="1:5">
      <c r="A1903" s="10" t="s">
        <v>12</v>
      </c>
      <c r="B1903" s="10">
        <v>0</v>
      </c>
      <c r="C1903" s="10" t="s">
        <v>23</v>
      </c>
      <c r="D1903" s="10" t="s">
        <v>2421</v>
      </c>
      <c r="E1903" s="10" t="s">
        <v>400</v>
      </c>
    </row>
    <row r="1904" spans="1:5">
      <c r="A1904" s="10" t="s">
        <v>12</v>
      </c>
      <c r="B1904" s="10">
        <v>0</v>
      </c>
      <c r="C1904" s="10" t="s">
        <v>23</v>
      </c>
      <c r="D1904" s="10" t="s">
        <v>2422</v>
      </c>
      <c r="E1904" s="10" t="s">
        <v>400</v>
      </c>
    </row>
    <row r="1905" spans="1:5">
      <c r="A1905" s="10" t="s">
        <v>12</v>
      </c>
      <c r="B1905" s="10">
        <v>0</v>
      </c>
      <c r="C1905" s="10" t="s">
        <v>23</v>
      </c>
      <c r="D1905" s="10" t="s">
        <v>2423</v>
      </c>
      <c r="E1905" s="10" t="s">
        <v>400</v>
      </c>
    </row>
    <row r="1906" spans="1:5">
      <c r="A1906" s="10" t="s">
        <v>12</v>
      </c>
      <c r="B1906" s="10">
        <v>0</v>
      </c>
      <c r="C1906" s="10" t="s">
        <v>23</v>
      </c>
      <c r="D1906" s="10" t="s">
        <v>2424</v>
      </c>
      <c r="E1906" s="10" t="s">
        <v>400</v>
      </c>
    </row>
    <row r="1907" spans="1:5">
      <c r="A1907" s="10" t="s">
        <v>12</v>
      </c>
      <c r="B1907" s="10">
        <v>0</v>
      </c>
      <c r="C1907" s="10" t="s">
        <v>23</v>
      </c>
      <c r="D1907" s="10" t="s">
        <v>2425</v>
      </c>
      <c r="E1907" s="10" t="s">
        <v>400</v>
      </c>
    </row>
    <row r="1908" spans="1:5">
      <c r="A1908" s="10" t="s">
        <v>12</v>
      </c>
      <c r="B1908" s="10">
        <v>0</v>
      </c>
      <c r="C1908" s="10" t="s">
        <v>23</v>
      </c>
      <c r="D1908" s="10" t="s">
        <v>2426</v>
      </c>
      <c r="E1908" s="10" t="s">
        <v>400</v>
      </c>
    </row>
    <row r="1909" spans="1:5">
      <c r="A1909" s="10" t="s">
        <v>12</v>
      </c>
      <c r="B1909" s="10">
        <v>0</v>
      </c>
      <c r="C1909" s="10" t="s">
        <v>23</v>
      </c>
      <c r="D1909" s="10" t="s">
        <v>2427</v>
      </c>
      <c r="E1909" s="10" t="s">
        <v>2428</v>
      </c>
    </row>
    <row r="1910" spans="1:5">
      <c r="A1910" s="10" t="s">
        <v>12</v>
      </c>
      <c r="B1910" s="10">
        <v>0</v>
      </c>
      <c r="C1910" s="10" t="s">
        <v>23</v>
      </c>
      <c r="D1910" s="10" t="s">
        <v>2429</v>
      </c>
      <c r="E1910" s="10" t="s">
        <v>400</v>
      </c>
    </row>
    <row r="1911" spans="1:5">
      <c r="A1911" s="10" t="s">
        <v>12</v>
      </c>
      <c r="B1911" s="10">
        <v>0</v>
      </c>
      <c r="C1911" s="10" t="s">
        <v>23</v>
      </c>
      <c r="D1911" s="10" t="s">
        <v>2430</v>
      </c>
      <c r="E1911" s="10" t="s">
        <v>2431</v>
      </c>
    </row>
    <row r="1912" spans="1:5">
      <c r="A1912" s="10" t="s">
        <v>12</v>
      </c>
      <c r="B1912" s="10">
        <v>0</v>
      </c>
      <c r="C1912" s="10" t="s">
        <v>23</v>
      </c>
      <c r="D1912" s="10" t="s">
        <v>2432</v>
      </c>
      <c r="E1912" s="10" t="s">
        <v>400</v>
      </c>
    </row>
    <row r="1913" spans="1:5">
      <c r="A1913" s="10" t="s">
        <v>12</v>
      </c>
      <c r="B1913" s="10">
        <v>0</v>
      </c>
      <c r="C1913" s="10" t="s">
        <v>23</v>
      </c>
      <c r="D1913" s="10" t="s">
        <v>2433</v>
      </c>
      <c r="E1913" s="10" t="s">
        <v>400</v>
      </c>
    </row>
    <row r="1914" spans="1:5">
      <c r="A1914" s="10" t="s">
        <v>12</v>
      </c>
      <c r="B1914" s="10">
        <v>0</v>
      </c>
      <c r="C1914" s="10" t="s">
        <v>23</v>
      </c>
      <c r="D1914" s="10" t="s">
        <v>2434</v>
      </c>
      <c r="E1914" s="10" t="s">
        <v>400</v>
      </c>
    </row>
    <row r="1915" spans="1:5">
      <c r="A1915" s="10" t="s">
        <v>12</v>
      </c>
      <c r="B1915" s="10">
        <v>0</v>
      </c>
      <c r="C1915" s="10" t="s">
        <v>23</v>
      </c>
      <c r="D1915" s="10" t="s">
        <v>2435</v>
      </c>
      <c r="E1915" s="10" t="s">
        <v>400</v>
      </c>
    </row>
    <row r="1916" spans="1:5">
      <c r="A1916" s="10" t="s">
        <v>12</v>
      </c>
      <c r="B1916" s="10">
        <v>0</v>
      </c>
      <c r="C1916" s="10" t="s">
        <v>23</v>
      </c>
      <c r="D1916" s="10" t="s">
        <v>2436</v>
      </c>
      <c r="E1916" s="10" t="s">
        <v>400</v>
      </c>
    </row>
    <row r="1917" spans="1:5">
      <c r="A1917" s="10" t="s">
        <v>12</v>
      </c>
      <c r="B1917" s="10">
        <v>0</v>
      </c>
      <c r="C1917" s="10" t="s">
        <v>23</v>
      </c>
      <c r="D1917" s="10" t="s">
        <v>2437</v>
      </c>
      <c r="E1917" s="10" t="s">
        <v>400</v>
      </c>
    </row>
    <row r="1918" spans="1:5">
      <c r="A1918" s="10" t="s">
        <v>12</v>
      </c>
      <c r="B1918" s="10">
        <v>0</v>
      </c>
      <c r="C1918" s="10" t="s">
        <v>23</v>
      </c>
      <c r="D1918" s="10" t="s">
        <v>2438</v>
      </c>
      <c r="E1918" s="10" t="s">
        <v>400</v>
      </c>
    </row>
    <row r="1919" spans="1:5">
      <c r="A1919" s="10" t="s">
        <v>12</v>
      </c>
      <c r="B1919" s="10">
        <v>0</v>
      </c>
      <c r="C1919" s="10" t="s">
        <v>23</v>
      </c>
      <c r="D1919" s="10" t="s">
        <v>2439</v>
      </c>
      <c r="E1919" s="10" t="s">
        <v>400</v>
      </c>
    </row>
    <row r="1920" spans="1:5">
      <c r="A1920" s="10" t="s">
        <v>12</v>
      </c>
      <c r="B1920" s="10">
        <v>0</v>
      </c>
      <c r="C1920" s="10" t="s">
        <v>23</v>
      </c>
      <c r="D1920" s="10" t="s">
        <v>2440</v>
      </c>
      <c r="E1920" s="10" t="s">
        <v>400</v>
      </c>
    </row>
    <row r="1921" spans="1:5">
      <c r="A1921" s="10" t="s">
        <v>12</v>
      </c>
      <c r="B1921" s="10">
        <v>0</v>
      </c>
      <c r="C1921" s="10" t="s">
        <v>23</v>
      </c>
      <c r="D1921" s="23" t="s">
        <v>2441</v>
      </c>
      <c r="E1921" s="10" t="s">
        <v>400</v>
      </c>
    </row>
    <row r="1922" spans="1:5">
      <c r="A1922" s="10" t="s">
        <v>12</v>
      </c>
      <c r="B1922" s="10">
        <v>0</v>
      </c>
      <c r="C1922" s="10" t="s">
        <v>23</v>
      </c>
      <c r="D1922" s="10" t="s">
        <v>2442</v>
      </c>
      <c r="E1922" s="10" t="s">
        <v>400</v>
      </c>
    </row>
    <row r="1923" spans="1:5">
      <c r="A1923" s="10" t="s">
        <v>12</v>
      </c>
      <c r="B1923" s="10">
        <v>0</v>
      </c>
      <c r="C1923" s="10" t="s">
        <v>23</v>
      </c>
      <c r="D1923" s="10" t="s">
        <v>2443</v>
      </c>
      <c r="E1923" s="10" t="s">
        <v>400</v>
      </c>
    </row>
    <row r="1924" spans="1:5">
      <c r="A1924" s="10" t="s">
        <v>12</v>
      </c>
      <c r="B1924" s="10">
        <v>0</v>
      </c>
      <c r="C1924" s="10" t="s">
        <v>23</v>
      </c>
      <c r="D1924" s="23" t="s">
        <v>2444</v>
      </c>
      <c r="E1924" s="10" t="s">
        <v>400</v>
      </c>
    </row>
    <row r="1925" spans="1:5">
      <c r="A1925" s="10" t="s">
        <v>12</v>
      </c>
      <c r="B1925" s="10">
        <v>0</v>
      </c>
      <c r="C1925" s="10" t="s">
        <v>23</v>
      </c>
      <c r="D1925" s="10" t="s">
        <v>2445</v>
      </c>
      <c r="E1925" s="10" t="s">
        <v>400</v>
      </c>
    </row>
    <row r="1926" spans="1:5">
      <c r="A1926" s="10" t="s">
        <v>12</v>
      </c>
      <c r="B1926" s="10">
        <v>0</v>
      </c>
      <c r="C1926" s="10" t="s">
        <v>23</v>
      </c>
      <c r="D1926" s="10" t="s">
        <v>2446</v>
      </c>
      <c r="E1926" s="10" t="s">
        <v>400</v>
      </c>
    </row>
    <row r="1927" spans="1:5">
      <c r="A1927" s="10" t="s">
        <v>12</v>
      </c>
      <c r="B1927" s="10">
        <v>0</v>
      </c>
      <c r="C1927" s="10" t="s">
        <v>23</v>
      </c>
      <c r="D1927" s="10" t="s">
        <v>2447</v>
      </c>
      <c r="E1927" s="10" t="s">
        <v>400</v>
      </c>
    </row>
    <row r="1928" spans="1:5">
      <c r="A1928" s="10" t="s">
        <v>12</v>
      </c>
      <c r="B1928" s="10">
        <v>0</v>
      </c>
      <c r="C1928" s="10" t="s">
        <v>23</v>
      </c>
      <c r="D1928" s="10" t="s">
        <v>2448</v>
      </c>
      <c r="E1928" s="10" t="s">
        <v>400</v>
      </c>
    </row>
    <row r="1929" spans="1:5">
      <c r="A1929" s="10" t="s">
        <v>12</v>
      </c>
      <c r="B1929" s="10">
        <v>0</v>
      </c>
      <c r="C1929" s="10" t="s">
        <v>23</v>
      </c>
      <c r="D1929" s="10" t="s">
        <v>2449</v>
      </c>
      <c r="E1929" s="10" t="s">
        <v>2450</v>
      </c>
    </row>
    <row r="1930" spans="1:5">
      <c r="A1930" s="10" t="s">
        <v>12</v>
      </c>
      <c r="B1930" s="10">
        <v>0</v>
      </c>
      <c r="C1930" s="10" t="s">
        <v>23</v>
      </c>
      <c r="D1930" s="10" t="s">
        <v>2451</v>
      </c>
      <c r="E1930" s="10" t="s">
        <v>400</v>
      </c>
    </row>
    <row r="1931" spans="1:5">
      <c r="A1931" s="10" t="s">
        <v>12</v>
      </c>
      <c r="B1931" s="10">
        <v>0</v>
      </c>
      <c r="C1931" s="10" t="s">
        <v>25</v>
      </c>
      <c r="D1931" s="10" t="s">
        <v>2452</v>
      </c>
      <c r="E1931" s="10" t="s">
        <v>400</v>
      </c>
    </row>
    <row r="1932" spans="1:5">
      <c r="A1932" s="10" t="s">
        <v>12</v>
      </c>
      <c r="B1932" s="10">
        <v>0</v>
      </c>
      <c r="C1932" s="10" t="s">
        <v>23</v>
      </c>
      <c r="D1932" s="10" t="s">
        <v>2453</v>
      </c>
      <c r="E1932" s="10" t="s">
        <v>400</v>
      </c>
    </row>
    <row r="1933" spans="1:5">
      <c r="A1933" s="10" t="s">
        <v>12</v>
      </c>
      <c r="B1933" s="10">
        <v>0</v>
      </c>
      <c r="C1933" s="10" t="s">
        <v>23</v>
      </c>
      <c r="D1933" s="23" t="s">
        <v>2454</v>
      </c>
      <c r="E1933" s="10" t="s">
        <v>400</v>
      </c>
    </row>
    <row r="1934" spans="1:5">
      <c r="A1934" s="10" t="s">
        <v>12</v>
      </c>
      <c r="B1934" s="10">
        <v>0</v>
      </c>
      <c r="C1934" s="10" t="s">
        <v>23</v>
      </c>
      <c r="D1934" s="10" t="s">
        <v>2455</v>
      </c>
      <c r="E1934" s="10" t="s">
        <v>400</v>
      </c>
    </row>
    <row r="1935" spans="1:5">
      <c r="A1935" s="10" t="s">
        <v>12</v>
      </c>
      <c r="B1935" s="10">
        <v>0</v>
      </c>
      <c r="C1935" s="10" t="s">
        <v>23</v>
      </c>
      <c r="D1935" s="10" t="s">
        <v>2456</v>
      </c>
      <c r="E1935" s="10" t="s">
        <v>400</v>
      </c>
    </row>
    <row r="1936" spans="1:5">
      <c r="A1936" s="10" t="s">
        <v>12</v>
      </c>
      <c r="B1936" s="10">
        <v>0</v>
      </c>
      <c r="C1936" s="10" t="s">
        <v>23</v>
      </c>
      <c r="D1936" s="10" t="s">
        <v>2457</v>
      </c>
      <c r="E1936" s="10" t="s">
        <v>400</v>
      </c>
    </row>
    <row r="1937" spans="1:5">
      <c r="A1937" s="10" t="s">
        <v>12</v>
      </c>
      <c r="B1937" s="10">
        <v>0</v>
      </c>
      <c r="C1937" s="10" t="s">
        <v>23</v>
      </c>
      <c r="D1937" s="10" t="s">
        <v>2458</v>
      </c>
      <c r="E1937" s="10" t="s">
        <v>400</v>
      </c>
    </row>
    <row r="1938" spans="1:5">
      <c r="A1938" s="10" t="s">
        <v>12</v>
      </c>
      <c r="B1938" s="10">
        <v>0</v>
      </c>
      <c r="C1938" s="10" t="s">
        <v>23</v>
      </c>
      <c r="D1938" s="10" t="s">
        <v>2459</v>
      </c>
      <c r="E1938" s="10" t="s">
        <v>2460</v>
      </c>
    </row>
    <row r="1939" spans="1:5">
      <c r="A1939" s="10" t="s">
        <v>12</v>
      </c>
      <c r="B1939" s="10">
        <v>0</v>
      </c>
      <c r="C1939" s="10" t="s">
        <v>23</v>
      </c>
      <c r="D1939" s="10" t="s">
        <v>2461</v>
      </c>
      <c r="E1939" s="10" t="s">
        <v>400</v>
      </c>
    </row>
    <row r="1940" spans="1:5">
      <c r="A1940" s="10" t="s">
        <v>12</v>
      </c>
      <c r="B1940" s="10">
        <v>0</v>
      </c>
      <c r="C1940" s="10" t="s">
        <v>23</v>
      </c>
      <c r="D1940" s="10" t="s">
        <v>2462</v>
      </c>
      <c r="E1940" s="10" t="s">
        <v>400</v>
      </c>
    </row>
    <row r="1941" spans="1:5">
      <c r="A1941" s="10" t="s">
        <v>12</v>
      </c>
      <c r="B1941" s="10">
        <v>0</v>
      </c>
      <c r="C1941" s="10" t="s">
        <v>23</v>
      </c>
      <c r="D1941" s="23" t="s">
        <v>2463</v>
      </c>
      <c r="E1941" s="10" t="s">
        <v>2397</v>
      </c>
    </row>
    <row r="1942" spans="1:5">
      <c r="A1942" s="10" t="s">
        <v>12</v>
      </c>
      <c r="B1942" s="10">
        <v>0</v>
      </c>
      <c r="C1942" s="10" t="s">
        <v>23</v>
      </c>
      <c r="D1942" s="10" t="s">
        <v>2464</v>
      </c>
      <c r="E1942" s="10" t="s">
        <v>400</v>
      </c>
    </row>
    <row r="1943" spans="1:5">
      <c r="A1943" s="10" t="s">
        <v>12</v>
      </c>
      <c r="B1943" s="10">
        <v>0</v>
      </c>
      <c r="C1943" s="10" t="s">
        <v>23</v>
      </c>
      <c r="D1943" s="10" t="s">
        <v>2465</v>
      </c>
      <c r="E1943" s="10" t="s">
        <v>400</v>
      </c>
    </row>
    <row r="1944" spans="1:5">
      <c r="A1944" s="10" t="s">
        <v>12</v>
      </c>
      <c r="B1944" s="10">
        <v>0</v>
      </c>
      <c r="C1944" s="10" t="s">
        <v>23</v>
      </c>
      <c r="D1944" s="10" t="s">
        <v>2466</v>
      </c>
      <c r="E1944" s="10" t="s">
        <v>400</v>
      </c>
    </row>
    <row r="1945" spans="1:5">
      <c r="A1945" s="10" t="s">
        <v>12</v>
      </c>
      <c r="B1945" s="10">
        <v>0</v>
      </c>
      <c r="C1945" s="10" t="s">
        <v>23</v>
      </c>
      <c r="D1945" s="10" t="s">
        <v>2467</v>
      </c>
      <c r="E1945" s="10" t="s">
        <v>400</v>
      </c>
    </row>
    <row r="1946" spans="1:5">
      <c r="A1946" s="10" t="s">
        <v>12</v>
      </c>
      <c r="B1946" s="10">
        <v>0</v>
      </c>
      <c r="C1946" s="10" t="s">
        <v>23</v>
      </c>
      <c r="D1946" s="10" t="s">
        <v>2468</v>
      </c>
      <c r="E1946" s="10" t="s">
        <v>400</v>
      </c>
    </row>
    <row r="1947" spans="1:5">
      <c r="A1947" s="10" t="s">
        <v>12</v>
      </c>
      <c r="B1947" s="10">
        <v>0</v>
      </c>
      <c r="C1947" s="10" t="s">
        <v>23</v>
      </c>
      <c r="D1947" s="10" t="s">
        <v>2469</v>
      </c>
      <c r="E1947" s="10" t="s">
        <v>400</v>
      </c>
    </row>
    <row r="1948" spans="1:5">
      <c r="A1948" s="10" t="s">
        <v>12</v>
      </c>
      <c r="B1948" s="10">
        <v>0</v>
      </c>
      <c r="C1948" s="10" t="s">
        <v>23</v>
      </c>
      <c r="D1948" s="10" t="s">
        <v>2470</v>
      </c>
      <c r="E1948" s="10" t="s">
        <v>400</v>
      </c>
    </row>
    <row r="1949" spans="1:5">
      <c r="A1949" s="10" t="s">
        <v>12</v>
      </c>
      <c r="B1949" s="10">
        <v>0</v>
      </c>
      <c r="C1949" s="10" t="s">
        <v>23</v>
      </c>
      <c r="D1949" s="10" t="s">
        <v>2471</v>
      </c>
      <c r="E1949" s="10" t="s">
        <v>400</v>
      </c>
    </row>
    <row r="1950" spans="1:5">
      <c r="A1950" s="10" t="s">
        <v>12</v>
      </c>
      <c r="B1950" s="10">
        <v>0</v>
      </c>
      <c r="C1950" s="10" t="s">
        <v>26</v>
      </c>
      <c r="D1950" s="10" t="s">
        <v>2472</v>
      </c>
      <c r="E1950" s="10" t="s">
        <v>400</v>
      </c>
    </row>
    <row r="1951" spans="1:5">
      <c r="A1951" s="10" t="s">
        <v>12</v>
      </c>
      <c r="B1951" s="10">
        <v>0</v>
      </c>
      <c r="C1951" s="10" t="s">
        <v>23</v>
      </c>
      <c r="D1951" s="10" t="s">
        <v>2473</v>
      </c>
      <c r="E1951" s="10" t="s">
        <v>400</v>
      </c>
    </row>
    <row r="1952" spans="1:5">
      <c r="A1952" s="10" t="s">
        <v>12</v>
      </c>
      <c r="B1952" s="10">
        <v>0</v>
      </c>
      <c r="C1952" s="10" t="s">
        <v>23</v>
      </c>
      <c r="D1952" s="10" t="s">
        <v>2474</v>
      </c>
      <c r="E1952" s="10" t="s">
        <v>400</v>
      </c>
    </row>
    <row r="1953" spans="1:5">
      <c r="A1953" s="10" t="s">
        <v>12</v>
      </c>
      <c r="B1953" s="10">
        <v>0</v>
      </c>
      <c r="C1953" s="10" t="s">
        <v>23</v>
      </c>
      <c r="D1953" s="10" t="s">
        <v>2475</v>
      </c>
      <c r="E1953" s="10" t="s">
        <v>400</v>
      </c>
    </row>
    <row r="1954" spans="1:5">
      <c r="A1954" s="10" t="s">
        <v>12</v>
      </c>
      <c r="B1954" s="10">
        <v>0</v>
      </c>
      <c r="C1954" s="10" t="s">
        <v>23</v>
      </c>
      <c r="D1954" s="10" t="s">
        <v>2476</v>
      </c>
      <c r="E1954" s="10" t="s">
        <v>400</v>
      </c>
    </row>
    <row r="1955" spans="1:5">
      <c r="A1955" s="10" t="s">
        <v>12</v>
      </c>
      <c r="B1955" s="10">
        <v>0</v>
      </c>
      <c r="C1955" s="10" t="s">
        <v>23</v>
      </c>
      <c r="D1955" s="10" t="s">
        <v>2477</v>
      </c>
      <c r="E1955" s="10" t="s">
        <v>400</v>
      </c>
    </row>
    <row r="1956" spans="1:5">
      <c r="A1956" s="10" t="s">
        <v>12</v>
      </c>
      <c r="B1956" s="10">
        <v>0</v>
      </c>
      <c r="C1956" s="10" t="s">
        <v>23</v>
      </c>
      <c r="D1956" s="10" t="s">
        <v>2478</v>
      </c>
      <c r="E1956" s="10" t="s">
        <v>2479</v>
      </c>
    </row>
    <row r="1957" spans="1:5">
      <c r="A1957" s="10" t="s">
        <v>12</v>
      </c>
      <c r="B1957" s="10">
        <v>0</v>
      </c>
      <c r="C1957" s="10" t="s">
        <v>23</v>
      </c>
      <c r="D1957" s="10" t="s">
        <v>2480</v>
      </c>
      <c r="E1957" s="10" t="s">
        <v>400</v>
      </c>
    </row>
    <row r="1958" spans="1:5">
      <c r="A1958" s="10" t="s">
        <v>12</v>
      </c>
      <c r="B1958" s="10">
        <v>0</v>
      </c>
      <c r="C1958" s="10" t="s">
        <v>23</v>
      </c>
      <c r="D1958" s="23" t="s">
        <v>2481</v>
      </c>
      <c r="E1958" s="10" t="s">
        <v>400</v>
      </c>
    </row>
    <row r="1959" spans="1:5">
      <c r="A1959" s="10" t="s">
        <v>12</v>
      </c>
      <c r="B1959" s="10">
        <v>0</v>
      </c>
      <c r="C1959" s="10" t="s">
        <v>23</v>
      </c>
      <c r="D1959" s="10" t="s">
        <v>2482</v>
      </c>
      <c r="E1959" s="10" t="s">
        <v>400</v>
      </c>
    </row>
    <row r="1960" spans="1:5">
      <c r="A1960" s="10" t="s">
        <v>12</v>
      </c>
      <c r="B1960" s="10">
        <v>0</v>
      </c>
      <c r="C1960" s="10" t="s">
        <v>23</v>
      </c>
      <c r="D1960" s="10" t="s">
        <v>2483</v>
      </c>
      <c r="E1960" s="10" t="s">
        <v>400</v>
      </c>
    </row>
    <row r="1961" spans="1:5">
      <c r="A1961" s="10" t="s">
        <v>12</v>
      </c>
      <c r="B1961" s="10">
        <v>0</v>
      </c>
      <c r="C1961" s="10" t="s">
        <v>23</v>
      </c>
      <c r="D1961" s="10" t="s">
        <v>2484</v>
      </c>
      <c r="E1961" s="10" t="s">
        <v>400</v>
      </c>
    </row>
    <row r="1962" spans="1:5">
      <c r="A1962" s="10" t="s">
        <v>12</v>
      </c>
      <c r="B1962" s="10">
        <v>0</v>
      </c>
      <c r="C1962" s="10" t="s">
        <v>23</v>
      </c>
      <c r="D1962" s="10" t="s">
        <v>2485</v>
      </c>
      <c r="E1962" s="10" t="s">
        <v>400</v>
      </c>
    </row>
    <row r="1963" spans="1:5">
      <c r="A1963" s="10" t="s">
        <v>12</v>
      </c>
      <c r="B1963" s="10">
        <v>0</v>
      </c>
      <c r="C1963" s="10" t="s">
        <v>23</v>
      </c>
      <c r="D1963" s="10" t="s">
        <v>2486</v>
      </c>
      <c r="E1963" s="10" t="s">
        <v>400</v>
      </c>
    </row>
    <row r="1964" spans="1:5">
      <c r="A1964" s="10" t="s">
        <v>12</v>
      </c>
      <c r="B1964" s="10">
        <v>0</v>
      </c>
      <c r="C1964" s="10" t="s">
        <v>23</v>
      </c>
      <c r="D1964" s="10" t="s">
        <v>2487</v>
      </c>
      <c r="E1964" s="10" t="s">
        <v>400</v>
      </c>
    </row>
    <row r="1965" spans="1:5">
      <c r="A1965" s="10" t="s">
        <v>12</v>
      </c>
      <c r="B1965" s="10">
        <v>0</v>
      </c>
      <c r="C1965" s="10" t="s">
        <v>23</v>
      </c>
      <c r="D1965" s="10" t="s">
        <v>2488</v>
      </c>
      <c r="E1965" s="10" t="s">
        <v>400</v>
      </c>
    </row>
    <row r="1966" spans="1:5">
      <c r="A1966" s="10" t="s">
        <v>12</v>
      </c>
      <c r="B1966" s="10">
        <v>0</v>
      </c>
      <c r="C1966" s="10" t="s">
        <v>23</v>
      </c>
      <c r="D1966" s="10" t="s">
        <v>2489</v>
      </c>
      <c r="E1966" s="10" t="s">
        <v>400</v>
      </c>
    </row>
    <row r="1967" spans="1:5">
      <c r="A1967" s="10" t="s">
        <v>12</v>
      </c>
      <c r="B1967" s="10">
        <v>0</v>
      </c>
      <c r="C1967" s="10" t="s">
        <v>23</v>
      </c>
      <c r="D1967" s="10" t="s">
        <v>2490</v>
      </c>
      <c r="E1967" s="10" t="s">
        <v>2491</v>
      </c>
    </row>
    <row r="1968" spans="1:5">
      <c r="A1968" s="10" t="s">
        <v>12</v>
      </c>
      <c r="B1968" s="10">
        <v>0</v>
      </c>
      <c r="C1968" s="10" t="s">
        <v>23</v>
      </c>
      <c r="D1968" s="10" t="s">
        <v>2492</v>
      </c>
      <c r="E1968" s="10" t="s">
        <v>400</v>
      </c>
    </row>
    <row r="1969" spans="1:5">
      <c r="A1969" s="10" t="s">
        <v>12</v>
      </c>
      <c r="B1969" s="10">
        <v>0</v>
      </c>
      <c r="C1969" s="10" t="s">
        <v>23</v>
      </c>
      <c r="D1969" s="10" t="s">
        <v>2493</v>
      </c>
      <c r="E1969" s="10" t="s">
        <v>400</v>
      </c>
    </row>
    <row r="1970" spans="1:5">
      <c r="A1970" s="10" t="s">
        <v>12</v>
      </c>
      <c r="B1970" s="10">
        <v>0</v>
      </c>
      <c r="C1970" s="10" t="s">
        <v>23</v>
      </c>
      <c r="D1970" s="10" t="s">
        <v>2494</v>
      </c>
      <c r="E1970" s="10" t="s">
        <v>2495</v>
      </c>
    </row>
    <row r="1971" spans="1:5">
      <c r="A1971" s="10" t="s">
        <v>12</v>
      </c>
      <c r="B1971" s="10">
        <v>0</v>
      </c>
      <c r="C1971" s="10" t="s">
        <v>23</v>
      </c>
      <c r="D1971" s="10" t="s">
        <v>2496</v>
      </c>
      <c r="E1971" s="10" t="s">
        <v>2497</v>
      </c>
    </row>
    <row r="1972" spans="1:5">
      <c r="A1972" s="10" t="s">
        <v>12</v>
      </c>
      <c r="B1972" s="10">
        <v>0</v>
      </c>
      <c r="C1972" s="10" t="s">
        <v>34</v>
      </c>
      <c r="D1972" s="10" t="s">
        <v>2498</v>
      </c>
      <c r="E1972" s="10" t="s">
        <v>400</v>
      </c>
    </row>
    <row r="1973" spans="1:5">
      <c r="A1973" s="10" t="s">
        <v>12</v>
      </c>
      <c r="B1973" s="10">
        <v>0</v>
      </c>
      <c r="C1973" s="10" t="s">
        <v>23</v>
      </c>
      <c r="D1973" s="10" t="s">
        <v>2499</v>
      </c>
      <c r="E1973" s="10" t="s">
        <v>2460</v>
      </c>
    </row>
    <row r="1974" spans="1:5">
      <c r="A1974" s="10" t="s">
        <v>12</v>
      </c>
      <c r="B1974" s="10">
        <v>0</v>
      </c>
      <c r="C1974" s="10" t="s">
        <v>23</v>
      </c>
      <c r="D1974" s="10" t="s">
        <v>2500</v>
      </c>
      <c r="E1974" s="10" t="s">
        <v>400</v>
      </c>
    </row>
    <row r="1975" spans="1:5">
      <c r="A1975" s="10" t="s">
        <v>12</v>
      </c>
      <c r="B1975" s="10">
        <v>0</v>
      </c>
      <c r="C1975" s="10" t="s">
        <v>23</v>
      </c>
      <c r="D1975" s="10" t="s">
        <v>2501</v>
      </c>
      <c r="E1975" s="10" t="s">
        <v>400</v>
      </c>
    </row>
    <row r="1976" spans="1:5">
      <c r="A1976" s="10" t="s">
        <v>12</v>
      </c>
      <c r="B1976" s="10">
        <v>0</v>
      </c>
      <c r="C1976" s="10" t="s">
        <v>23</v>
      </c>
      <c r="D1976" s="10" t="s">
        <v>2502</v>
      </c>
      <c r="E1976" s="10" t="s">
        <v>400</v>
      </c>
    </row>
    <row r="1977" spans="1:5">
      <c r="A1977" s="10" t="s">
        <v>12</v>
      </c>
      <c r="B1977" s="10">
        <v>0</v>
      </c>
      <c r="C1977" s="10" t="s">
        <v>23</v>
      </c>
      <c r="D1977" s="10" t="s">
        <v>2503</v>
      </c>
      <c r="E1977" s="10" t="s">
        <v>400</v>
      </c>
    </row>
    <row r="1978" spans="1:5">
      <c r="A1978" s="10" t="s">
        <v>12</v>
      </c>
      <c r="B1978" s="10">
        <v>0</v>
      </c>
      <c r="C1978" s="10" t="s">
        <v>23</v>
      </c>
      <c r="D1978" s="10" t="s">
        <v>2504</v>
      </c>
      <c r="E1978" s="10" t="s">
        <v>400</v>
      </c>
    </row>
    <row r="1979" spans="1:5">
      <c r="A1979" s="10" t="s">
        <v>12</v>
      </c>
      <c r="B1979" s="10">
        <v>1</v>
      </c>
      <c r="C1979" s="10" t="s">
        <v>23</v>
      </c>
      <c r="D1979" s="10" t="s">
        <v>2505</v>
      </c>
      <c r="E1979" s="10" t="s">
        <v>2506</v>
      </c>
    </row>
    <row r="1980" spans="1:5">
      <c r="A1980" s="10" t="s">
        <v>12</v>
      </c>
      <c r="B1980" s="10">
        <v>1</v>
      </c>
      <c r="C1980" s="10" t="s">
        <v>23</v>
      </c>
      <c r="D1980" s="10" t="s">
        <v>2507</v>
      </c>
      <c r="E1980" s="10" t="s">
        <v>2508</v>
      </c>
    </row>
    <row r="1981" spans="1:5">
      <c r="A1981" s="10" t="s">
        <v>12</v>
      </c>
      <c r="B1981" s="10">
        <v>1</v>
      </c>
      <c r="C1981" s="10" t="s">
        <v>23</v>
      </c>
      <c r="D1981" s="10" t="s">
        <v>2509</v>
      </c>
      <c r="E1981" s="10" t="s">
        <v>400</v>
      </c>
    </row>
    <row r="1982" spans="1:5">
      <c r="A1982" s="10" t="s">
        <v>12</v>
      </c>
      <c r="B1982" s="10">
        <v>1</v>
      </c>
      <c r="C1982" s="10" t="s">
        <v>23</v>
      </c>
      <c r="D1982" s="10" t="s">
        <v>2510</v>
      </c>
      <c r="E1982" s="10" t="s">
        <v>400</v>
      </c>
    </row>
    <row r="1983" spans="1:5">
      <c r="A1983" s="10" t="s">
        <v>12</v>
      </c>
      <c r="B1983" s="10">
        <v>1</v>
      </c>
      <c r="C1983" s="10" t="s">
        <v>23</v>
      </c>
      <c r="D1983" s="10" t="s">
        <v>2511</v>
      </c>
      <c r="E1983" s="10" t="s">
        <v>2479</v>
      </c>
    </row>
    <row r="1984" spans="1:5">
      <c r="A1984" s="10" t="s">
        <v>12</v>
      </c>
      <c r="B1984" s="10">
        <v>1</v>
      </c>
      <c r="C1984" s="10" t="s">
        <v>23</v>
      </c>
      <c r="D1984" s="10" t="s">
        <v>2512</v>
      </c>
      <c r="E1984" s="10" t="s">
        <v>2497</v>
      </c>
    </row>
    <row r="1985" spans="1:5">
      <c r="A1985" s="10" t="s">
        <v>12</v>
      </c>
      <c r="B1985" s="10">
        <v>1</v>
      </c>
      <c r="C1985" s="10" t="s">
        <v>23</v>
      </c>
      <c r="D1985" s="10" t="s">
        <v>2513</v>
      </c>
      <c r="E1985" s="10" t="s">
        <v>400</v>
      </c>
    </row>
    <row r="1986" spans="1:5">
      <c r="A1986" s="10" t="s">
        <v>12</v>
      </c>
      <c r="B1986" s="10">
        <v>1</v>
      </c>
      <c r="C1986" s="10" t="s">
        <v>29</v>
      </c>
      <c r="D1986" s="10" t="s">
        <v>2514</v>
      </c>
      <c r="E1986" s="10" t="s">
        <v>400</v>
      </c>
    </row>
    <row r="1987" spans="1:5">
      <c r="A1987" s="10" t="s">
        <v>12</v>
      </c>
      <c r="B1987" s="10">
        <v>1</v>
      </c>
      <c r="C1987" s="10" t="s">
        <v>23</v>
      </c>
      <c r="D1987" s="10" t="s">
        <v>2515</v>
      </c>
      <c r="E1987" s="10" t="s">
        <v>2516</v>
      </c>
    </row>
    <row r="1988" spans="1:5">
      <c r="A1988" s="10" t="s">
        <v>12</v>
      </c>
      <c r="B1988" s="10">
        <v>1</v>
      </c>
      <c r="C1988" s="10" t="s">
        <v>23</v>
      </c>
      <c r="D1988" s="10" t="s">
        <v>2517</v>
      </c>
      <c r="E1988" s="10" t="s">
        <v>400</v>
      </c>
    </row>
    <row r="1989" spans="1:5">
      <c r="A1989" s="10" t="s">
        <v>12</v>
      </c>
      <c r="B1989" s="10">
        <v>1</v>
      </c>
      <c r="C1989" s="10" t="s">
        <v>23</v>
      </c>
      <c r="D1989" s="10" t="s">
        <v>2518</v>
      </c>
      <c r="E1989" s="10" t="s">
        <v>2519</v>
      </c>
    </row>
    <row r="1990" spans="1:5">
      <c r="A1990" s="10" t="s">
        <v>12</v>
      </c>
      <c r="B1990" s="10">
        <v>1</v>
      </c>
      <c r="C1990" s="10" t="s">
        <v>23</v>
      </c>
      <c r="D1990" s="10" t="s">
        <v>2520</v>
      </c>
      <c r="E1990" s="10" t="s">
        <v>2521</v>
      </c>
    </row>
    <row r="1991" spans="1:5">
      <c r="A1991" s="10" t="s">
        <v>12</v>
      </c>
      <c r="B1991" s="10">
        <v>1</v>
      </c>
      <c r="C1991" s="10" t="s">
        <v>23</v>
      </c>
      <c r="D1991" s="10" t="s">
        <v>2522</v>
      </c>
      <c r="E1991" s="10" t="s">
        <v>400</v>
      </c>
    </row>
    <row r="1992" spans="1:5">
      <c r="A1992" s="10" t="s">
        <v>12</v>
      </c>
      <c r="B1992" s="10">
        <v>1</v>
      </c>
      <c r="C1992" s="10" t="s">
        <v>23</v>
      </c>
      <c r="D1992" s="10" t="s">
        <v>2523</v>
      </c>
      <c r="E1992" s="10" t="s">
        <v>400</v>
      </c>
    </row>
    <row r="1993" spans="1:5">
      <c r="A1993" s="10" t="s">
        <v>12</v>
      </c>
      <c r="B1993" s="10">
        <v>1</v>
      </c>
      <c r="C1993" s="10" t="s">
        <v>23</v>
      </c>
      <c r="D1993" s="10" t="s">
        <v>2524</v>
      </c>
      <c r="E1993" s="10" t="s">
        <v>400</v>
      </c>
    </row>
    <row r="1994" spans="1:5">
      <c r="A1994" s="10" t="s">
        <v>12</v>
      </c>
      <c r="B1994" s="10">
        <v>1</v>
      </c>
      <c r="C1994" s="10" t="s">
        <v>23</v>
      </c>
      <c r="D1994" s="10" t="s">
        <v>2525</v>
      </c>
      <c r="E1994" s="10" t="s">
        <v>2526</v>
      </c>
    </row>
    <row r="1995" spans="1:5">
      <c r="A1995" s="10" t="s">
        <v>12</v>
      </c>
      <c r="B1995" s="10">
        <v>1</v>
      </c>
      <c r="C1995" s="10" t="s">
        <v>23</v>
      </c>
      <c r="D1995" s="10" t="s">
        <v>2527</v>
      </c>
      <c r="E1995" s="10" t="s">
        <v>2519</v>
      </c>
    </row>
    <row r="1996" spans="1:5">
      <c r="A1996" s="10" t="s">
        <v>12</v>
      </c>
      <c r="B1996" s="10">
        <v>1</v>
      </c>
      <c r="C1996" s="10" t="s">
        <v>23</v>
      </c>
      <c r="D1996" s="10" t="s">
        <v>2528</v>
      </c>
      <c r="E1996" s="10" t="s">
        <v>2529</v>
      </c>
    </row>
    <row r="1997" spans="1:5">
      <c r="A1997" s="10" t="s">
        <v>12</v>
      </c>
      <c r="B1997" s="10">
        <v>1</v>
      </c>
      <c r="C1997" s="10" t="s">
        <v>23</v>
      </c>
      <c r="D1997" s="10" t="s">
        <v>2530</v>
      </c>
      <c r="E1997" s="10" t="s">
        <v>400</v>
      </c>
    </row>
    <row r="1998" spans="1:5">
      <c r="A1998" s="10" t="s">
        <v>12</v>
      </c>
      <c r="B1998" s="10">
        <v>1</v>
      </c>
      <c r="C1998" s="10" t="s">
        <v>23</v>
      </c>
      <c r="D1998" s="10" t="s">
        <v>2531</v>
      </c>
      <c r="E1998" s="10" t="s">
        <v>400</v>
      </c>
    </row>
    <row r="1999" spans="1:5">
      <c r="A1999" s="10" t="s">
        <v>12</v>
      </c>
      <c r="B1999" s="10">
        <v>1</v>
      </c>
      <c r="C1999" s="10" t="s">
        <v>23</v>
      </c>
      <c r="D1999" s="10" t="s">
        <v>2532</v>
      </c>
      <c r="E1999" s="10" t="s">
        <v>400</v>
      </c>
    </row>
    <row r="2000" spans="1:5">
      <c r="A2000" s="10" t="s">
        <v>12</v>
      </c>
      <c r="B2000" s="10">
        <v>1</v>
      </c>
      <c r="C2000" s="10" t="s">
        <v>23</v>
      </c>
      <c r="D2000" s="10" t="s">
        <v>2533</v>
      </c>
      <c r="E2000" s="10" t="s">
        <v>400</v>
      </c>
    </row>
    <row r="2001" spans="1:5">
      <c r="A2001" s="10" t="s">
        <v>12</v>
      </c>
      <c r="B2001" s="10">
        <v>1</v>
      </c>
      <c r="C2001" s="10" t="s">
        <v>23</v>
      </c>
      <c r="D2001" s="10" t="s">
        <v>2534</v>
      </c>
      <c r="E2001" s="10" t="s">
        <v>2508</v>
      </c>
    </row>
    <row r="2002" spans="1:5">
      <c r="A2002" s="10" t="s">
        <v>12</v>
      </c>
      <c r="B2002" s="10">
        <v>1</v>
      </c>
      <c r="C2002" s="10" t="s">
        <v>23</v>
      </c>
      <c r="D2002" s="10" t="s">
        <v>2535</v>
      </c>
      <c r="E2002" s="10" t="s">
        <v>2536</v>
      </c>
    </row>
    <row r="2003" spans="1:5">
      <c r="A2003" s="10" t="s">
        <v>12</v>
      </c>
      <c r="B2003" s="10">
        <v>1</v>
      </c>
      <c r="C2003" s="10" t="s">
        <v>23</v>
      </c>
      <c r="D2003" s="10" t="s">
        <v>2537</v>
      </c>
      <c r="E2003" s="10" t="s">
        <v>400</v>
      </c>
    </row>
    <row r="2004" spans="1:5">
      <c r="A2004" s="10" t="s">
        <v>12</v>
      </c>
      <c r="B2004" s="10">
        <v>1</v>
      </c>
      <c r="C2004" s="10" t="s">
        <v>23</v>
      </c>
      <c r="D2004" s="10" t="s">
        <v>2538</v>
      </c>
      <c r="E2004" s="10" t="s">
        <v>400</v>
      </c>
    </row>
    <row r="2005" spans="1:5">
      <c r="A2005" s="10" t="s">
        <v>12</v>
      </c>
      <c r="B2005" s="10">
        <v>1</v>
      </c>
      <c r="C2005" s="10" t="s">
        <v>23</v>
      </c>
      <c r="D2005" s="10" t="s">
        <v>2539</v>
      </c>
      <c r="E2005" s="10" t="s">
        <v>2519</v>
      </c>
    </row>
    <row r="2006" spans="1:5">
      <c r="A2006" s="10" t="s">
        <v>12</v>
      </c>
      <c r="B2006" s="10">
        <v>1</v>
      </c>
      <c r="C2006" s="10" t="s">
        <v>23</v>
      </c>
      <c r="D2006" s="10" t="s">
        <v>2540</v>
      </c>
      <c r="E2006" s="10" t="s">
        <v>2479</v>
      </c>
    </row>
    <row r="2007" spans="1:5">
      <c r="A2007" s="10" t="s">
        <v>12</v>
      </c>
      <c r="B2007" s="10">
        <v>1</v>
      </c>
      <c r="C2007" s="10" t="s">
        <v>23</v>
      </c>
      <c r="D2007" s="10" t="s">
        <v>2541</v>
      </c>
      <c r="E2007" s="10" t="s">
        <v>400</v>
      </c>
    </row>
    <row r="2008" spans="1:5">
      <c r="A2008" s="10" t="s">
        <v>12</v>
      </c>
      <c r="B2008" s="10">
        <v>1</v>
      </c>
      <c r="C2008" s="10" t="s">
        <v>23</v>
      </c>
      <c r="D2008" s="10" t="s">
        <v>2542</v>
      </c>
      <c r="E2008" s="10" t="s">
        <v>2397</v>
      </c>
    </row>
    <row r="2009" spans="1:5">
      <c r="A2009" s="10" t="s">
        <v>12</v>
      </c>
      <c r="B2009" s="10">
        <v>1</v>
      </c>
      <c r="C2009" s="10" t="s">
        <v>23</v>
      </c>
      <c r="D2009" s="10" t="s">
        <v>2543</v>
      </c>
      <c r="E2009" s="10" t="s">
        <v>2506</v>
      </c>
    </row>
    <row r="2010" spans="1:5">
      <c r="A2010" s="10" t="s">
        <v>12</v>
      </c>
      <c r="B2010" s="10">
        <v>1</v>
      </c>
      <c r="C2010" s="10" t="s">
        <v>23</v>
      </c>
      <c r="D2010" s="10" t="s">
        <v>2544</v>
      </c>
      <c r="E2010" s="10" t="s">
        <v>400</v>
      </c>
    </row>
    <row r="2011" spans="1:5">
      <c r="A2011" s="10" t="s">
        <v>12</v>
      </c>
      <c r="B2011" s="10">
        <v>1</v>
      </c>
      <c r="C2011" s="10" t="s">
        <v>23</v>
      </c>
      <c r="D2011" s="10" t="s">
        <v>2545</v>
      </c>
      <c r="E2011" s="10" t="s">
        <v>2546</v>
      </c>
    </row>
    <row r="2012" spans="1:5">
      <c r="A2012" s="10" t="s">
        <v>12</v>
      </c>
      <c r="B2012" s="10">
        <v>1</v>
      </c>
      <c r="C2012" s="10" t="s">
        <v>25</v>
      </c>
      <c r="D2012" s="10" t="s">
        <v>2547</v>
      </c>
      <c r="E2012" s="10" t="s">
        <v>2519</v>
      </c>
    </row>
    <row r="2013" spans="1:5">
      <c r="A2013" s="10" t="s">
        <v>12</v>
      </c>
      <c r="B2013" s="10">
        <v>1</v>
      </c>
      <c r="C2013" s="10" t="s">
        <v>23</v>
      </c>
      <c r="D2013" s="10" t="s">
        <v>2548</v>
      </c>
      <c r="E2013" s="10" t="s">
        <v>400</v>
      </c>
    </row>
    <row r="2014" spans="1:5">
      <c r="A2014" s="10" t="s">
        <v>12</v>
      </c>
      <c r="B2014" s="10">
        <v>1</v>
      </c>
      <c r="C2014" s="10" t="s">
        <v>23</v>
      </c>
      <c r="D2014" s="10" t="s">
        <v>2549</v>
      </c>
      <c r="E2014" s="10" t="s">
        <v>400</v>
      </c>
    </row>
    <row r="2015" spans="1:5">
      <c r="A2015" s="10" t="s">
        <v>12</v>
      </c>
      <c r="B2015" s="10">
        <v>1</v>
      </c>
      <c r="C2015" s="10" t="s">
        <v>23</v>
      </c>
      <c r="D2015" s="10" t="s">
        <v>2550</v>
      </c>
      <c r="E2015" s="10" t="s">
        <v>2506</v>
      </c>
    </row>
    <row r="2016" spans="1:5">
      <c r="A2016" s="10" t="s">
        <v>12</v>
      </c>
      <c r="B2016" s="10">
        <v>1</v>
      </c>
      <c r="C2016" s="10" t="s">
        <v>23</v>
      </c>
      <c r="D2016" s="10" t="s">
        <v>2551</v>
      </c>
      <c r="E2016" s="10" t="s">
        <v>400</v>
      </c>
    </row>
    <row r="2017" spans="1:5">
      <c r="A2017" s="10" t="s">
        <v>12</v>
      </c>
      <c r="B2017" s="10">
        <v>1</v>
      </c>
      <c r="C2017" s="10" t="s">
        <v>23</v>
      </c>
      <c r="D2017" s="10" t="s">
        <v>2552</v>
      </c>
      <c r="E2017" s="10" t="s">
        <v>400</v>
      </c>
    </row>
    <row r="2018" spans="1:5">
      <c r="A2018" s="10" t="s">
        <v>12</v>
      </c>
      <c r="B2018" s="10">
        <v>1</v>
      </c>
      <c r="C2018" s="10" t="s">
        <v>23</v>
      </c>
      <c r="D2018" s="10" t="s">
        <v>2553</v>
      </c>
      <c r="E2018" s="10" t="s">
        <v>2554</v>
      </c>
    </row>
    <row r="2019" spans="1:5">
      <c r="A2019" s="10" t="s">
        <v>12</v>
      </c>
      <c r="B2019" s="10">
        <v>1</v>
      </c>
      <c r="C2019" s="10" t="s">
        <v>23</v>
      </c>
      <c r="D2019" s="10" t="s">
        <v>2555</v>
      </c>
      <c r="E2019" s="10" t="s">
        <v>2521</v>
      </c>
    </row>
    <row r="2020" spans="1:5">
      <c r="A2020" s="10" t="s">
        <v>12</v>
      </c>
      <c r="B2020" s="10">
        <v>1</v>
      </c>
      <c r="C2020" s="10" t="s">
        <v>23</v>
      </c>
      <c r="D2020" s="10" t="s">
        <v>2556</v>
      </c>
      <c r="E2020" s="10" t="s">
        <v>2519</v>
      </c>
    </row>
    <row r="2021" spans="1:5">
      <c r="A2021" s="10" t="s">
        <v>12</v>
      </c>
      <c r="B2021" s="10">
        <v>1</v>
      </c>
      <c r="C2021" s="10" t="s">
        <v>23</v>
      </c>
      <c r="D2021" s="10" t="s">
        <v>2557</v>
      </c>
      <c r="E2021" s="10" t="s">
        <v>400</v>
      </c>
    </row>
    <row r="2022" spans="1:5">
      <c r="A2022" s="10" t="s">
        <v>12</v>
      </c>
      <c r="B2022" s="10">
        <v>1</v>
      </c>
      <c r="C2022" s="10" t="s">
        <v>23</v>
      </c>
      <c r="D2022" s="10" t="s">
        <v>2558</v>
      </c>
      <c r="E2022" s="10" t="s">
        <v>400</v>
      </c>
    </row>
    <row r="2023" spans="1:5">
      <c r="A2023" s="10" t="s">
        <v>12</v>
      </c>
      <c r="B2023" s="10">
        <v>1</v>
      </c>
      <c r="C2023" s="10" t="s">
        <v>33</v>
      </c>
      <c r="D2023" s="10" t="s">
        <v>2559</v>
      </c>
      <c r="E2023" s="10" t="s">
        <v>2519</v>
      </c>
    </row>
    <row r="2024" spans="1:5">
      <c r="A2024" s="10" t="s">
        <v>12</v>
      </c>
      <c r="B2024" s="10">
        <v>1</v>
      </c>
      <c r="C2024" s="10" t="s">
        <v>23</v>
      </c>
      <c r="D2024" s="10" t="s">
        <v>2560</v>
      </c>
      <c r="E2024" s="10" t="s">
        <v>400</v>
      </c>
    </row>
    <row r="2025" spans="1:5">
      <c r="A2025" s="10" t="s">
        <v>12</v>
      </c>
      <c r="B2025" s="10">
        <v>1</v>
      </c>
      <c r="C2025" s="10" t="s">
        <v>23</v>
      </c>
      <c r="D2025" s="10" t="s">
        <v>2561</v>
      </c>
      <c r="E2025" s="10" t="s">
        <v>400</v>
      </c>
    </row>
    <row r="2026" spans="1:5">
      <c r="A2026" s="10" t="s">
        <v>12</v>
      </c>
      <c r="B2026" s="10">
        <v>1</v>
      </c>
      <c r="C2026" s="10" t="s">
        <v>23</v>
      </c>
      <c r="D2026" s="10" t="s">
        <v>2562</v>
      </c>
      <c r="E2026" s="10" t="s">
        <v>400</v>
      </c>
    </row>
    <row r="2027" spans="1:5">
      <c r="A2027" s="10" t="s">
        <v>12</v>
      </c>
      <c r="B2027" s="10">
        <v>1</v>
      </c>
      <c r="C2027" s="10" t="s">
        <v>23</v>
      </c>
      <c r="D2027" s="10" t="s">
        <v>2563</v>
      </c>
      <c r="E2027" s="10" t="s">
        <v>400</v>
      </c>
    </row>
    <row r="2028" spans="1:5">
      <c r="A2028" s="10" t="s">
        <v>12</v>
      </c>
      <c r="B2028" s="10">
        <v>1</v>
      </c>
      <c r="C2028" s="10" t="s">
        <v>23</v>
      </c>
      <c r="D2028" s="10" t="s">
        <v>2564</v>
      </c>
      <c r="E2028" s="10" t="s">
        <v>2565</v>
      </c>
    </row>
    <row r="2029" spans="1:5">
      <c r="A2029" s="10" t="s">
        <v>12</v>
      </c>
      <c r="B2029" s="10">
        <v>1</v>
      </c>
      <c r="C2029" s="10" t="s">
        <v>23</v>
      </c>
      <c r="D2029" s="10" t="s">
        <v>2566</v>
      </c>
      <c r="E2029" s="10" t="s">
        <v>2506</v>
      </c>
    </row>
    <row r="2030" spans="1:5">
      <c r="A2030" s="10" t="s">
        <v>12</v>
      </c>
      <c r="B2030" s="10">
        <v>1</v>
      </c>
      <c r="C2030" s="10" t="s">
        <v>23</v>
      </c>
      <c r="D2030" s="10" t="s">
        <v>2567</v>
      </c>
      <c r="E2030" s="10" t="s">
        <v>400</v>
      </c>
    </row>
    <row r="2031" spans="1:5">
      <c r="A2031" s="10" t="s">
        <v>12</v>
      </c>
      <c r="B2031" s="10">
        <v>1</v>
      </c>
      <c r="C2031" s="10" t="s">
        <v>23</v>
      </c>
      <c r="D2031" s="10" t="s">
        <v>2568</v>
      </c>
      <c r="E2031" s="10" t="s">
        <v>400</v>
      </c>
    </row>
    <row r="2032" spans="1:5">
      <c r="A2032" s="10" t="s">
        <v>12</v>
      </c>
      <c r="B2032" s="10">
        <v>1</v>
      </c>
      <c r="C2032" s="10" t="s">
        <v>23</v>
      </c>
      <c r="D2032" s="10" t="s">
        <v>2569</v>
      </c>
      <c r="E2032" s="10" t="s">
        <v>400</v>
      </c>
    </row>
    <row r="2033" spans="1:5">
      <c r="A2033" s="10" t="s">
        <v>12</v>
      </c>
      <c r="B2033" s="10">
        <v>1</v>
      </c>
      <c r="C2033" s="10" t="s">
        <v>23</v>
      </c>
      <c r="D2033" s="10" t="s">
        <v>2570</v>
      </c>
      <c r="E2033" s="10" t="s">
        <v>2571</v>
      </c>
    </row>
    <row r="2034" spans="1:5">
      <c r="A2034" s="10" t="s">
        <v>12</v>
      </c>
      <c r="B2034" s="10">
        <v>1</v>
      </c>
      <c r="C2034" s="10" t="s">
        <v>31</v>
      </c>
      <c r="D2034" s="10" t="s">
        <v>2572</v>
      </c>
      <c r="E2034" s="10" t="s">
        <v>2573</v>
      </c>
    </row>
    <row r="2035" spans="1:5">
      <c r="A2035" s="10" t="s">
        <v>12</v>
      </c>
      <c r="B2035" s="10">
        <v>1</v>
      </c>
      <c r="C2035" s="10" t="s">
        <v>23</v>
      </c>
      <c r="D2035" s="10" t="s">
        <v>2574</v>
      </c>
      <c r="E2035" s="10" t="s">
        <v>400</v>
      </c>
    </row>
    <row r="2036" spans="1:5">
      <c r="A2036" s="10" t="s">
        <v>12</v>
      </c>
      <c r="B2036" s="10">
        <v>1</v>
      </c>
      <c r="C2036" s="10" t="s">
        <v>23</v>
      </c>
      <c r="D2036" s="10" t="s">
        <v>2575</v>
      </c>
      <c r="E2036" s="10" t="s">
        <v>400</v>
      </c>
    </row>
    <row r="2037" spans="1:5">
      <c r="A2037" s="10" t="s">
        <v>12</v>
      </c>
      <c r="B2037" s="10">
        <v>1</v>
      </c>
      <c r="C2037" s="10" t="s">
        <v>23</v>
      </c>
      <c r="D2037" s="10" t="s">
        <v>2576</v>
      </c>
      <c r="E2037" s="10" t="s">
        <v>2519</v>
      </c>
    </row>
    <row r="2038" spans="1:5">
      <c r="A2038" s="10" t="s">
        <v>12</v>
      </c>
      <c r="B2038" s="10">
        <v>1</v>
      </c>
      <c r="C2038" s="10" t="s">
        <v>23</v>
      </c>
      <c r="D2038" s="10" t="s">
        <v>2577</v>
      </c>
      <c r="E2038" s="10" t="s">
        <v>2506</v>
      </c>
    </row>
    <row r="2039" spans="1:5">
      <c r="A2039" s="10" t="s">
        <v>12</v>
      </c>
      <c r="B2039" s="10">
        <v>1</v>
      </c>
      <c r="C2039" s="10" t="s">
        <v>23</v>
      </c>
      <c r="D2039" s="10" t="s">
        <v>2578</v>
      </c>
      <c r="E2039" s="10" t="s">
        <v>400</v>
      </c>
    </row>
    <row r="2040" spans="1:5">
      <c r="A2040" s="10" t="s">
        <v>12</v>
      </c>
      <c r="B2040" s="10">
        <v>1</v>
      </c>
      <c r="C2040" s="10" t="s">
        <v>23</v>
      </c>
      <c r="D2040" s="10" t="s">
        <v>2579</v>
      </c>
      <c r="E2040" s="10" t="s">
        <v>2519</v>
      </c>
    </row>
    <row r="2041" spans="1:5">
      <c r="A2041" s="10" t="s">
        <v>12</v>
      </c>
      <c r="B2041" s="10">
        <v>1</v>
      </c>
      <c r="C2041" s="10" t="s">
        <v>23</v>
      </c>
      <c r="D2041" s="10" t="s">
        <v>2580</v>
      </c>
      <c r="E2041" s="10" t="s">
        <v>2377</v>
      </c>
    </row>
    <row r="2042" spans="1:5">
      <c r="A2042" s="10" t="s">
        <v>12</v>
      </c>
      <c r="B2042" s="10">
        <v>1</v>
      </c>
      <c r="C2042" s="10" t="s">
        <v>23</v>
      </c>
      <c r="D2042" s="10" t="s">
        <v>2581</v>
      </c>
      <c r="E2042" s="10" t="s">
        <v>2508</v>
      </c>
    </row>
    <row r="2043" spans="1:5">
      <c r="A2043" s="10" t="s">
        <v>12</v>
      </c>
      <c r="B2043" s="10">
        <v>1</v>
      </c>
      <c r="C2043" s="10" t="s">
        <v>23</v>
      </c>
      <c r="D2043" s="10" t="s">
        <v>2582</v>
      </c>
      <c r="E2043" s="10" t="s">
        <v>400</v>
      </c>
    </row>
    <row r="2044" spans="1:5">
      <c r="A2044" s="10" t="s">
        <v>12</v>
      </c>
      <c r="B2044" s="10">
        <v>1</v>
      </c>
      <c r="C2044" s="10" t="s">
        <v>23</v>
      </c>
      <c r="D2044" s="10" t="s">
        <v>2583</v>
      </c>
      <c r="E2044" s="10" t="s">
        <v>2519</v>
      </c>
    </row>
    <row r="2045" spans="1:5">
      <c r="A2045" s="10" t="s">
        <v>12</v>
      </c>
      <c r="B2045" s="10">
        <v>1</v>
      </c>
      <c r="C2045" s="10" t="s">
        <v>23</v>
      </c>
      <c r="D2045" s="10" t="s">
        <v>2584</v>
      </c>
      <c r="E2045" s="10" t="s">
        <v>2554</v>
      </c>
    </row>
    <row r="2046" spans="1:5">
      <c r="A2046" s="10" t="s">
        <v>12</v>
      </c>
      <c r="B2046" s="10">
        <v>1</v>
      </c>
      <c r="C2046" s="10" t="s">
        <v>23</v>
      </c>
      <c r="D2046" s="10" t="s">
        <v>2585</v>
      </c>
      <c r="E2046" s="10" t="s">
        <v>2377</v>
      </c>
    </row>
    <row r="2047" spans="1:5">
      <c r="A2047" s="10" t="s">
        <v>12</v>
      </c>
      <c r="B2047" s="10">
        <v>1</v>
      </c>
      <c r="C2047" s="10" t="s">
        <v>23</v>
      </c>
      <c r="D2047" s="10" t="s">
        <v>2586</v>
      </c>
      <c r="E2047" s="10" t="s">
        <v>400</v>
      </c>
    </row>
    <row r="2048" spans="1:5">
      <c r="A2048" s="10" t="s">
        <v>12</v>
      </c>
      <c r="B2048" s="10">
        <v>1</v>
      </c>
      <c r="C2048" s="10" t="s">
        <v>23</v>
      </c>
      <c r="D2048" s="10" t="s">
        <v>2587</v>
      </c>
      <c r="E2048" s="10" t="s">
        <v>2526</v>
      </c>
    </row>
    <row r="2049" spans="1:5">
      <c r="A2049" s="10" t="s">
        <v>12</v>
      </c>
      <c r="B2049" s="10">
        <v>1</v>
      </c>
      <c r="C2049" s="10" t="s">
        <v>23</v>
      </c>
      <c r="D2049" s="23" t="s">
        <v>2588</v>
      </c>
      <c r="E2049" s="10" t="s">
        <v>2519</v>
      </c>
    </row>
    <row r="2050" spans="1:5">
      <c r="A2050" s="10" t="s">
        <v>12</v>
      </c>
      <c r="B2050" s="10">
        <v>1</v>
      </c>
      <c r="C2050" s="10" t="s">
        <v>23</v>
      </c>
      <c r="D2050" s="23" t="s">
        <v>2589</v>
      </c>
      <c r="E2050" s="10" t="s">
        <v>400</v>
      </c>
    </row>
    <row r="2051" spans="1:5">
      <c r="A2051" s="10" t="s">
        <v>12</v>
      </c>
      <c r="B2051" s="10">
        <v>2</v>
      </c>
      <c r="C2051" s="10" t="s">
        <v>23</v>
      </c>
      <c r="D2051" s="10" t="s">
        <v>2590</v>
      </c>
      <c r="E2051" s="10" t="s">
        <v>400</v>
      </c>
    </row>
    <row r="2052" spans="1:5">
      <c r="A2052" s="10" t="s">
        <v>12</v>
      </c>
      <c r="B2052" s="10">
        <v>2</v>
      </c>
      <c r="C2052" s="10" t="s">
        <v>23</v>
      </c>
      <c r="D2052" s="10" t="s">
        <v>2591</v>
      </c>
      <c r="E2052" s="10" t="s">
        <v>2592</v>
      </c>
    </row>
    <row r="2053" spans="1:5">
      <c r="A2053" s="10" t="s">
        <v>12</v>
      </c>
      <c r="B2053" s="10">
        <v>2</v>
      </c>
      <c r="C2053" s="10" t="s">
        <v>23</v>
      </c>
      <c r="D2053" s="10" t="s">
        <v>2593</v>
      </c>
      <c r="E2053" s="10" t="s">
        <v>2521</v>
      </c>
    </row>
    <row r="2054" spans="1:5">
      <c r="A2054" s="10" t="s">
        <v>12</v>
      </c>
      <c r="B2054" s="10">
        <v>2</v>
      </c>
      <c r="C2054" s="10" t="s">
        <v>23</v>
      </c>
      <c r="D2054" s="10" t="s">
        <v>2594</v>
      </c>
      <c r="E2054" s="10" t="s">
        <v>2397</v>
      </c>
    </row>
    <row r="2055" spans="1:5">
      <c r="A2055" s="10" t="s">
        <v>12</v>
      </c>
      <c r="B2055" s="10">
        <v>2</v>
      </c>
      <c r="C2055" s="10" t="s">
        <v>23</v>
      </c>
      <c r="D2055" s="10" t="s">
        <v>2595</v>
      </c>
      <c r="E2055" s="10" t="s">
        <v>2596</v>
      </c>
    </row>
    <row r="2056" spans="1:5">
      <c r="A2056" s="10" t="s">
        <v>12</v>
      </c>
      <c r="B2056" s="10">
        <v>2</v>
      </c>
      <c r="C2056" s="10" t="s">
        <v>23</v>
      </c>
      <c r="D2056" s="10" t="s">
        <v>2597</v>
      </c>
      <c r="E2056" s="10" t="s">
        <v>2598</v>
      </c>
    </row>
    <row r="2057" spans="1:5">
      <c r="A2057" s="10" t="s">
        <v>12</v>
      </c>
      <c r="B2057" s="10">
        <v>2</v>
      </c>
      <c r="C2057" s="10" t="s">
        <v>23</v>
      </c>
      <c r="D2057" s="10" t="s">
        <v>2599</v>
      </c>
      <c r="E2057" s="10" t="s">
        <v>2600</v>
      </c>
    </row>
    <row r="2058" spans="1:5">
      <c r="A2058" s="10" t="s">
        <v>12</v>
      </c>
      <c r="B2058" s="10">
        <v>2</v>
      </c>
      <c r="C2058" s="10" t="s">
        <v>23</v>
      </c>
      <c r="D2058" s="10" t="s">
        <v>2601</v>
      </c>
      <c r="E2058" s="10" t="s">
        <v>2602</v>
      </c>
    </row>
    <row r="2059" spans="1:5">
      <c r="A2059" s="10" t="s">
        <v>12</v>
      </c>
      <c r="B2059" s="10">
        <v>2</v>
      </c>
      <c r="C2059" s="10" t="s">
        <v>23</v>
      </c>
      <c r="D2059" s="10" t="s">
        <v>2603</v>
      </c>
      <c r="E2059" s="10" t="s">
        <v>2604</v>
      </c>
    </row>
    <row r="2060" spans="1:5">
      <c r="A2060" s="10" t="s">
        <v>12</v>
      </c>
      <c r="B2060" s="10">
        <v>2</v>
      </c>
      <c r="C2060" s="10" t="s">
        <v>23</v>
      </c>
      <c r="D2060" s="10" t="s">
        <v>2605</v>
      </c>
      <c r="E2060" s="10" t="s">
        <v>2606</v>
      </c>
    </row>
    <row r="2061" spans="1:5">
      <c r="A2061" s="10" t="s">
        <v>12</v>
      </c>
      <c r="B2061" s="10">
        <v>2</v>
      </c>
      <c r="C2061" s="10" t="s">
        <v>23</v>
      </c>
      <c r="D2061" s="10" t="s">
        <v>2607</v>
      </c>
      <c r="E2061" s="10" t="s">
        <v>2608</v>
      </c>
    </row>
    <row r="2062" spans="1:5">
      <c r="A2062" s="10" t="s">
        <v>12</v>
      </c>
      <c r="B2062" s="10">
        <v>2</v>
      </c>
      <c r="C2062" s="10" t="s">
        <v>23</v>
      </c>
      <c r="D2062" s="10" t="s">
        <v>2609</v>
      </c>
      <c r="E2062" s="10" t="s">
        <v>400</v>
      </c>
    </row>
    <row r="2063" spans="1:5">
      <c r="A2063" s="10" t="s">
        <v>12</v>
      </c>
      <c r="B2063" s="10">
        <v>2</v>
      </c>
      <c r="C2063" s="10" t="s">
        <v>23</v>
      </c>
      <c r="D2063" s="10" t="s">
        <v>2610</v>
      </c>
      <c r="E2063" s="10" t="s">
        <v>2611</v>
      </c>
    </row>
    <row r="2064" spans="1:5">
      <c r="A2064" s="10" t="s">
        <v>12</v>
      </c>
      <c r="B2064" s="10">
        <v>2</v>
      </c>
      <c r="C2064" s="10" t="s">
        <v>23</v>
      </c>
      <c r="D2064" s="10" t="s">
        <v>2612</v>
      </c>
      <c r="E2064" s="10" t="s">
        <v>2604</v>
      </c>
    </row>
    <row r="2065" spans="1:5">
      <c r="A2065" s="10" t="s">
        <v>12</v>
      </c>
      <c r="B2065" s="10">
        <v>2</v>
      </c>
      <c r="C2065" s="10" t="s">
        <v>23</v>
      </c>
      <c r="D2065" s="10" t="s">
        <v>2613</v>
      </c>
      <c r="E2065" s="10" t="s">
        <v>2614</v>
      </c>
    </row>
    <row r="2066" spans="1:5">
      <c r="A2066" s="10" t="s">
        <v>12</v>
      </c>
      <c r="B2066" s="10">
        <v>2</v>
      </c>
      <c r="C2066" s="10" t="s">
        <v>33</v>
      </c>
      <c r="D2066" s="10" t="s">
        <v>2615</v>
      </c>
      <c r="E2066" s="10" t="s">
        <v>400</v>
      </c>
    </row>
    <row r="2067" spans="1:5">
      <c r="A2067" s="10" t="s">
        <v>12</v>
      </c>
      <c r="B2067" s="10">
        <v>2</v>
      </c>
      <c r="C2067" s="10" t="s">
        <v>23</v>
      </c>
      <c r="D2067" s="10" t="s">
        <v>2616</v>
      </c>
      <c r="E2067" s="10" t="s">
        <v>2617</v>
      </c>
    </row>
    <row r="2068" spans="1:5">
      <c r="A2068" s="10" t="s">
        <v>12</v>
      </c>
      <c r="B2068" s="10">
        <v>2</v>
      </c>
      <c r="C2068" s="10" t="s">
        <v>23</v>
      </c>
      <c r="D2068" s="10" t="s">
        <v>2618</v>
      </c>
      <c r="E2068" s="10" t="s">
        <v>2596</v>
      </c>
    </row>
    <row r="2069" spans="1:5">
      <c r="A2069" s="10" t="s">
        <v>12</v>
      </c>
      <c r="B2069" s="10">
        <v>2</v>
      </c>
      <c r="C2069" s="10" t="s">
        <v>23</v>
      </c>
      <c r="D2069" s="10" t="s">
        <v>2619</v>
      </c>
      <c r="E2069" s="10" t="s">
        <v>2397</v>
      </c>
    </row>
    <row r="2070" spans="1:5">
      <c r="A2070" s="10" t="s">
        <v>12</v>
      </c>
      <c r="B2070" s="10">
        <v>2</v>
      </c>
      <c r="C2070" s="10" t="s">
        <v>29</v>
      </c>
      <c r="D2070" s="10" t="s">
        <v>2620</v>
      </c>
      <c r="E2070" s="10" t="s">
        <v>400</v>
      </c>
    </row>
    <row r="2071" spans="1:5">
      <c r="A2071" s="10" t="s">
        <v>12</v>
      </c>
      <c r="B2071" s="10">
        <v>2</v>
      </c>
      <c r="C2071" s="10" t="s">
        <v>23</v>
      </c>
      <c r="D2071" s="10" t="s">
        <v>2621</v>
      </c>
      <c r="E2071" s="10" t="s">
        <v>2521</v>
      </c>
    </row>
    <row r="2072" spans="1:5">
      <c r="A2072" s="10" t="s">
        <v>12</v>
      </c>
      <c r="B2072" s="10">
        <v>2</v>
      </c>
      <c r="C2072" s="10" t="s">
        <v>23</v>
      </c>
      <c r="D2072" s="10" t="s">
        <v>2622</v>
      </c>
      <c r="E2072" s="10" t="s">
        <v>2397</v>
      </c>
    </row>
    <row r="2073" spans="1:5">
      <c r="A2073" s="10" t="s">
        <v>12</v>
      </c>
      <c r="B2073" s="10">
        <v>2</v>
      </c>
      <c r="C2073" s="10" t="s">
        <v>23</v>
      </c>
      <c r="D2073" s="10" t="s">
        <v>2623</v>
      </c>
      <c r="E2073" s="10" t="s">
        <v>400</v>
      </c>
    </row>
    <row r="2074" spans="1:5">
      <c r="A2074" s="10" t="s">
        <v>12</v>
      </c>
      <c r="B2074" s="10">
        <v>2</v>
      </c>
      <c r="C2074" s="10" t="s">
        <v>23</v>
      </c>
      <c r="D2074" s="10" t="s">
        <v>2624</v>
      </c>
      <c r="E2074" s="10" t="s">
        <v>2521</v>
      </c>
    </row>
    <row r="2075" spans="1:5">
      <c r="A2075" s="10" t="s">
        <v>12</v>
      </c>
      <c r="B2075" s="10">
        <v>2</v>
      </c>
      <c r="C2075" s="10" t="s">
        <v>23</v>
      </c>
      <c r="D2075" s="10" t="s">
        <v>2625</v>
      </c>
      <c r="E2075" s="10" t="s">
        <v>2479</v>
      </c>
    </row>
    <row r="2076" spans="1:5">
      <c r="A2076" s="10" t="s">
        <v>12</v>
      </c>
      <c r="B2076" s="10">
        <v>2</v>
      </c>
      <c r="C2076" s="10" t="s">
        <v>23</v>
      </c>
      <c r="D2076" s="10" t="s">
        <v>2626</v>
      </c>
      <c r="E2076" s="10" t="s">
        <v>400</v>
      </c>
    </row>
    <row r="2077" spans="1:5">
      <c r="A2077" s="10" t="s">
        <v>12</v>
      </c>
      <c r="B2077" s="10">
        <v>2</v>
      </c>
      <c r="C2077" s="10" t="s">
        <v>23</v>
      </c>
      <c r="D2077" s="10" t="s">
        <v>2627</v>
      </c>
      <c r="E2077" s="10" t="s">
        <v>400</v>
      </c>
    </row>
    <row r="2078" spans="1:5">
      <c r="A2078" s="10" t="s">
        <v>12</v>
      </c>
      <c r="B2078" s="10">
        <v>2</v>
      </c>
      <c r="C2078" s="10" t="s">
        <v>23</v>
      </c>
      <c r="D2078" s="10" t="s">
        <v>2628</v>
      </c>
      <c r="E2078" s="10" t="s">
        <v>2521</v>
      </c>
    </row>
    <row r="2079" spans="1:5">
      <c r="A2079" s="10" t="s">
        <v>12</v>
      </c>
      <c r="B2079" s="10">
        <v>2</v>
      </c>
      <c r="C2079" s="10" t="s">
        <v>23</v>
      </c>
      <c r="D2079" s="10" t="s">
        <v>2629</v>
      </c>
      <c r="E2079" s="10" t="s">
        <v>400</v>
      </c>
    </row>
    <row r="2080" spans="1:5">
      <c r="A2080" s="10" t="s">
        <v>12</v>
      </c>
      <c r="B2080" s="10">
        <v>2</v>
      </c>
      <c r="C2080" s="10" t="s">
        <v>23</v>
      </c>
      <c r="D2080" s="10" t="s">
        <v>2630</v>
      </c>
      <c r="E2080" s="10" t="s">
        <v>400</v>
      </c>
    </row>
    <row r="2081" spans="1:5">
      <c r="A2081" s="10" t="s">
        <v>12</v>
      </c>
      <c r="B2081" s="10">
        <v>2</v>
      </c>
      <c r="C2081" s="10" t="s">
        <v>23</v>
      </c>
      <c r="D2081" s="10" t="s">
        <v>2631</v>
      </c>
      <c r="E2081" s="10" t="s">
        <v>2632</v>
      </c>
    </row>
    <row r="2082" spans="1:5">
      <c r="A2082" s="10" t="s">
        <v>12</v>
      </c>
      <c r="B2082" s="10">
        <v>2</v>
      </c>
      <c r="C2082" s="10" t="s">
        <v>23</v>
      </c>
      <c r="D2082" s="10" t="s">
        <v>2633</v>
      </c>
      <c r="E2082" s="10" t="s">
        <v>2634</v>
      </c>
    </row>
    <row r="2083" spans="1:5">
      <c r="A2083" s="10" t="s">
        <v>12</v>
      </c>
      <c r="B2083" s="10">
        <v>2</v>
      </c>
      <c r="C2083" s="10" t="s">
        <v>23</v>
      </c>
      <c r="D2083" s="10" t="s">
        <v>2635</v>
      </c>
      <c r="E2083" s="10" t="s">
        <v>2397</v>
      </c>
    </row>
    <row r="2084" spans="1:5">
      <c r="A2084" s="10" t="s">
        <v>12</v>
      </c>
      <c r="B2084" s="10">
        <v>2</v>
      </c>
      <c r="C2084" s="10" t="s">
        <v>23</v>
      </c>
      <c r="D2084" s="10" t="s">
        <v>2636</v>
      </c>
      <c r="E2084" s="10" t="s">
        <v>400</v>
      </c>
    </row>
    <row r="2085" spans="1:5">
      <c r="A2085" s="10" t="s">
        <v>12</v>
      </c>
      <c r="B2085" s="10">
        <v>2</v>
      </c>
      <c r="C2085" s="10" t="s">
        <v>23</v>
      </c>
      <c r="D2085" s="10" t="s">
        <v>2637</v>
      </c>
      <c r="E2085" s="10" t="s">
        <v>2397</v>
      </c>
    </row>
    <row r="2086" spans="1:5">
      <c r="A2086" s="10" t="s">
        <v>12</v>
      </c>
      <c r="B2086" s="10">
        <v>2</v>
      </c>
      <c r="C2086" s="10" t="s">
        <v>23</v>
      </c>
      <c r="D2086" s="10" t="s">
        <v>2638</v>
      </c>
      <c r="E2086" s="10" t="s">
        <v>2639</v>
      </c>
    </row>
    <row r="2087" spans="1:5">
      <c r="A2087" s="10" t="s">
        <v>12</v>
      </c>
      <c r="B2087" s="10">
        <v>2</v>
      </c>
      <c r="C2087" s="10" t="s">
        <v>23</v>
      </c>
      <c r="D2087" s="10" t="s">
        <v>2640</v>
      </c>
      <c r="E2087" s="10" t="s">
        <v>2521</v>
      </c>
    </row>
    <row r="2088" spans="1:5">
      <c r="A2088" s="10" t="s">
        <v>12</v>
      </c>
      <c r="B2088" s="10">
        <v>2</v>
      </c>
      <c r="C2088" s="10" t="s">
        <v>23</v>
      </c>
      <c r="D2088" s="10" t="s">
        <v>2641</v>
      </c>
      <c r="E2088" s="10" t="s">
        <v>2519</v>
      </c>
    </row>
    <row r="2089" spans="1:5">
      <c r="A2089" s="10" t="s">
        <v>12</v>
      </c>
      <c r="B2089" s="10">
        <v>2</v>
      </c>
      <c r="C2089" s="10" t="s">
        <v>25</v>
      </c>
      <c r="D2089" s="10" t="s">
        <v>2642</v>
      </c>
      <c r="E2089" s="10" t="s">
        <v>2377</v>
      </c>
    </row>
    <row r="2090" spans="1:5">
      <c r="A2090" s="10" t="s">
        <v>12</v>
      </c>
      <c r="B2090" s="10">
        <v>2</v>
      </c>
      <c r="C2090" s="10" t="s">
        <v>23</v>
      </c>
      <c r="D2090" s="10" t="s">
        <v>2643</v>
      </c>
      <c r="E2090" s="10" t="s">
        <v>2596</v>
      </c>
    </row>
    <row r="2091" spans="1:5">
      <c r="A2091" s="10" t="s">
        <v>12</v>
      </c>
      <c r="B2091" s="10">
        <v>2</v>
      </c>
      <c r="C2091" s="10" t="s">
        <v>23</v>
      </c>
      <c r="D2091" s="10" t="s">
        <v>2644</v>
      </c>
      <c r="E2091" s="10" t="s">
        <v>2397</v>
      </c>
    </row>
    <row r="2092" spans="1:5">
      <c r="A2092" s="10" t="s">
        <v>12</v>
      </c>
      <c r="B2092" s="10">
        <v>2</v>
      </c>
      <c r="C2092" s="10" t="s">
        <v>23</v>
      </c>
      <c r="D2092" s="10" t="s">
        <v>2645</v>
      </c>
      <c r="E2092" s="10" t="s">
        <v>400</v>
      </c>
    </row>
    <row r="2093" spans="1:5">
      <c r="A2093" s="10" t="s">
        <v>12</v>
      </c>
      <c r="B2093" s="10">
        <v>2</v>
      </c>
      <c r="C2093" s="10" t="s">
        <v>23</v>
      </c>
      <c r="D2093" s="10" t="s">
        <v>2646</v>
      </c>
      <c r="E2093" s="10" t="s">
        <v>2596</v>
      </c>
    </row>
    <row r="2094" spans="1:5">
      <c r="A2094" s="10" t="s">
        <v>12</v>
      </c>
      <c r="B2094" s="10">
        <v>2</v>
      </c>
      <c r="C2094" s="10" t="s">
        <v>23</v>
      </c>
      <c r="D2094" s="10" t="s">
        <v>2647</v>
      </c>
      <c r="E2094" s="10" t="s">
        <v>2648</v>
      </c>
    </row>
    <row r="2095" spans="1:5">
      <c r="A2095" s="10" t="s">
        <v>12</v>
      </c>
      <c r="B2095" s="10">
        <v>2</v>
      </c>
      <c r="C2095" s="10" t="s">
        <v>23</v>
      </c>
      <c r="D2095" s="10" t="s">
        <v>2649</v>
      </c>
      <c r="E2095" s="10" t="s">
        <v>2596</v>
      </c>
    </row>
    <row r="2096" spans="1:5">
      <c r="A2096" s="10" t="s">
        <v>12</v>
      </c>
      <c r="B2096" s="10">
        <v>2</v>
      </c>
      <c r="C2096" s="10" t="s">
        <v>23</v>
      </c>
      <c r="D2096" s="10" t="s">
        <v>2650</v>
      </c>
      <c r="E2096" s="10" t="s">
        <v>400</v>
      </c>
    </row>
    <row r="2097" spans="1:5">
      <c r="A2097" s="10" t="s">
        <v>12</v>
      </c>
      <c r="B2097" s="10">
        <v>2</v>
      </c>
      <c r="C2097" s="10" t="s">
        <v>26</v>
      </c>
      <c r="D2097" s="10" t="s">
        <v>2651</v>
      </c>
      <c r="E2097" s="10" t="s">
        <v>400</v>
      </c>
    </row>
    <row r="2098" spans="1:5">
      <c r="A2098" s="10" t="s">
        <v>12</v>
      </c>
      <c r="B2098" s="10">
        <v>2</v>
      </c>
      <c r="C2098" s="10" t="s">
        <v>23</v>
      </c>
      <c r="D2098" s="10" t="s">
        <v>2652</v>
      </c>
      <c r="E2098" s="10" t="s">
        <v>400</v>
      </c>
    </row>
    <row r="2099" spans="1:5">
      <c r="A2099" s="10" t="s">
        <v>12</v>
      </c>
      <c r="B2099" s="10">
        <v>2</v>
      </c>
      <c r="C2099" s="10" t="s">
        <v>23</v>
      </c>
      <c r="D2099" s="10" t="s">
        <v>2653</v>
      </c>
      <c r="E2099" s="10" t="s">
        <v>400</v>
      </c>
    </row>
    <row r="2100" spans="1:5">
      <c r="A2100" s="10" t="s">
        <v>12</v>
      </c>
      <c r="B2100" s="10">
        <v>2</v>
      </c>
      <c r="C2100" s="10" t="s">
        <v>23</v>
      </c>
      <c r="D2100" s="10" t="s">
        <v>2654</v>
      </c>
      <c r="E2100" s="10" t="s">
        <v>2536</v>
      </c>
    </row>
    <row r="2101" spans="1:5">
      <c r="A2101" s="10" t="s">
        <v>12</v>
      </c>
      <c r="B2101" s="10">
        <v>2</v>
      </c>
      <c r="C2101" s="10" t="s">
        <v>23</v>
      </c>
      <c r="D2101" s="10" t="s">
        <v>2655</v>
      </c>
      <c r="E2101" s="10" t="s">
        <v>400</v>
      </c>
    </row>
    <row r="2102" spans="1:5">
      <c r="A2102" s="10" t="s">
        <v>12</v>
      </c>
      <c r="B2102" s="10">
        <v>2</v>
      </c>
      <c r="C2102" s="10" t="s">
        <v>23</v>
      </c>
      <c r="D2102" s="23" t="s">
        <v>2656</v>
      </c>
      <c r="E2102" s="10" t="s">
        <v>2657</v>
      </c>
    </row>
    <row r="2103" spans="1:5">
      <c r="A2103" s="10" t="s">
        <v>12</v>
      </c>
      <c r="B2103" s="10">
        <v>2</v>
      </c>
      <c r="C2103" s="10" t="s">
        <v>23</v>
      </c>
      <c r="D2103" s="10" t="s">
        <v>2658</v>
      </c>
      <c r="E2103" s="10" t="s">
        <v>2657</v>
      </c>
    </row>
    <row r="2104" spans="1:5">
      <c r="A2104" s="10" t="s">
        <v>12</v>
      </c>
      <c r="B2104" s="10">
        <v>3</v>
      </c>
      <c r="C2104" s="10" t="s">
        <v>26</v>
      </c>
      <c r="D2104" s="10" t="s">
        <v>2659</v>
      </c>
      <c r="E2104" s="10" t="s">
        <v>2660</v>
      </c>
    </row>
    <row r="2105" spans="1:5">
      <c r="A2105" s="10" t="s">
        <v>12</v>
      </c>
      <c r="B2105" s="10">
        <v>3</v>
      </c>
      <c r="C2105" s="10" t="s">
        <v>23</v>
      </c>
      <c r="D2105" s="10" t="s">
        <v>2661</v>
      </c>
      <c r="E2105" s="10" t="s">
        <v>2662</v>
      </c>
    </row>
    <row r="2106" spans="1:5">
      <c r="A2106" s="10" t="s">
        <v>12</v>
      </c>
      <c r="B2106" s="10">
        <v>3</v>
      </c>
      <c r="C2106" s="10" t="s">
        <v>23</v>
      </c>
      <c r="D2106" s="10" t="s">
        <v>2663</v>
      </c>
      <c r="E2106" s="10" t="s">
        <v>2519</v>
      </c>
    </row>
    <row r="2107" spans="1:5">
      <c r="A2107" s="10" t="s">
        <v>12</v>
      </c>
      <c r="B2107" s="10">
        <v>3</v>
      </c>
      <c r="C2107" s="10" t="s">
        <v>23</v>
      </c>
      <c r="D2107" s="10" t="s">
        <v>2664</v>
      </c>
      <c r="E2107" s="10" t="s">
        <v>2665</v>
      </c>
    </row>
    <row r="2108" spans="1:5">
      <c r="A2108" s="10" t="s">
        <v>12</v>
      </c>
      <c r="B2108" s="10">
        <v>3</v>
      </c>
      <c r="C2108" s="10" t="s">
        <v>23</v>
      </c>
      <c r="D2108" s="10" t="s">
        <v>2666</v>
      </c>
      <c r="E2108" s="10" t="s">
        <v>400</v>
      </c>
    </row>
    <row r="2109" spans="1:5">
      <c r="A2109" s="10" t="s">
        <v>12</v>
      </c>
      <c r="B2109" s="10">
        <v>3</v>
      </c>
      <c r="C2109" s="10" t="s">
        <v>23</v>
      </c>
      <c r="D2109" s="10" t="s">
        <v>2667</v>
      </c>
      <c r="E2109" s="10" t="s">
        <v>400</v>
      </c>
    </row>
    <row r="2110" spans="1:5">
      <c r="A2110" s="10" t="s">
        <v>12</v>
      </c>
      <c r="B2110" s="10">
        <v>3</v>
      </c>
      <c r="C2110" s="10" t="s">
        <v>27</v>
      </c>
      <c r="D2110" s="10" t="s">
        <v>2668</v>
      </c>
      <c r="E2110" s="10" t="s">
        <v>2669</v>
      </c>
    </row>
    <row r="2111" spans="1:5">
      <c r="A2111" s="10" t="s">
        <v>12</v>
      </c>
      <c r="B2111" s="10">
        <v>3</v>
      </c>
      <c r="C2111" s="10" t="s">
        <v>23</v>
      </c>
      <c r="D2111" s="10" t="s">
        <v>2670</v>
      </c>
      <c r="E2111" s="10" t="s">
        <v>2671</v>
      </c>
    </row>
    <row r="2112" spans="1:5">
      <c r="A2112" s="10" t="s">
        <v>12</v>
      </c>
      <c r="B2112" s="10">
        <v>3</v>
      </c>
      <c r="C2112" s="10" t="s">
        <v>23</v>
      </c>
      <c r="D2112" s="23" t="s">
        <v>2672</v>
      </c>
      <c r="E2112" s="10" t="s">
        <v>400</v>
      </c>
    </row>
    <row r="2113" spans="1:5">
      <c r="A2113" s="10" t="s">
        <v>12</v>
      </c>
      <c r="B2113" s="10">
        <v>3</v>
      </c>
      <c r="C2113" s="10" t="s">
        <v>23</v>
      </c>
      <c r="D2113" s="10" t="s">
        <v>2673</v>
      </c>
      <c r="E2113" s="10" t="s">
        <v>400</v>
      </c>
    </row>
    <row r="2114" spans="1:5">
      <c r="A2114" s="10" t="s">
        <v>12</v>
      </c>
      <c r="B2114" s="10">
        <v>3</v>
      </c>
      <c r="C2114" s="10" t="s">
        <v>26</v>
      </c>
      <c r="D2114" s="23" t="s">
        <v>2674</v>
      </c>
      <c r="E2114" s="10" t="s">
        <v>400</v>
      </c>
    </row>
    <row r="2115" spans="1:5">
      <c r="A2115" s="10" t="s">
        <v>12</v>
      </c>
      <c r="B2115" s="10">
        <v>3</v>
      </c>
      <c r="C2115" s="10" t="s">
        <v>23</v>
      </c>
      <c r="D2115" s="10" t="s">
        <v>2675</v>
      </c>
      <c r="E2115" s="10" t="s">
        <v>2676</v>
      </c>
    </row>
    <row r="2116" spans="1:5">
      <c r="A2116" s="10" t="s">
        <v>12</v>
      </c>
      <c r="B2116" s="10">
        <v>3</v>
      </c>
      <c r="C2116" s="10" t="s">
        <v>23</v>
      </c>
      <c r="D2116" s="10" t="s">
        <v>2677</v>
      </c>
      <c r="E2116" s="10" t="s">
        <v>400</v>
      </c>
    </row>
    <row r="2117" spans="1:5">
      <c r="A2117" s="10" t="s">
        <v>12</v>
      </c>
      <c r="B2117" s="10">
        <v>3</v>
      </c>
      <c r="C2117" s="10" t="s">
        <v>23</v>
      </c>
      <c r="D2117" s="10" t="s">
        <v>2678</v>
      </c>
      <c r="E2117" s="10" t="s">
        <v>2679</v>
      </c>
    </row>
    <row r="2118" spans="1:5">
      <c r="A2118" s="10" t="s">
        <v>12</v>
      </c>
      <c r="B2118" s="10">
        <v>3</v>
      </c>
      <c r="C2118" s="10" t="s">
        <v>23</v>
      </c>
      <c r="D2118" s="10" t="s">
        <v>2680</v>
      </c>
      <c r="E2118" s="10" t="s">
        <v>2681</v>
      </c>
    </row>
    <row r="2119" spans="1:5">
      <c r="A2119" s="10" t="s">
        <v>12</v>
      </c>
      <c r="B2119" s="10">
        <v>3</v>
      </c>
      <c r="C2119" s="10" t="s">
        <v>23</v>
      </c>
      <c r="D2119" s="10" t="s">
        <v>2682</v>
      </c>
      <c r="E2119" s="10" t="s">
        <v>2592</v>
      </c>
    </row>
    <row r="2120" spans="1:5">
      <c r="A2120" s="10" t="s">
        <v>12</v>
      </c>
      <c r="B2120" s="10">
        <v>3</v>
      </c>
      <c r="C2120" s="10" t="s">
        <v>23</v>
      </c>
      <c r="D2120" s="10" t="s">
        <v>2683</v>
      </c>
      <c r="E2120" s="10" t="s">
        <v>2684</v>
      </c>
    </row>
    <row r="2121" spans="1:5">
      <c r="A2121" s="10" t="s">
        <v>12</v>
      </c>
      <c r="B2121" s="10">
        <v>3</v>
      </c>
      <c r="C2121" s="10" t="s">
        <v>31</v>
      </c>
      <c r="D2121" s="10" t="s">
        <v>2685</v>
      </c>
      <c r="E2121" s="10" t="s">
        <v>2686</v>
      </c>
    </row>
    <row r="2122" spans="1:5">
      <c r="A2122" s="10" t="s">
        <v>12</v>
      </c>
      <c r="B2122" s="10">
        <v>3</v>
      </c>
      <c r="C2122" s="10" t="s">
        <v>23</v>
      </c>
      <c r="D2122" s="10" t="s">
        <v>2687</v>
      </c>
      <c r="E2122" s="10" t="s">
        <v>400</v>
      </c>
    </row>
    <row r="2123" spans="1:5">
      <c r="A2123" s="10" t="s">
        <v>12</v>
      </c>
      <c r="B2123" s="10">
        <v>3</v>
      </c>
      <c r="C2123" s="10" t="s">
        <v>23</v>
      </c>
      <c r="D2123" s="10" t="s">
        <v>2688</v>
      </c>
      <c r="E2123" s="10" t="s">
        <v>2689</v>
      </c>
    </row>
    <row r="2124" spans="1:5">
      <c r="A2124" s="10" t="s">
        <v>12</v>
      </c>
      <c r="B2124" s="10">
        <v>3</v>
      </c>
      <c r="C2124" s="10" t="s">
        <v>23</v>
      </c>
      <c r="D2124" s="10" t="s">
        <v>2690</v>
      </c>
      <c r="E2124" s="10" t="s">
        <v>400</v>
      </c>
    </row>
    <row r="2125" spans="1:5">
      <c r="A2125" s="10" t="s">
        <v>12</v>
      </c>
      <c r="B2125" s="10">
        <v>3</v>
      </c>
      <c r="C2125" s="10" t="s">
        <v>23</v>
      </c>
      <c r="D2125" s="10" t="s">
        <v>2691</v>
      </c>
      <c r="E2125" s="10" t="s">
        <v>2497</v>
      </c>
    </row>
    <row r="2126" spans="1:5">
      <c r="A2126" s="10" t="s">
        <v>12</v>
      </c>
      <c r="B2126" s="10">
        <v>3</v>
      </c>
      <c r="C2126" s="10" t="s">
        <v>23</v>
      </c>
      <c r="D2126" s="10" t="s">
        <v>2692</v>
      </c>
      <c r="E2126" s="10" t="s">
        <v>2693</v>
      </c>
    </row>
    <row r="2127" spans="1:5">
      <c r="A2127" s="10" t="s">
        <v>12</v>
      </c>
      <c r="B2127" s="10">
        <v>3</v>
      </c>
      <c r="C2127" s="10" t="s">
        <v>23</v>
      </c>
      <c r="D2127" s="10" t="s">
        <v>2694</v>
      </c>
      <c r="E2127" s="10" t="s">
        <v>400</v>
      </c>
    </row>
    <row r="2128" spans="1:5">
      <c r="A2128" s="10" t="s">
        <v>12</v>
      </c>
      <c r="B2128" s="10">
        <v>3</v>
      </c>
      <c r="C2128" s="10" t="s">
        <v>23</v>
      </c>
      <c r="D2128" s="10" t="s">
        <v>2695</v>
      </c>
      <c r="E2128" s="10" t="s">
        <v>2696</v>
      </c>
    </row>
    <row r="2129" spans="1:5">
      <c r="A2129" s="10" t="s">
        <v>12</v>
      </c>
      <c r="B2129" s="10">
        <v>3</v>
      </c>
      <c r="C2129" s="10" t="s">
        <v>23</v>
      </c>
      <c r="D2129" s="10" t="s">
        <v>2697</v>
      </c>
      <c r="E2129" s="10" t="s">
        <v>2698</v>
      </c>
    </row>
    <row r="2130" spans="1:5">
      <c r="A2130" s="10" t="s">
        <v>12</v>
      </c>
      <c r="B2130" s="10">
        <v>3</v>
      </c>
      <c r="C2130" s="10" t="s">
        <v>29</v>
      </c>
      <c r="D2130" s="10" t="s">
        <v>2699</v>
      </c>
      <c r="E2130" s="10" t="s">
        <v>400</v>
      </c>
    </row>
    <row r="2131" spans="1:5">
      <c r="A2131" s="10" t="s">
        <v>12</v>
      </c>
      <c r="B2131" s="10">
        <v>3</v>
      </c>
      <c r="C2131" s="10" t="s">
        <v>33</v>
      </c>
      <c r="D2131" s="10" t="s">
        <v>2700</v>
      </c>
      <c r="E2131" s="10" t="s">
        <v>2701</v>
      </c>
    </row>
    <row r="2132" spans="1:5">
      <c r="A2132" s="10" t="s">
        <v>12</v>
      </c>
      <c r="B2132" s="10">
        <v>3</v>
      </c>
      <c r="C2132" s="10" t="s">
        <v>25</v>
      </c>
      <c r="D2132" s="10" t="s">
        <v>2702</v>
      </c>
      <c r="E2132" s="10" t="s">
        <v>2703</v>
      </c>
    </row>
    <row r="2133" spans="1:5">
      <c r="A2133" s="10" t="s">
        <v>12</v>
      </c>
      <c r="B2133" s="10">
        <v>3</v>
      </c>
      <c r="C2133" s="10" t="s">
        <v>23</v>
      </c>
      <c r="D2133" s="10" t="s">
        <v>2704</v>
      </c>
      <c r="E2133" s="10" t="s">
        <v>2703</v>
      </c>
    </row>
    <row r="2134" spans="1:5">
      <c r="A2134" s="10" t="s">
        <v>12</v>
      </c>
      <c r="B2134" s="10">
        <v>3</v>
      </c>
      <c r="C2134" s="10" t="s">
        <v>23</v>
      </c>
      <c r="D2134" s="10" t="s">
        <v>2705</v>
      </c>
      <c r="E2134" s="10" t="s">
        <v>2706</v>
      </c>
    </row>
    <row r="2135" spans="1:5">
      <c r="A2135" s="10" t="s">
        <v>12</v>
      </c>
      <c r="B2135" s="10">
        <v>4</v>
      </c>
      <c r="C2135" s="10" t="s">
        <v>23</v>
      </c>
      <c r="D2135" s="10" t="s">
        <v>2707</v>
      </c>
      <c r="E2135" s="10" t="s">
        <v>2397</v>
      </c>
    </row>
    <row r="2136" spans="1:5">
      <c r="A2136" s="10" t="s">
        <v>12</v>
      </c>
      <c r="B2136" s="10">
        <v>4</v>
      </c>
      <c r="C2136" s="10" t="s">
        <v>23</v>
      </c>
      <c r="D2136" s="10" t="s">
        <v>2708</v>
      </c>
      <c r="E2136" s="10" t="s">
        <v>2592</v>
      </c>
    </row>
    <row r="2137" spans="1:5">
      <c r="A2137" s="10" t="s">
        <v>12</v>
      </c>
      <c r="B2137" s="10">
        <v>4</v>
      </c>
      <c r="C2137" s="10" t="s">
        <v>23</v>
      </c>
      <c r="D2137" s="10" t="s">
        <v>2709</v>
      </c>
      <c r="E2137" s="10" t="s">
        <v>2377</v>
      </c>
    </row>
    <row r="2138" spans="1:5">
      <c r="A2138" s="10" t="s">
        <v>12</v>
      </c>
      <c r="B2138" s="10">
        <v>4</v>
      </c>
      <c r="C2138" s="10" t="s">
        <v>23</v>
      </c>
      <c r="D2138" s="10" t="s">
        <v>2710</v>
      </c>
      <c r="E2138" s="10" t="s">
        <v>2711</v>
      </c>
    </row>
    <row r="2139" spans="1:5">
      <c r="A2139" s="10" t="s">
        <v>12</v>
      </c>
      <c r="B2139" s="10">
        <v>4</v>
      </c>
      <c r="C2139" s="10" t="s">
        <v>23</v>
      </c>
      <c r="D2139" s="10" t="s">
        <v>2712</v>
      </c>
      <c r="E2139" s="10" t="s">
        <v>2397</v>
      </c>
    </row>
    <row r="2140" spans="1:5">
      <c r="A2140" s="10" t="s">
        <v>12</v>
      </c>
      <c r="B2140" s="10">
        <v>5</v>
      </c>
      <c r="C2140" s="10" t="s">
        <v>23</v>
      </c>
      <c r="D2140" s="10" t="s">
        <v>2713</v>
      </c>
      <c r="E2140" s="10" t="s">
        <v>2519</v>
      </c>
    </row>
    <row r="2141" spans="1:5">
      <c r="A2141" s="10" t="s">
        <v>12</v>
      </c>
      <c r="B2141" s="10">
        <v>5</v>
      </c>
      <c r="C2141" s="10" t="s">
        <v>23</v>
      </c>
      <c r="D2141" s="10" t="s">
        <v>2714</v>
      </c>
      <c r="E2141" s="10" t="s">
        <v>400</v>
      </c>
    </row>
    <row r="2142" spans="1:5">
      <c r="A2142" s="10" t="s">
        <v>12</v>
      </c>
      <c r="B2142" s="10">
        <v>6</v>
      </c>
      <c r="C2142" s="10" t="s">
        <v>23</v>
      </c>
      <c r="D2142" s="10" t="s">
        <v>2715</v>
      </c>
      <c r="E2142" s="10" t="s">
        <v>2716</v>
      </c>
    </row>
    <row r="2143" spans="1:5">
      <c r="A2143" s="10" t="s">
        <v>12</v>
      </c>
      <c r="B2143" s="10">
        <v>6</v>
      </c>
      <c r="C2143" s="10" t="s">
        <v>23</v>
      </c>
      <c r="D2143" s="10" t="s">
        <v>2717</v>
      </c>
      <c r="E2143" s="10" t="s">
        <v>400</v>
      </c>
    </row>
    <row r="2144" spans="1:5">
      <c r="A2144" s="10" t="s">
        <v>12</v>
      </c>
      <c r="B2144" s="10">
        <v>7</v>
      </c>
      <c r="C2144" s="10" t="s">
        <v>29</v>
      </c>
      <c r="D2144" s="10" t="s">
        <v>2718</v>
      </c>
      <c r="E2144" s="10" t="s">
        <v>400</v>
      </c>
    </row>
    <row r="2145" spans="1:5">
      <c r="A2145" s="10" t="s">
        <v>12</v>
      </c>
      <c r="B2145" s="10">
        <v>7</v>
      </c>
      <c r="C2145" s="10" t="s">
        <v>31</v>
      </c>
      <c r="D2145" s="10" t="s">
        <v>2719</v>
      </c>
      <c r="E2145" s="10" t="s">
        <v>2720</v>
      </c>
    </row>
    <row r="2146" spans="1:5">
      <c r="A2146" s="10" t="s">
        <v>12</v>
      </c>
      <c r="B2146" s="10">
        <v>7</v>
      </c>
      <c r="C2146" s="10" t="s">
        <v>23</v>
      </c>
      <c r="D2146" s="10" t="s">
        <v>2721</v>
      </c>
      <c r="E2146" s="10" t="s">
        <v>2722</v>
      </c>
    </row>
    <row r="2147" spans="1:5">
      <c r="A2147" s="10" t="s">
        <v>12</v>
      </c>
      <c r="B2147" s="10">
        <v>8</v>
      </c>
      <c r="C2147" s="10" t="s">
        <v>23</v>
      </c>
      <c r="D2147" s="10" t="s">
        <v>2723</v>
      </c>
      <c r="E2147" s="10" t="s">
        <v>400</v>
      </c>
    </row>
    <row r="2148" spans="1:5">
      <c r="A2148" s="10" t="s">
        <v>12</v>
      </c>
      <c r="B2148" s="10">
        <v>9</v>
      </c>
      <c r="C2148" s="10" t="s">
        <v>23</v>
      </c>
      <c r="D2148" s="10" t="s">
        <v>2724</v>
      </c>
      <c r="E2148" s="10" t="s">
        <v>2725</v>
      </c>
    </row>
    <row r="2149" spans="1:5">
      <c r="A2149" s="10" t="s">
        <v>12</v>
      </c>
      <c r="B2149" s="10">
        <v>10</v>
      </c>
      <c r="C2149" s="10" t="s">
        <v>31</v>
      </c>
      <c r="D2149" s="10" t="s">
        <v>2726</v>
      </c>
      <c r="E2149" s="10" t="s">
        <v>400</v>
      </c>
    </row>
    <row r="2150" spans="1:5">
      <c r="A2150" s="10" t="s">
        <v>12</v>
      </c>
      <c r="B2150" s="10">
        <v>11</v>
      </c>
      <c r="C2150" s="10" t="s">
        <v>23</v>
      </c>
      <c r="D2150" s="10" t="s">
        <v>2727</v>
      </c>
      <c r="E2150" s="10" t="s">
        <v>2725</v>
      </c>
    </row>
    <row r="2151" spans="1:5">
      <c r="A2151" s="10" t="s">
        <v>12</v>
      </c>
      <c r="B2151" s="10">
        <v>12</v>
      </c>
      <c r="C2151" s="10" t="s">
        <v>23</v>
      </c>
      <c r="D2151" s="10" t="s">
        <v>2728</v>
      </c>
      <c r="E2151" s="10" t="s">
        <v>400</v>
      </c>
    </row>
    <row r="2152" spans="1:5">
      <c r="A2152" s="10" t="s">
        <v>12</v>
      </c>
      <c r="B2152" s="10">
        <v>13</v>
      </c>
      <c r="C2152" s="10" t="s">
        <v>23</v>
      </c>
      <c r="D2152" s="10" t="s">
        <v>2729</v>
      </c>
      <c r="E2152" s="10" t="s">
        <v>2506</v>
      </c>
    </row>
    <row r="2153" spans="1:5">
      <c r="A2153" s="10" t="s">
        <v>12</v>
      </c>
      <c r="B2153" s="10">
        <v>14</v>
      </c>
      <c r="C2153" s="10" t="s">
        <v>23</v>
      </c>
      <c r="D2153" s="10" t="s">
        <v>2730</v>
      </c>
      <c r="E2153" s="10" t="s">
        <v>2731</v>
      </c>
    </row>
    <row r="2154" spans="1:5">
      <c r="A2154" s="10" t="s">
        <v>12</v>
      </c>
      <c r="B2154" s="10">
        <v>15</v>
      </c>
      <c r="C2154" s="10" t="s">
        <v>23</v>
      </c>
      <c r="D2154" s="10" t="s">
        <v>2732</v>
      </c>
      <c r="E2154" s="10" t="s">
        <v>400</v>
      </c>
    </row>
    <row r="2155" spans="1:5">
      <c r="A2155" s="10" t="s">
        <v>12</v>
      </c>
      <c r="B2155" s="10">
        <v>16</v>
      </c>
      <c r="C2155" s="10" t="s">
        <v>23</v>
      </c>
      <c r="D2155" s="10" t="s">
        <v>2733</v>
      </c>
      <c r="E2155" s="10" t="s">
        <v>400</v>
      </c>
    </row>
    <row r="2156" spans="1:5">
      <c r="A2156" s="10" t="s">
        <v>12</v>
      </c>
      <c r="B2156" s="10">
        <v>17</v>
      </c>
      <c r="C2156" s="10" t="s">
        <v>23</v>
      </c>
      <c r="D2156" s="10" t="s">
        <v>2734</v>
      </c>
      <c r="E2156" s="10" t="s">
        <v>2735</v>
      </c>
    </row>
    <row r="2157" spans="1:5">
      <c r="A2157" s="10" t="s">
        <v>12</v>
      </c>
      <c r="B2157" s="10">
        <v>18</v>
      </c>
      <c r="C2157" s="10" t="s">
        <v>23</v>
      </c>
      <c r="D2157" s="10" t="s">
        <v>2736</v>
      </c>
      <c r="E2157" s="10" t="s">
        <v>400</v>
      </c>
    </row>
    <row r="2158" spans="1:5">
      <c r="A2158" s="10" t="s">
        <v>12</v>
      </c>
      <c r="B2158" s="10">
        <v>19</v>
      </c>
      <c r="C2158" s="10" t="s">
        <v>23</v>
      </c>
      <c r="D2158" s="10" t="s">
        <v>2737</v>
      </c>
      <c r="E2158" s="10" t="s">
        <v>400</v>
      </c>
    </row>
    <row r="2159" spans="1:5">
      <c r="A2159" s="10" t="s">
        <v>13</v>
      </c>
      <c r="B2159" s="10">
        <v>0</v>
      </c>
      <c r="C2159" s="10" t="s">
        <v>25</v>
      </c>
      <c r="D2159" s="10" t="s">
        <v>2738</v>
      </c>
      <c r="E2159" s="10" t="s">
        <v>2190</v>
      </c>
    </row>
    <row r="2160" spans="1:5">
      <c r="A2160" s="10" t="s">
        <v>13</v>
      </c>
      <c r="B2160" s="10">
        <v>0</v>
      </c>
      <c r="C2160" s="10" t="s">
        <v>23</v>
      </c>
      <c r="D2160" s="10" t="s">
        <v>2739</v>
      </c>
      <c r="E2160" s="10" t="s">
        <v>2270</v>
      </c>
    </row>
    <row r="2161" spans="1:5">
      <c r="A2161" s="10" t="s">
        <v>13</v>
      </c>
      <c r="B2161" s="10">
        <v>0</v>
      </c>
      <c r="C2161" s="10" t="s">
        <v>23</v>
      </c>
      <c r="D2161" s="10" t="s">
        <v>2740</v>
      </c>
      <c r="E2161" s="10" t="s">
        <v>400</v>
      </c>
    </row>
    <row r="2162" spans="1:5">
      <c r="A2162" s="10" t="s">
        <v>13</v>
      </c>
      <c r="B2162" s="10">
        <v>0</v>
      </c>
      <c r="C2162" s="10" t="s">
        <v>23</v>
      </c>
      <c r="D2162" s="10" t="s">
        <v>2741</v>
      </c>
      <c r="E2162" s="10" t="s">
        <v>400</v>
      </c>
    </row>
    <row r="2163" spans="1:5">
      <c r="A2163" s="10" t="s">
        <v>13</v>
      </c>
      <c r="B2163" s="10">
        <v>0</v>
      </c>
      <c r="C2163" s="10" t="s">
        <v>23</v>
      </c>
      <c r="D2163" s="10" t="s">
        <v>2742</v>
      </c>
      <c r="E2163" s="10" t="s">
        <v>2743</v>
      </c>
    </row>
    <row r="2164" spans="1:5">
      <c r="A2164" s="10" t="s">
        <v>13</v>
      </c>
      <c r="B2164" s="10">
        <v>0</v>
      </c>
      <c r="C2164" s="10" t="s">
        <v>23</v>
      </c>
      <c r="D2164" s="10" t="s">
        <v>2744</v>
      </c>
      <c r="E2164" s="10" t="s">
        <v>2745</v>
      </c>
    </row>
    <row r="2165" spans="1:5">
      <c r="A2165" s="10" t="s">
        <v>13</v>
      </c>
      <c r="B2165" s="10">
        <v>0</v>
      </c>
      <c r="C2165" s="10" t="s">
        <v>26</v>
      </c>
      <c r="D2165" s="10" t="s">
        <v>2746</v>
      </c>
      <c r="E2165" s="10" t="s">
        <v>2747</v>
      </c>
    </row>
    <row r="2166" spans="1:5">
      <c r="A2166" s="10" t="s">
        <v>13</v>
      </c>
      <c r="B2166" s="10">
        <v>0</v>
      </c>
      <c r="C2166" s="10" t="s">
        <v>23</v>
      </c>
      <c r="D2166" s="10" t="s">
        <v>2748</v>
      </c>
      <c r="E2166" s="10" t="s">
        <v>2749</v>
      </c>
    </row>
    <row r="2167" spans="1:5">
      <c r="A2167" s="10" t="s">
        <v>13</v>
      </c>
      <c r="B2167" s="10">
        <v>0</v>
      </c>
      <c r="C2167" s="10" t="s">
        <v>23</v>
      </c>
      <c r="D2167" s="10" t="s">
        <v>2750</v>
      </c>
      <c r="E2167" s="10" t="s">
        <v>2751</v>
      </c>
    </row>
    <row r="2168" spans="1:5">
      <c r="A2168" s="10" t="s">
        <v>13</v>
      </c>
      <c r="B2168" s="10">
        <v>0</v>
      </c>
      <c r="C2168" s="10" t="s">
        <v>23</v>
      </c>
      <c r="D2168" s="10" t="s">
        <v>2752</v>
      </c>
      <c r="E2168" s="10" t="s">
        <v>400</v>
      </c>
    </row>
    <row r="2169" spans="1:5">
      <c r="A2169" s="10" t="s">
        <v>13</v>
      </c>
      <c r="B2169" s="10">
        <v>0</v>
      </c>
      <c r="C2169" s="10" t="s">
        <v>23</v>
      </c>
      <c r="D2169" s="10" t="s">
        <v>2753</v>
      </c>
      <c r="E2169" s="10" t="s">
        <v>2754</v>
      </c>
    </row>
    <row r="2170" spans="1:5">
      <c r="A2170" s="10" t="s">
        <v>13</v>
      </c>
      <c r="B2170" s="10">
        <v>0</v>
      </c>
      <c r="C2170" s="10" t="s">
        <v>23</v>
      </c>
      <c r="D2170" s="10" t="s">
        <v>2755</v>
      </c>
      <c r="E2170" s="10" t="s">
        <v>2361</v>
      </c>
    </row>
    <row r="2171" spans="1:5">
      <c r="A2171" s="10" t="s">
        <v>13</v>
      </c>
      <c r="B2171" s="10">
        <v>0</v>
      </c>
      <c r="C2171" s="10" t="s">
        <v>26</v>
      </c>
      <c r="D2171" s="10" t="s">
        <v>2756</v>
      </c>
      <c r="E2171" s="10" t="s">
        <v>400</v>
      </c>
    </row>
    <row r="2172" spans="1:5">
      <c r="A2172" s="10" t="s">
        <v>13</v>
      </c>
      <c r="B2172" s="10">
        <v>0</v>
      </c>
      <c r="C2172" s="10" t="s">
        <v>23</v>
      </c>
      <c r="D2172" s="10" t="s">
        <v>2757</v>
      </c>
      <c r="E2172" s="10" t="s">
        <v>400</v>
      </c>
    </row>
    <row r="2173" spans="1:5">
      <c r="A2173" s="10" t="s">
        <v>13</v>
      </c>
      <c r="B2173" s="10">
        <v>0</v>
      </c>
      <c r="C2173" s="10" t="s">
        <v>23</v>
      </c>
      <c r="D2173" s="10" t="s">
        <v>2758</v>
      </c>
      <c r="E2173" s="10" t="s">
        <v>2759</v>
      </c>
    </row>
    <row r="2174" spans="1:5">
      <c r="A2174" s="10" t="s">
        <v>13</v>
      </c>
      <c r="B2174" s="10">
        <v>0</v>
      </c>
      <c r="C2174" s="10" t="s">
        <v>23</v>
      </c>
      <c r="D2174" s="10" t="s">
        <v>2760</v>
      </c>
      <c r="E2174" s="10" t="s">
        <v>400</v>
      </c>
    </row>
    <row r="2175" spans="1:5">
      <c r="A2175" s="10" t="s">
        <v>13</v>
      </c>
      <c r="B2175" s="10">
        <v>0</v>
      </c>
      <c r="C2175" s="10" t="s">
        <v>23</v>
      </c>
      <c r="D2175" s="10" t="s">
        <v>2761</v>
      </c>
      <c r="E2175" s="10" t="s">
        <v>2754</v>
      </c>
    </row>
    <row r="2176" spans="1:5">
      <c r="A2176" s="10" t="s">
        <v>13</v>
      </c>
      <c r="B2176" s="10">
        <v>0</v>
      </c>
      <c r="C2176" s="10" t="s">
        <v>23</v>
      </c>
      <c r="D2176" s="10" t="s">
        <v>2762</v>
      </c>
      <c r="E2176" s="10" t="s">
        <v>2749</v>
      </c>
    </row>
    <row r="2177" spans="1:5">
      <c r="A2177" s="10" t="s">
        <v>13</v>
      </c>
      <c r="B2177" s="10">
        <v>0</v>
      </c>
      <c r="C2177" s="10" t="s">
        <v>23</v>
      </c>
      <c r="D2177" s="10" t="s">
        <v>2763</v>
      </c>
      <c r="E2177" s="10" t="s">
        <v>400</v>
      </c>
    </row>
    <row r="2178" spans="1:5">
      <c r="A2178" s="10" t="s">
        <v>13</v>
      </c>
      <c r="B2178" s="10">
        <v>0</v>
      </c>
      <c r="C2178" s="10" t="s">
        <v>23</v>
      </c>
      <c r="D2178" s="10" t="s">
        <v>2764</v>
      </c>
      <c r="E2178" s="10" t="s">
        <v>400</v>
      </c>
    </row>
    <row r="2179" spans="1:5">
      <c r="A2179" s="10" t="s">
        <v>13</v>
      </c>
      <c r="B2179" s="10">
        <v>0</v>
      </c>
      <c r="C2179" s="10" t="s">
        <v>23</v>
      </c>
      <c r="D2179" s="10" t="s">
        <v>2765</v>
      </c>
      <c r="E2179" s="10" t="s">
        <v>2751</v>
      </c>
    </row>
    <row r="2180" spans="1:5">
      <c r="A2180" s="10" t="s">
        <v>13</v>
      </c>
      <c r="B2180" s="10">
        <v>0</v>
      </c>
      <c r="C2180" s="10" t="s">
        <v>23</v>
      </c>
      <c r="D2180" s="10" t="s">
        <v>2766</v>
      </c>
      <c r="E2180" s="10" t="s">
        <v>2743</v>
      </c>
    </row>
    <row r="2181" spans="1:5">
      <c r="A2181" s="10" t="s">
        <v>13</v>
      </c>
      <c r="B2181" s="10">
        <v>0</v>
      </c>
      <c r="C2181" s="10" t="s">
        <v>23</v>
      </c>
      <c r="D2181" s="10" t="s">
        <v>2767</v>
      </c>
      <c r="E2181" s="10" t="s">
        <v>2235</v>
      </c>
    </row>
    <row r="2182" spans="1:5">
      <c r="A2182" s="10" t="s">
        <v>13</v>
      </c>
      <c r="B2182" s="10">
        <v>0</v>
      </c>
      <c r="C2182" s="10" t="s">
        <v>23</v>
      </c>
      <c r="D2182" s="10" t="s">
        <v>2768</v>
      </c>
      <c r="E2182" s="10" t="s">
        <v>2754</v>
      </c>
    </row>
    <row r="2183" spans="1:5">
      <c r="A2183" s="10" t="s">
        <v>13</v>
      </c>
      <c r="B2183" s="10">
        <v>0</v>
      </c>
      <c r="C2183" s="10" t="s">
        <v>23</v>
      </c>
      <c r="D2183" s="10" t="s">
        <v>2769</v>
      </c>
      <c r="E2183" s="10" t="s">
        <v>2770</v>
      </c>
    </row>
    <row r="2184" spans="1:5">
      <c r="A2184" s="10" t="s">
        <v>13</v>
      </c>
      <c r="B2184" s="10">
        <v>0</v>
      </c>
      <c r="C2184" s="10" t="s">
        <v>23</v>
      </c>
      <c r="D2184" s="10" t="s">
        <v>2771</v>
      </c>
      <c r="E2184" s="10" t="s">
        <v>2749</v>
      </c>
    </row>
    <row r="2185" spans="1:5">
      <c r="A2185" s="10" t="s">
        <v>13</v>
      </c>
      <c r="B2185" s="10">
        <v>0</v>
      </c>
      <c r="C2185" s="10" t="s">
        <v>23</v>
      </c>
      <c r="D2185" s="10" t="s">
        <v>2772</v>
      </c>
      <c r="E2185" s="10" t="s">
        <v>2773</v>
      </c>
    </row>
    <row r="2186" spans="1:5">
      <c r="A2186" s="10" t="s">
        <v>13</v>
      </c>
      <c r="B2186" s="10">
        <v>0</v>
      </c>
      <c r="C2186" s="10" t="s">
        <v>23</v>
      </c>
      <c r="D2186" s="10" t="s">
        <v>2774</v>
      </c>
      <c r="E2186" s="10" t="s">
        <v>400</v>
      </c>
    </row>
    <row r="2187" spans="1:5">
      <c r="A2187" s="10" t="s">
        <v>13</v>
      </c>
      <c r="B2187" s="10">
        <v>0</v>
      </c>
      <c r="C2187" s="10" t="s">
        <v>23</v>
      </c>
      <c r="D2187" s="10" t="s">
        <v>2775</v>
      </c>
      <c r="E2187" s="10" t="s">
        <v>2743</v>
      </c>
    </row>
    <row r="2188" spans="1:5">
      <c r="A2188" s="10" t="s">
        <v>13</v>
      </c>
      <c r="B2188" s="10">
        <v>0</v>
      </c>
      <c r="C2188" s="10" t="s">
        <v>23</v>
      </c>
      <c r="D2188" s="23" t="s">
        <v>2776</v>
      </c>
      <c r="E2188" s="10" t="s">
        <v>2743</v>
      </c>
    </row>
    <row r="2189" spans="1:5">
      <c r="A2189" s="10" t="s">
        <v>13</v>
      </c>
      <c r="B2189" s="10">
        <v>0</v>
      </c>
      <c r="C2189" s="10" t="s">
        <v>23</v>
      </c>
      <c r="D2189" s="10" t="s">
        <v>2777</v>
      </c>
      <c r="E2189" s="10" t="s">
        <v>2778</v>
      </c>
    </row>
    <row r="2190" spans="1:5">
      <c r="A2190" s="10" t="s">
        <v>13</v>
      </c>
      <c r="B2190" s="10">
        <v>0</v>
      </c>
      <c r="C2190" s="10" t="s">
        <v>23</v>
      </c>
      <c r="D2190" s="10" t="s">
        <v>2779</v>
      </c>
      <c r="E2190" s="10" t="s">
        <v>2193</v>
      </c>
    </row>
    <row r="2191" spans="1:5">
      <c r="A2191" s="10" t="s">
        <v>13</v>
      </c>
      <c r="B2191" s="10">
        <v>0</v>
      </c>
      <c r="C2191" s="10" t="s">
        <v>26</v>
      </c>
      <c r="D2191" s="10" t="s">
        <v>2780</v>
      </c>
      <c r="E2191" s="10" t="s">
        <v>2781</v>
      </c>
    </row>
    <row r="2192" spans="1:5">
      <c r="A2192" s="10" t="s">
        <v>13</v>
      </c>
      <c r="B2192" s="10">
        <v>0</v>
      </c>
      <c r="C2192" s="10" t="s">
        <v>23</v>
      </c>
      <c r="D2192" s="10" t="s">
        <v>2782</v>
      </c>
      <c r="E2192" s="10" t="s">
        <v>2783</v>
      </c>
    </row>
    <row r="2193" spans="1:5">
      <c r="A2193" s="10" t="s">
        <v>13</v>
      </c>
      <c r="B2193" s="10">
        <v>0</v>
      </c>
      <c r="C2193" s="10" t="s">
        <v>26</v>
      </c>
      <c r="D2193" s="10" t="s">
        <v>2784</v>
      </c>
      <c r="E2193" s="10" t="s">
        <v>2785</v>
      </c>
    </row>
    <row r="2194" spans="1:5">
      <c r="A2194" s="10" t="s">
        <v>13</v>
      </c>
      <c r="B2194" s="10">
        <v>0</v>
      </c>
      <c r="C2194" s="10" t="s">
        <v>23</v>
      </c>
      <c r="D2194" s="10" t="s">
        <v>2786</v>
      </c>
      <c r="E2194" s="10" t="s">
        <v>2743</v>
      </c>
    </row>
    <row r="2195" spans="1:5">
      <c r="A2195" s="10" t="s">
        <v>13</v>
      </c>
      <c r="B2195" s="10">
        <v>0</v>
      </c>
      <c r="C2195" s="10" t="s">
        <v>23</v>
      </c>
      <c r="D2195" s="10" t="s">
        <v>2787</v>
      </c>
      <c r="E2195" s="10" t="s">
        <v>2754</v>
      </c>
    </row>
    <row r="2196" spans="1:5">
      <c r="A2196" s="10" t="s">
        <v>13</v>
      </c>
      <c r="B2196" s="10">
        <v>0</v>
      </c>
      <c r="C2196" s="10" t="s">
        <v>23</v>
      </c>
      <c r="D2196" s="10" t="s">
        <v>2788</v>
      </c>
      <c r="E2196" s="10" t="s">
        <v>2743</v>
      </c>
    </row>
    <row r="2197" spans="1:5">
      <c r="A2197" s="10" t="s">
        <v>13</v>
      </c>
      <c r="B2197" s="10">
        <v>0</v>
      </c>
      <c r="C2197" s="10" t="s">
        <v>23</v>
      </c>
      <c r="D2197" s="10" t="s">
        <v>2789</v>
      </c>
      <c r="E2197" s="10" t="s">
        <v>2745</v>
      </c>
    </row>
    <row r="2198" spans="1:5">
      <c r="A2198" s="10" t="s">
        <v>13</v>
      </c>
      <c r="B2198" s="10">
        <v>0</v>
      </c>
      <c r="C2198" s="10" t="s">
        <v>23</v>
      </c>
      <c r="D2198" s="10" t="s">
        <v>2790</v>
      </c>
      <c r="E2198" s="10" t="s">
        <v>400</v>
      </c>
    </row>
    <row r="2199" spans="1:5">
      <c r="A2199" s="10" t="s">
        <v>13</v>
      </c>
      <c r="B2199" s="10">
        <v>0</v>
      </c>
      <c r="C2199" s="10" t="s">
        <v>23</v>
      </c>
      <c r="D2199" s="10" t="s">
        <v>2791</v>
      </c>
      <c r="E2199" s="10" t="s">
        <v>2745</v>
      </c>
    </row>
    <row r="2200" spans="1:5">
      <c r="A2200" s="10" t="s">
        <v>13</v>
      </c>
      <c r="B2200" s="10">
        <v>0</v>
      </c>
      <c r="C2200" s="10" t="s">
        <v>23</v>
      </c>
      <c r="D2200" s="10" t="s">
        <v>2792</v>
      </c>
      <c r="E2200" s="10" t="s">
        <v>400</v>
      </c>
    </row>
    <row r="2201" spans="1:5">
      <c r="A2201" s="10" t="s">
        <v>13</v>
      </c>
      <c r="B2201" s="10">
        <v>0</v>
      </c>
      <c r="C2201" s="10" t="s">
        <v>23</v>
      </c>
      <c r="D2201" s="23" t="s">
        <v>2793</v>
      </c>
      <c r="E2201" s="10" t="s">
        <v>400</v>
      </c>
    </row>
    <row r="2202" spans="1:5">
      <c r="A2202" s="10" t="s">
        <v>13</v>
      </c>
      <c r="B2202" s="10">
        <v>0</v>
      </c>
      <c r="C2202" s="10" t="s">
        <v>23</v>
      </c>
      <c r="D2202" s="10" t="s">
        <v>2794</v>
      </c>
      <c r="E2202" s="10" t="s">
        <v>2795</v>
      </c>
    </row>
    <row r="2203" spans="1:5">
      <c r="A2203" s="10" t="s">
        <v>13</v>
      </c>
      <c r="B2203" s="10">
        <v>0</v>
      </c>
      <c r="C2203" s="10" t="s">
        <v>23</v>
      </c>
      <c r="D2203" s="10" t="s">
        <v>2796</v>
      </c>
      <c r="E2203" s="10" t="s">
        <v>400</v>
      </c>
    </row>
    <row r="2204" spans="1:5">
      <c r="A2204" s="10" t="s">
        <v>13</v>
      </c>
      <c r="B2204" s="10">
        <v>0</v>
      </c>
      <c r="C2204" s="10" t="s">
        <v>23</v>
      </c>
      <c r="D2204" s="10" t="s">
        <v>2797</v>
      </c>
      <c r="E2204" s="10" t="s">
        <v>2751</v>
      </c>
    </row>
    <row r="2205" spans="1:5">
      <c r="A2205" s="10" t="s">
        <v>13</v>
      </c>
      <c r="B2205" s="10">
        <v>0</v>
      </c>
      <c r="C2205" s="10" t="s">
        <v>23</v>
      </c>
      <c r="D2205" s="10" t="s">
        <v>2798</v>
      </c>
      <c r="E2205" s="10" t="s">
        <v>400</v>
      </c>
    </row>
    <row r="2206" spans="1:5">
      <c r="A2206" s="10" t="s">
        <v>13</v>
      </c>
      <c r="B2206" s="10">
        <v>0</v>
      </c>
      <c r="C2206" s="10" t="s">
        <v>23</v>
      </c>
      <c r="D2206" s="10" t="s">
        <v>2799</v>
      </c>
      <c r="E2206" s="10" t="s">
        <v>2743</v>
      </c>
    </row>
    <row r="2207" spans="1:5">
      <c r="A2207" s="10" t="s">
        <v>13</v>
      </c>
      <c r="B2207" s="10">
        <v>0</v>
      </c>
      <c r="C2207" s="10" t="s">
        <v>23</v>
      </c>
      <c r="D2207" s="10" t="s">
        <v>2800</v>
      </c>
      <c r="E2207" s="10" t="s">
        <v>2749</v>
      </c>
    </row>
    <row r="2208" spans="1:5">
      <c r="A2208" s="10" t="s">
        <v>13</v>
      </c>
      <c r="B2208" s="10">
        <v>0</v>
      </c>
      <c r="C2208" s="10" t="s">
        <v>23</v>
      </c>
      <c r="D2208" s="10" t="s">
        <v>2801</v>
      </c>
      <c r="E2208" s="10" t="s">
        <v>400</v>
      </c>
    </row>
    <row r="2209" spans="1:5">
      <c r="A2209" s="10" t="s">
        <v>13</v>
      </c>
      <c r="B2209" s="10">
        <v>0</v>
      </c>
      <c r="C2209" s="10" t="s">
        <v>23</v>
      </c>
      <c r="D2209" s="10" t="s">
        <v>2802</v>
      </c>
      <c r="E2209" s="10" t="s">
        <v>400</v>
      </c>
    </row>
    <row r="2210" spans="1:5">
      <c r="A2210" s="10" t="s">
        <v>13</v>
      </c>
      <c r="B2210" s="10">
        <v>1</v>
      </c>
      <c r="C2210" s="10" t="s">
        <v>23</v>
      </c>
      <c r="D2210" s="10" t="s">
        <v>2803</v>
      </c>
      <c r="E2210" s="10" t="s">
        <v>400</v>
      </c>
    </row>
    <row r="2211" spans="1:5">
      <c r="A2211" s="10" t="s">
        <v>13</v>
      </c>
      <c r="B2211" s="10">
        <v>1</v>
      </c>
      <c r="C2211" s="10" t="s">
        <v>23</v>
      </c>
      <c r="D2211" s="10" t="s">
        <v>2804</v>
      </c>
      <c r="E2211" s="10" t="s">
        <v>400</v>
      </c>
    </row>
    <row r="2212" spans="1:5">
      <c r="A2212" s="10" t="s">
        <v>13</v>
      </c>
      <c r="B2212" s="10">
        <v>1</v>
      </c>
      <c r="C2212" s="10" t="s">
        <v>26</v>
      </c>
      <c r="D2212" s="10" t="s">
        <v>2805</v>
      </c>
      <c r="E2212" s="10" t="s">
        <v>2806</v>
      </c>
    </row>
    <row r="2213" spans="1:5">
      <c r="A2213" s="10" t="s">
        <v>13</v>
      </c>
      <c r="B2213" s="10">
        <v>1</v>
      </c>
      <c r="C2213" s="10" t="s">
        <v>23</v>
      </c>
      <c r="D2213" s="10" t="s">
        <v>2807</v>
      </c>
      <c r="E2213" s="10" t="s">
        <v>2808</v>
      </c>
    </row>
    <row r="2214" spans="1:5">
      <c r="A2214" s="10" t="s">
        <v>13</v>
      </c>
      <c r="B2214" s="10">
        <v>1</v>
      </c>
      <c r="C2214" s="10" t="s">
        <v>23</v>
      </c>
      <c r="D2214" s="10" t="s">
        <v>2809</v>
      </c>
      <c r="E2214" s="10" t="s">
        <v>400</v>
      </c>
    </row>
    <row r="2215" spans="1:5">
      <c r="A2215" s="10" t="s">
        <v>13</v>
      </c>
      <c r="B2215" s="10">
        <v>1</v>
      </c>
      <c r="C2215" s="10" t="s">
        <v>23</v>
      </c>
      <c r="D2215" s="10" t="s">
        <v>2810</v>
      </c>
      <c r="E2215" s="10" t="s">
        <v>400</v>
      </c>
    </row>
    <row r="2216" spans="1:5">
      <c r="A2216" s="10" t="s">
        <v>13</v>
      </c>
      <c r="B2216" s="10">
        <v>1</v>
      </c>
      <c r="C2216" s="10" t="s">
        <v>26</v>
      </c>
      <c r="D2216" s="10" t="s">
        <v>2811</v>
      </c>
      <c r="E2216" s="10" t="s">
        <v>2812</v>
      </c>
    </row>
    <row r="2217" spans="1:5">
      <c r="A2217" s="10" t="s">
        <v>13</v>
      </c>
      <c r="B2217" s="10">
        <v>1</v>
      </c>
      <c r="C2217" s="10" t="s">
        <v>23</v>
      </c>
      <c r="D2217" s="10" t="s">
        <v>2813</v>
      </c>
      <c r="E2217" s="10" t="s">
        <v>2814</v>
      </c>
    </row>
    <row r="2218" spans="1:5">
      <c r="A2218" s="10" t="s">
        <v>13</v>
      </c>
      <c r="B2218" s="10">
        <v>1</v>
      </c>
      <c r="C2218" s="10" t="s">
        <v>33</v>
      </c>
      <c r="D2218" s="10" t="s">
        <v>2815</v>
      </c>
      <c r="E2218" s="10" t="s">
        <v>2816</v>
      </c>
    </row>
    <row r="2219" spans="1:5">
      <c r="A2219" s="10" t="s">
        <v>13</v>
      </c>
      <c r="B2219" s="10">
        <v>1</v>
      </c>
      <c r="C2219" s="10" t="s">
        <v>25</v>
      </c>
      <c r="D2219" s="10" t="s">
        <v>2817</v>
      </c>
      <c r="E2219" s="10" t="s">
        <v>400</v>
      </c>
    </row>
    <row r="2220" spans="1:5">
      <c r="A2220" s="10" t="s">
        <v>13</v>
      </c>
      <c r="B2220" s="10">
        <v>1</v>
      </c>
      <c r="C2220" s="10" t="s">
        <v>23</v>
      </c>
      <c r="D2220" s="10" t="s">
        <v>2818</v>
      </c>
      <c r="E2220" s="10" t="s">
        <v>2816</v>
      </c>
    </row>
    <row r="2221" spans="1:5">
      <c r="A2221" s="10" t="s">
        <v>13</v>
      </c>
      <c r="B2221" s="10">
        <v>1</v>
      </c>
      <c r="C2221" s="10" t="s">
        <v>23</v>
      </c>
      <c r="D2221" s="10" t="s">
        <v>2819</v>
      </c>
      <c r="E2221" s="10" t="s">
        <v>2814</v>
      </c>
    </row>
    <row r="2222" spans="1:5">
      <c r="A2222" s="10" t="s">
        <v>13</v>
      </c>
      <c r="B2222" s="10">
        <v>1</v>
      </c>
      <c r="C2222" s="10" t="s">
        <v>33</v>
      </c>
      <c r="D2222" s="10" t="s">
        <v>2820</v>
      </c>
      <c r="E2222" s="10" t="s">
        <v>2814</v>
      </c>
    </row>
    <row r="2223" spans="1:5">
      <c r="A2223" s="10" t="s">
        <v>13</v>
      </c>
      <c r="B2223" s="10">
        <v>1</v>
      </c>
      <c r="C2223" s="10" t="s">
        <v>26</v>
      </c>
      <c r="D2223" s="10" t="s">
        <v>2821</v>
      </c>
      <c r="E2223" s="10" t="s">
        <v>400</v>
      </c>
    </row>
    <row r="2224" spans="1:5">
      <c r="A2224" s="10" t="s">
        <v>13</v>
      </c>
      <c r="B2224" s="10">
        <v>1</v>
      </c>
      <c r="C2224" s="10" t="s">
        <v>32</v>
      </c>
      <c r="D2224" s="23" t="s">
        <v>2822</v>
      </c>
      <c r="E2224" s="10" t="s">
        <v>400</v>
      </c>
    </row>
    <row r="2225" spans="1:5">
      <c r="A2225" s="10" t="s">
        <v>13</v>
      </c>
      <c r="B2225" s="10">
        <v>1</v>
      </c>
      <c r="C2225" s="10" t="s">
        <v>23</v>
      </c>
      <c r="D2225" s="10" t="s">
        <v>2823</v>
      </c>
      <c r="E2225" s="10" t="s">
        <v>400</v>
      </c>
    </row>
    <row r="2226" spans="1:5">
      <c r="A2226" s="10" t="s">
        <v>13</v>
      </c>
      <c r="B2226" s="10">
        <v>1</v>
      </c>
      <c r="C2226" s="10" t="s">
        <v>23</v>
      </c>
      <c r="D2226" s="10" t="s">
        <v>2824</v>
      </c>
      <c r="E2226" s="10" t="s">
        <v>400</v>
      </c>
    </row>
    <row r="2227" spans="1:5">
      <c r="A2227" s="10" t="s">
        <v>13</v>
      </c>
      <c r="B2227" s="10">
        <v>1</v>
      </c>
      <c r="C2227" s="10" t="s">
        <v>23</v>
      </c>
      <c r="D2227" s="10" t="s">
        <v>2825</v>
      </c>
      <c r="E2227" s="10" t="s">
        <v>2814</v>
      </c>
    </row>
    <row r="2228" spans="1:5">
      <c r="A2228" s="10" t="s">
        <v>13</v>
      </c>
      <c r="B2228" s="10">
        <v>1</v>
      </c>
      <c r="C2228" s="10" t="s">
        <v>33</v>
      </c>
      <c r="D2228" s="10" t="s">
        <v>2826</v>
      </c>
      <c r="E2228" s="10" t="s">
        <v>2814</v>
      </c>
    </row>
    <row r="2229" spans="1:5">
      <c r="A2229" s="10" t="s">
        <v>13</v>
      </c>
      <c r="B2229" s="10">
        <v>1</v>
      </c>
      <c r="C2229" s="10" t="s">
        <v>23</v>
      </c>
      <c r="D2229" s="10" t="s">
        <v>2827</v>
      </c>
      <c r="E2229" s="10" t="s">
        <v>400</v>
      </c>
    </row>
    <row r="2230" spans="1:5">
      <c r="A2230" s="10" t="s">
        <v>13</v>
      </c>
      <c r="B2230" s="10">
        <v>1</v>
      </c>
      <c r="C2230" s="10" t="s">
        <v>23</v>
      </c>
      <c r="D2230" s="10" t="s">
        <v>2828</v>
      </c>
      <c r="E2230" s="10" t="s">
        <v>2814</v>
      </c>
    </row>
    <row r="2231" spans="1:5">
      <c r="A2231" s="10" t="s">
        <v>13</v>
      </c>
      <c r="B2231" s="10">
        <v>1</v>
      </c>
      <c r="C2231" s="10" t="s">
        <v>33</v>
      </c>
      <c r="D2231" s="10" t="s">
        <v>2829</v>
      </c>
      <c r="E2231" s="10" t="s">
        <v>2814</v>
      </c>
    </row>
    <row r="2232" spans="1:5">
      <c r="A2232" s="10" t="s">
        <v>13</v>
      </c>
      <c r="B2232" s="10">
        <v>1</v>
      </c>
      <c r="C2232" s="10" t="s">
        <v>23</v>
      </c>
      <c r="D2232" s="10" t="s">
        <v>2830</v>
      </c>
      <c r="E2232" s="10" t="s">
        <v>2814</v>
      </c>
    </row>
    <row r="2233" spans="1:5">
      <c r="A2233" s="10" t="s">
        <v>13</v>
      </c>
      <c r="B2233" s="10">
        <v>1</v>
      </c>
      <c r="C2233" s="10" t="s">
        <v>23</v>
      </c>
      <c r="D2233" s="10" t="s">
        <v>2831</v>
      </c>
      <c r="E2233" s="10" t="s">
        <v>2814</v>
      </c>
    </row>
    <row r="2234" spans="1:5">
      <c r="A2234" s="10" t="s">
        <v>13</v>
      </c>
      <c r="B2234" s="10">
        <v>1</v>
      </c>
      <c r="C2234" s="10" t="s">
        <v>33</v>
      </c>
      <c r="D2234" s="23" t="s">
        <v>2832</v>
      </c>
      <c r="E2234" s="10" t="s">
        <v>2814</v>
      </c>
    </row>
    <row r="2235" spans="1:5">
      <c r="A2235" s="10" t="s">
        <v>13</v>
      </c>
      <c r="B2235" s="10">
        <v>1</v>
      </c>
      <c r="C2235" s="10" t="s">
        <v>33</v>
      </c>
      <c r="D2235" s="10" t="s">
        <v>2833</v>
      </c>
      <c r="E2235" s="10" t="s">
        <v>2816</v>
      </c>
    </row>
    <row r="2236" spans="1:5">
      <c r="A2236" s="10" t="s">
        <v>13</v>
      </c>
      <c r="B2236" s="10">
        <v>1</v>
      </c>
      <c r="C2236" s="10" t="s">
        <v>26</v>
      </c>
      <c r="D2236" s="10" t="s">
        <v>2834</v>
      </c>
      <c r="E2236" s="10" t="s">
        <v>2812</v>
      </c>
    </row>
    <row r="2237" spans="1:5">
      <c r="A2237" s="10" t="s">
        <v>13</v>
      </c>
      <c r="B2237" s="10">
        <v>1</v>
      </c>
      <c r="C2237" s="10" t="s">
        <v>33</v>
      </c>
      <c r="D2237" s="10" t="s">
        <v>2835</v>
      </c>
      <c r="E2237" s="10" t="s">
        <v>2814</v>
      </c>
    </row>
    <row r="2238" spans="1:5">
      <c r="A2238" s="10" t="s">
        <v>13</v>
      </c>
      <c r="B2238" s="10">
        <v>1</v>
      </c>
      <c r="C2238" s="10" t="s">
        <v>25</v>
      </c>
      <c r="D2238" s="10" t="s">
        <v>2836</v>
      </c>
      <c r="E2238" s="10" t="s">
        <v>2837</v>
      </c>
    </row>
    <row r="2239" spans="1:5">
      <c r="A2239" s="10" t="s">
        <v>13</v>
      </c>
      <c r="B2239" s="10">
        <v>1</v>
      </c>
      <c r="C2239" s="10" t="s">
        <v>25</v>
      </c>
      <c r="D2239" s="10" t="s">
        <v>2838</v>
      </c>
      <c r="E2239" s="10" t="s">
        <v>2839</v>
      </c>
    </row>
    <row r="2240" spans="1:5">
      <c r="A2240" s="10" t="s">
        <v>13</v>
      </c>
      <c r="B2240" s="10">
        <v>1</v>
      </c>
      <c r="C2240" s="10" t="s">
        <v>23</v>
      </c>
      <c r="D2240" s="10" t="s">
        <v>2840</v>
      </c>
      <c r="E2240" s="10" t="s">
        <v>400</v>
      </c>
    </row>
    <row r="2241" spans="1:5">
      <c r="A2241" s="10" t="s">
        <v>13</v>
      </c>
      <c r="B2241" s="10">
        <v>1</v>
      </c>
      <c r="C2241" s="10" t="s">
        <v>23</v>
      </c>
      <c r="D2241" s="10" t="s">
        <v>2841</v>
      </c>
      <c r="E2241" s="10" t="s">
        <v>400</v>
      </c>
    </row>
    <row r="2242" spans="1:5">
      <c r="A2242" s="10" t="s">
        <v>13</v>
      </c>
      <c r="B2242" s="10">
        <v>1</v>
      </c>
      <c r="C2242" s="10" t="s">
        <v>33</v>
      </c>
      <c r="D2242" s="10" t="s">
        <v>2842</v>
      </c>
      <c r="E2242" s="10" t="s">
        <v>2816</v>
      </c>
    </row>
    <row r="2243" spans="1:5">
      <c r="A2243" s="10" t="s">
        <v>13</v>
      </c>
      <c r="B2243" s="10">
        <v>1</v>
      </c>
      <c r="C2243" s="10" t="s">
        <v>33</v>
      </c>
      <c r="D2243" s="10" t="s">
        <v>2843</v>
      </c>
      <c r="E2243" s="10" t="s">
        <v>400</v>
      </c>
    </row>
    <row r="2244" spans="1:5">
      <c r="A2244" s="10" t="s">
        <v>13</v>
      </c>
      <c r="B2244" s="10">
        <v>1</v>
      </c>
      <c r="C2244" s="10" t="s">
        <v>23</v>
      </c>
      <c r="D2244" s="10" t="s">
        <v>2844</v>
      </c>
      <c r="E2244" s="10" t="s">
        <v>400</v>
      </c>
    </row>
    <row r="2245" spans="1:5">
      <c r="A2245" s="10" t="s">
        <v>13</v>
      </c>
      <c r="B2245" s="10">
        <v>1</v>
      </c>
      <c r="C2245" s="10" t="s">
        <v>25</v>
      </c>
      <c r="D2245" s="10" t="s">
        <v>2845</v>
      </c>
      <c r="E2245" s="10" t="s">
        <v>400</v>
      </c>
    </row>
    <row r="2246" spans="1:5">
      <c r="A2246" s="10" t="s">
        <v>13</v>
      </c>
      <c r="B2246" s="10">
        <v>1</v>
      </c>
      <c r="C2246" s="10" t="s">
        <v>23</v>
      </c>
      <c r="D2246" s="10" t="s">
        <v>2846</v>
      </c>
      <c r="E2246" s="10" t="s">
        <v>400</v>
      </c>
    </row>
    <row r="2247" spans="1:5">
      <c r="A2247" s="10" t="s">
        <v>13</v>
      </c>
      <c r="B2247" s="10">
        <v>1</v>
      </c>
      <c r="C2247" s="10" t="s">
        <v>33</v>
      </c>
      <c r="D2247" s="10" t="s">
        <v>2847</v>
      </c>
      <c r="E2247" s="10" t="s">
        <v>2814</v>
      </c>
    </row>
    <row r="2248" spans="1:5">
      <c r="A2248" s="10" t="s">
        <v>13</v>
      </c>
      <c r="B2248" s="10">
        <v>1</v>
      </c>
      <c r="C2248" s="10" t="s">
        <v>33</v>
      </c>
      <c r="D2248" s="10" t="s">
        <v>2848</v>
      </c>
      <c r="E2248" s="10" t="s">
        <v>2814</v>
      </c>
    </row>
    <row r="2249" spans="1:5">
      <c r="A2249" s="10" t="s">
        <v>13</v>
      </c>
      <c r="B2249" s="10">
        <v>2</v>
      </c>
      <c r="C2249" s="10" t="s">
        <v>23</v>
      </c>
      <c r="D2249" s="10" t="s">
        <v>2849</v>
      </c>
      <c r="E2249" s="10" t="s">
        <v>400</v>
      </c>
    </row>
    <row r="2250" spans="1:5">
      <c r="A2250" s="10" t="s">
        <v>13</v>
      </c>
      <c r="B2250" s="10">
        <v>2</v>
      </c>
      <c r="C2250" s="10" t="s">
        <v>23</v>
      </c>
      <c r="D2250" s="10" t="s">
        <v>2850</v>
      </c>
      <c r="E2250" s="10" t="s">
        <v>2814</v>
      </c>
    </row>
    <row r="2251" spans="1:5">
      <c r="A2251" s="10" t="s">
        <v>13</v>
      </c>
      <c r="B2251" s="10">
        <v>2</v>
      </c>
      <c r="C2251" s="10" t="s">
        <v>23</v>
      </c>
      <c r="D2251" s="10" t="s">
        <v>2851</v>
      </c>
      <c r="E2251" s="10" t="s">
        <v>2814</v>
      </c>
    </row>
    <row r="2252" spans="1:5">
      <c r="A2252" s="10" t="s">
        <v>13</v>
      </c>
      <c r="B2252" s="10">
        <v>2</v>
      </c>
      <c r="C2252" s="10" t="s">
        <v>33</v>
      </c>
      <c r="D2252" s="10" t="s">
        <v>2852</v>
      </c>
      <c r="E2252" s="10" t="s">
        <v>400</v>
      </c>
    </row>
    <row r="2253" spans="1:5">
      <c r="A2253" s="10" t="s">
        <v>13</v>
      </c>
      <c r="B2253" s="10">
        <v>2</v>
      </c>
      <c r="C2253" s="10" t="s">
        <v>25</v>
      </c>
      <c r="D2253" s="10" t="s">
        <v>2853</v>
      </c>
      <c r="E2253" s="10" t="s">
        <v>400</v>
      </c>
    </row>
    <row r="2254" spans="1:5">
      <c r="A2254" s="10" t="s">
        <v>13</v>
      </c>
      <c r="B2254" s="10">
        <v>2</v>
      </c>
      <c r="C2254" s="10" t="s">
        <v>26</v>
      </c>
      <c r="D2254" s="10" t="s">
        <v>2854</v>
      </c>
      <c r="E2254" s="10" t="s">
        <v>705</v>
      </c>
    </row>
    <row r="2255" spans="1:5">
      <c r="A2255" s="10" t="s">
        <v>13</v>
      </c>
      <c r="B2255" s="10">
        <v>2</v>
      </c>
      <c r="C2255" s="10" t="s">
        <v>23</v>
      </c>
      <c r="D2255" s="10" t="s">
        <v>2855</v>
      </c>
      <c r="E2255" s="10" t="s">
        <v>2816</v>
      </c>
    </row>
    <row r="2256" spans="1:5">
      <c r="A2256" s="10" t="s">
        <v>13</v>
      </c>
      <c r="B2256" s="10">
        <v>2</v>
      </c>
      <c r="C2256" s="10" t="s">
        <v>25</v>
      </c>
      <c r="D2256" s="10" t="s">
        <v>2856</v>
      </c>
      <c r="E2256" s="10" t="s">
        <v>400</v>
      </c>
    </row>
    <row r="2257" spans="1:5">
      <c r="A2257" s="10" t="s">
        <v>13</v>
      </c>
      <c r="B2257" s="10">
        <v>2</v>
      </c>
      <c r="C2257" s="10" t="s">
        <v>33</v>
      </c>
      <c r="D2257" s="10" t="s">
        <v>2857</v>
      </c>
      <c r="E2257" s="10" t="s">
        <v>2814</v>
      </c>
    </row>
    <row r="2258" spans="1:5">
      <c r="A2258" s="10" t="s">
        <v>13</v>
      </c>
      <c r="B2258" s="10">
        <v>2</v>
      </c>
      <c r="C2258" s="10" t="s">
        <v>33</v>
      </c>
      <c r="D2258" s="10" t="s">
        <v>2858</v>
      </c>
      <c r="E2258" s="10" t="s">
        <v>400</v>
      </c>
    </row>
    <row r="2259" spans="1:5">
      <c r="A2259" s="10" t="s">
        <v>13</v>
      </c>
      <c r="B2259" s="10">
        <v>2</v>
      </c>
      <c r="C2259" s="10" t="s">
        <v>33</v>
      </c>
      <c r="D2259" s="10" t="s">
        <v>2859</v>
      </c>
      <c r="E2259" s="10" t="s">
        <v>2816</v>
      </c>
    </row>
    <row r="2260" spans="1:5">
      <c r="A2260" s="10" t="s">
        <v>13</v>
      </c>
      <c r="B2260" s="10">
        <v>2</v>
      </c>
      <c r="C2260" s="10" t="s">
        <v>23</v>
      </c>
      <c r="D2260" s="10" t="s">
        <v>2860</v>
      </c>
      <c r="E2260" s="10" t="s">
        <v>400</v>
      </c>
    </row>
    <row r="2261" spans="1:5">
      <c r="A2261" s="10" t="s">
        <v>13</v>
      </c>
      <c r="B2261" s="10">
        <v>2</v>
      </c>
      <c r="C2261" s="10" t="s">
        <v>23</v>
      </c>
      <c r="D2261" s="10" t="s">
        <v>2861</v>
      </c>
      <c r="E2261" s="10" t="s">
        <v>2814</v>
      </c>
    </row>
    <row r="2262" spans="1:5">
      <c r="A2262" s="10" t="s">
        <v>13</v>
      </c>
      <c r="B2262" s="10">
        <v>2</v>
      </c>
      <c r="C2262" s="10" t="s">
        <v>23</v>
      </c>
      <c r="D2262" s="10" t="s">
        <v>2862</v>
      </c>
      <c r="E2262" s="10" t="s">
        <v>2814</v>
      </c>
    </row>
    <row r="2263" spans="1:5">
      <c r="A2263" s="10" t="s">
        <v>13</v>
      </c>
      <c r="B2263" s="10">
        <v>2</v>
      </c>
      <c r="C2263" s="10" t="s">
        <v>23</v>
      </c>
      <c r="D2263" s="10" t="s">
        <v>2863</v>
      </c>
      <c r="E2263" s="10" t="s">
        <v>400</v>
      </c>
    </row>
    <row r="2264" spans="1:5">
      <c r="A2264" s="10" t="s">
        <v>13</v>
      </c>
      <c r="B2264" s="10">
        <v>2</v>
      </c>
      <c r="C2264" s="10" t="s">
        <v>25</v>
      </c>
      <c r="D2264" s="10" t="s">
        <v>2864</v>
      </c>
      <c r="E2264" s="10" t="s">
        <v>400</v>
      </c>
    </row>
    <row r="2265" spans="1:5">
      <c r="A2265" s="10" t="s">
        <v>13</v>
      </c>
      <c r="B2265" s="10">
        <v>2</v>
      </c>
      <c r="C2265" s="10" t="s">
        <v>33</v>
      </c>
      <c r="D2265" s="10" t="s">
        <v>2865</v>
      </c>
      <c r="E2265" s="10" t="s">
        <v>400</v>
      </c>
    </row>
    <row r="2266" spans="1:5">
      <c r="A2266" s="10" t="s">
        <v>13</v>
      </c>
      <c r="B2266" s="10">
        <v>2</v>
      </c>
      <c r="C2266" s="10" t="s">
        <v>23</v>
      </c>
      <c r="D2266" s="10" t="s">
        <v>2866</v>
      </c>
      <c r="E2266" s="10" t="s">
        <v>2816</v>
      </c>
    </row>
    <row r="2267" spans="1:5">
      <c r="A2267" s="10" t="s">
        <v>13</v>
      </c>
      <c r="B2267" s="10">
        <v>2</v>
      </c>
      <c r="C2267" s="10" t="s">
        <v>26</v>
      </c>
      <c r="D2267" s="10" t="s">
        <v>2867</v>
      </c>
      <c r="E2267" s="10" t="s">
        <v>400</v>
      </c>
    </row>
    <row r="2268" spans="1:5">
      <c r="A2268" s="10" t="s">
        <v>13</v>
      </c>
      <c r="B2268" s="10">
        <v>2</v>
      </c>
      <c r="C2268" s="10" t="s">
        <v>33</v>
      </c>
      <c r="D2268" s="10" t="s">
        <v>2868</v>
      </c>
      <c r="E2268" s="10" t="s">
        <v>400</v>
      </c>
    </row>
    <row r="2269" spans="1:5">
      <c r="A2269" s="10" t="s">
        <v>13</v>
      </c>
      <c r="B2269" s="10">
        <v>2</v>
      </c>
      <c r="C2269" s="10" t="s">
        <v>23</v>
      </c>
      <c r="D2269" s="10" t="s">
        <v>2869</v>
      </c>
      <c r="E2269" s="10" t="s">
        <v>2870</v>
      </c>
    </row>
    <row r="2270" spans="1:5">
      <c r="A2270" s="10" t="s">
        <v>13</v>
      </c>
      <c r="B2270" s="10">
        <v>2</v>
      </c>
      <c r="C2270" s="10" t="s">
        <v>33</v>
      </c>
      <c r="D2270" s="10" t="s">
        <v>2871</v>
      </c>
      <c r="E2270" s="10" t="s">
        <v>2814</v>
      </c>
    </row>
    <row r="2271" spans="1:5">
      <c r="A2271" s="10" t="s">
        <v>13</v>
      </c>
      <c r="B2271" s="10">
        <v>2</v>
      </c>
      <c r="C2271" s="10" t="s">
        <v>26</v>
      </c>
      <c r="D2271" s="23" t="s">
        <v>2872</v>
      </c>
      <c r="E2271" s="10" t="s">
        <v>2806</v>
      </c>
    </row>
    <row r="2272" spans="1:5">
      <c r="A2272" s="10" t="s">
        <v>13</v>
      </c>
      <c r="B2272" s="10">
        <v>2</v>
      </c>
      <c r="C2272" s="10" t="s">
        <v>23</v>
      </c>
      <c r="D2272" s="10" t="s">
        <v>2873</v>
      </c>
      <c r="E2272" s="10" t="s">
        <v>400</v>
      </c>
    </row>
    <row r="2273" spans="1:5">
      <c r="A2273" s="10" t="s">
        <v>13</v>
      </c>
      <c r="B2273" s="10">
        <v>2</v>
      </c>
      <c r="C2273" s="10" t="s">
        <v>23</v>
      </c>
      <c r="D2273" s="10" t="s">
        <v>2874</v>
      </c>
      <c r="E2273" s="10" t="s">
        <v>2814</v>
      </c>
    </row>
    <row r="2274" spans="1:5">
      <c r="A2274" s="10" t="s">
        <v>13</v>
      </c>
      <c r="B2274" s="10">
        <v>2</v>
      </c>
      <c r="C2274" s="10" t="s">
        <v>23</v>
      </c>
      <c r="D2274" s="10" t="s">
        <v>2875</v>
      </c>
      <c r="E2274" s="10" t="s">
        <v>2816</v>
      </c>
    </row>
    <row r="2275" spans="1:5">
      <c r="A2275" s="10" t="s">
        <v>13</v>
      </c>
      <c r="B2275" s="10">
        <v>2</v>
      </c>
      <c r="C2275" s="10" t="s">
        <v>25</v>
      </c>
      <c r="D2275" s="10" t="s">
        <v>2876</v>
      </c>
      <c r="E2275" s="10" t="s">
        <v>400</v>
      </c>
    </row>
    <row r="2276" spans="1:5">
      <c r="A2276" s="10" t="s">
        <v>13</v>
      </c>
      <c r="B2276" s="10">
        <v>2</v>
      </c>
      <c r="C2276" s="10" t="s">
        <v>33</v>
      </c>
      <c r="D2276" s="10" t="s">
        <v>2877</v>
      </c>
      <c r="E2276" s="10" t="s">
        <v>2814</v>
      </c>
    </row>
    <row r="2277" spans="1:5">
      <c r="A2277" s="10" t="s">
        <v>13</v>
      </c>
      <c r="B2277" s="10">
        <v>2</v>
      </c>
      <c r="C2277" s="10" t="s">
        <v>23</v>
      </c>
      <c r="D2277" s="10" t="s">
        <v>2878</v>
      </c>
      <c r="E2277" s="10" t="s">
        <v>400</v>
      </c>
    </row>
    <row r="2278" spans="1:5">
      <c r="A2278" s="10" t="s">
        <v>13</v>
      </c>
      <c r="B2278" s="10">
        <v>2</v>
      </c>
      <c r="C2278" s="10" t="s">
        <v>23</v>
      </c>
      <c r="D2278" s="10" t="s">
        <v>2879</v>
      </c>
      <c r="E2278" s="10" t="s">
        <v>2814</v>
      </c>
    </row>
    <row r="2279" spans="1:5">
      <c r="A2279" s="10" t="s">
        <v>13</v>
      </c>
      <c r="B2279" s="10">
        <v>2</v>
      </c>
      <c r="C2279" s="10" t="s">
        <v>26</v>
      </c>
      <c r="D2279" s="10" t="s">
        <v>2880</v>
      </c>
      <c r="E2279" s="10" t="s">
        <v>2881</v>
      </c>
    </row>
    <row r="2280" spans="1:5">
      <c r="A2280" s="10" t="s">
        <v>13</v>
      </c>
      <c r="B2280" s="10">
        <v>2</v>
      </c>
      <c r="C2280" s="10" t="s">
        <v>33</v>
      </c>
      <c r="D2280" s="10" t="s">
        <v>2882</v>
      </c>
      <c r="E2280" s="10" t="s">
        <v>2814</v>
      </c>
    </row>
    <row r="2281" spans="1:5">
      <c r="A2281" s="10" t="s">
        <v>13</v>
      </c>
      <c r="B2281" s="10">
        <v>2</v>
      </c>
      <c r="C2281" s="10" t="s">
        <v>23</v>
      </c>
      <c r="D2281" s="10" t="s">
        <v>2883</v>
      </c>
      <c r="E2281" s="10" t="s">
        <v>2816</v>
      </c>
    </row>
    <row r="2282" spans="1:5">
      <c r="A2282" s="10" t="s">
        <v>13</v>
      </c>
      <c r="B2282" s="10">
        <v>2</v>
      </c>
      <c r="C2282" s="10" t="s">
        <v>33</v>
      </c>
      <c r="D2282" s="10" t="s">
        <v>2884</v>
      </c>
      <c r="E2282" s="10" t="s">
        <v>2814</v>
      </c>
    </row>
    <row r="2283" spans="1:5">
      <c r="A2283" s="10" t="s">
        <v>13</v>
      </c>
      <c r="B2283" s="10">
        <v>2</v>
      </c>
      <c r="C2283" s="10" t="s">
        <v>33</v>
      </c>
      <c r="D2283" s="10" t="s">
        <v>2885</v>
      </c>
      <c r="E2283" s="10" t="s">
        <v>2814</v>
      </c>
    </row>
    <row r="2284" spans="1:5">
      <c r="A2284" s="10" t="s">
        <v>13</v>
      </c>
      <c r="B2284" s="10">
        <v>2</v>
      </c>
      <c r="C2284" s="10" t="s">
        <v>36</v>
      </c>
      <c r="D2284" s="10" t="s">
        <v>2886</v>
      </c>
      <c r="E2284" s="10" t="s">
        <v>2814</v>
      </c>
    </row>
    <row r="2285" spans="1:5">
      <c r="A2285" s="10" t="s">
        <v>13</v>
      </c>
      <c r="B2285" s="10">
        <v>2</v>
      </c>
      <c r="C2285" s="10" t="s">
        <v>23</v>
      </c>
      <c r="D2285" s="10" t="s">
        <v>2887</v>
      </c>
      <c r="E2285" s="10" t="s">
        <v>2816</v>
      </c>
    </row>
    <row r="2286" spans="1:5">
      <c r="A2286" s="10" t="s">
        <v>13</v>
      </c>
      <c r="B2286" s="10">
        <v>3</v>
      </c>
      <c r="C2286" s="10" t="s">
        <v>23</v>
      </c>
      <c r="D2286" s="10" t="s">
        <v>2888</v>
      </c>
      <c r="E2286" s="10" t="s">
        <v>2814</v>
      </c>
    </row>
    <row r="2287" spans="1:5">
      <c r="A2287" s="10" t="s">
        <v>13</v>
      </c>
      <c r="B2287" s="10">
        <v>3</v>
      </c>
      <c r="C2287" s="10" t="s">
        <v>26</v>
      </c>
      <c r="D2287" s="10" t="s">
        <v>2889</v>
      </c>
      <c r="E2287" s="10" t="s">
        <v>400</v>
      </c>
    </row>
    <row r="2288" spans="1:5">
      <c r="A2288" s="10" t="s">
        <v>13</v>
      </c>
      <c r="B2288" s="10">
        <v>3</v>
      </c>
      <c r="C2288" s="10" t="s">
        <v>33</v>
      </c>
      <c r="D2288" s="10" t="s">
        <v>2890</v>
      </c>
      <c r="E2288" s="10" t="s">
        <v>2814</v>
      </c>
    </row>
    <row r="2289" spans="1:5">
      <c r="A2289" s="10" t="s">
        <v>13</v>
      </c>
      <c r="B2289" s="10">
        <v>3</v>
      </c>
      <c r="C2289" s="10" t="s">
        <v>26</v>
      </c>
      <c r="D2289" s="10" t="s">
        <v>2891</v>
      </c>
      <c r="E2289" s="10" t="s">
        <v>2881</v>
      </c>
    </row>
    <row r="2290" spans="1:5">
      <c r="A2290" s="10" t="s">
        <v>13</v>
      </c>
      <c r="B2290" s="10">
        <v>3</v>
      </c>
      <c r="C2290" s="10" t="s">
        <v>33</v>
      </c>
      <c r="D2290" s="10" t="s">
        <v>2892</v>
      </c>
      <c r="E2290" s="10" t="s">
        <v>2816</v>
      </c>
    </row>
    <row r="2291" spans="1:5">
      <c r="A2291" s="10" t="s">
        <v>13</v>
      </c>
      <c r="B2291" s="10">
        <v>3</v>
      </c>
      <c r="C2291" s="10" t="s">
        <v>23</v>
      </c>
      <c r="D2291" s="10" t="s">
        <v>2893</v>
      </c>
      <c r="E2291" s="10" t="s">
        <v>400</v>
      </c>
    </row>
    <row r="2292" spans="1:5">
      <c r="A2292" s="10" t="s">
        <v>13</v>
      </c>
      <c r="B2292" s="10">
        <v>3</v>
      </c>
      <c r="C2292" s="10" t="s">
        <v>33</v>
      </c>
      <c r="D2292" s="10" t="s">
        <v>2894</v>
      </c>
      <c r="E2292" s="10" t="s">
        <v>2814</v>
      </c>
    </row>
    <row r="2293" spans="1:5">
      <c r="A2293" s="10" t="s">
        <v>13</v>
      </c>
      <c r="B2293" s="10">
        <v>3</v>
      </c>
      <c r="C2293" s="10" t="s">
        <v>33</v>
      </c>
      <c r="D2293" s="10" t="s">
        <v>2895</v>
      </c>
      <c r="E2293" s="10" t="s">
        <v>400</v>
      </c>
    </row>
    <row r="2294" spans="1:5">
      <c r="A2294" s="10" t="s">
        <v>13</v>
      </c>
      <c r="B2294" s="10">
        <v>3</v>
      </c>
      <c r="C2294" s="10" t="s">
        <v>25</v>
      </c>
      <c r="D2294" s="10" t="s">
        <v>2896</v>
      </c>
      <c r="E2294" s="10" t="s">
        <v>400</v>
      </c>
    </row>
    <row r="2295" spans="1:5">
      <c r="A2295" s="10" t="s">
        <v>13</v>
      </c>
      <c r="B2295" s="10">
        <v>3</v>
      </c>
      <c r="C2295" s="10" t="s">
        <v>23</v>
      </c>
      <c r="D2295" s="10" t="s">
        <v>2897</v>
      </c>
      <c r="E2295" s="10" t="s">
        <v>400</v>
      </c>
    </row>
    <row r="2296" spans="1:5">
      <c r="A2296" s="10" t="s">
        <v>13</v>
      </c>
      <c r="B2296" s="10">
        <v>3</v>
      </c>
      <c r="C2296" s="10" t="s">
        <v>25</v>
      </c>
      <c r="D2296" s="10" t="s">
        <v>2898</v>
      </c>
      <c r="E2296" s="10" t="s">
        <v>400</v>
      </c>
    </row>
    <row r="2297" spans="1:5">
      <c r="A2297" s="10" t="s">
        <v>13</v>
      </c>
      <c r="B2297" s="10">
        <v>3</v>
      </c>
      <c r="C2297" s="10" t="s">
        <v>23</v>
      </c>
      <c r="D2297" s="10" t="s">
        <v>2899</v>
      </c>
      <c r="E2297" s="10" t="s">
        <v>400</v>
      </c>
    </row>
    <row r="2298" spans="1:5">
      <c r="A2298" s="10" t="s">
        <v>13</v>
      </c>
      <c r="B2298" s="10">
        <v>3</v>
      </c>
      <c r="C2298" s="10" t="s">
        <v>23</v>
      </c>
      <c r="D2298" s="10" t="s">
        <v>2900</v>
      </c>
      <c r="E2298" s="10" t="s">
        <v>2814</v>
      </c>
    </row>
    <row r="2299" spans="1:5">
      <c r="A2299" s="10" t="s">
        <v>13</v>
      </c>
      <c r="B2299" s="10">
        <v>3</v>
      </c>
      <c r="C2299" s="10" t="s">
        <v>33</v>
      </c>
      <c r="D2299" s="10" t="s">
        <v>2901</v>
      </c>
      <c r="E2299" s="10" t="s">
        <v>2814</v>
      </c>
    </row>
    <row r="2300" spans="1:5">
      <c r="A2300" s="10" t="s">
        <v>13</v>
      </c>
      <c r="B2300" s="10">
        <v>3</v>
      </c>
      <c r="C2300" s="10" t="s">
        <v>31</v>
      </c>
      <c r="D2300" s="10" t="s">
        <v>2902</v>
      </c>
      <c r="E2300" s="10" t="s">
        <v>2903</v>
      </c>
    </row>
    <row r="2301" spans="1:5">
      <c r="A2301" s="10" t="s">
        <v>13</v>
      </c>
      <c r="B2301" s="10">
        <v>3</v>
      </c>
      <c r="C2301" s="10" t="s">
        <v>23</v>
      </c>
      <c r="D2301" s="10" t="s">
        <v>2904</v>
      </c>
      <c r="E2301" s="10" t="s">
        <v>400</v>
      </c>
    </row>
    <row r="2302" spans="1:5">
      <c r="A2302" s="10" t="s">
        <v>13</v>
      </c>
      <c r="B2302" s="10">
        <v>3</v>
      </c>
      <c r="C2302" s="10" t="s">
        <v>33</v>
      </c>
      <c r="D2302" s="10" t="s">
        <v>2905</v>
      </c>
      <c r="E2302" s="10" t="s">
        <v>2816</v>
      </c>
    </row>
    <row r="2303" spans="1:5">
      <c r="A2303" s="10" t="s">
        <v>13</v>
      </c>
      <c r="B2303" s="10">
        <v>3</v>
      </c>
      <c r="C2303" s="10" t="s">
        <v>33</v>
      </c>
      <c r="D2303" s="10" t="s">
        <v>2906</v>
      </c>
      <c r="E2303" s="10" t="s">
        <v>2814</v>
      </c>
    </row>
    <row r="2304" spans="1:5">
      <c r="A2304" s="10" t="s">
        <v>13</v>
      </c>
      <c r="B2304" s="10">
        <v>3</v>
      </c>
      <c r="C2304" s="10" t="s">
        <v>26</v>
      </c>
      <c r="D2304" s="10" t="s">
        <v>2907</v>
      </c>
      <c r="E2304" s="10" t="s">
        <v>705</v>
      </c>
    </row>
    <row r="2305" spans="1:5">
      <c r="A2305" s="10" t="s">
        <v>13</v>
      </c>
      <c r="B2305" s="10">
        <v>3</v>
      </c>
      <c r="C2305" s="10" t="s">
        <v>33</v>
      </c>
      <c r="D2305" s="10" t="s">
        <v>2908</v>
      </c>
      <c r="E2305" s="10" t="s">
        <v>2814</v>
      </c>
    </row>
    <row r="2306" spans="1:5">
      <c r="A2306" s="10" t="s">
        <v>13</v>
      </c>
      <c r="B2306" s="10">
        <v>3</v>
      </c>
      <c r="C2306" s="10" t="s">
        <v>25</v>
      </c>
      <c r="D2306" s="10" t="s">
        <v>2909</v>
      </c>
      <c r="E2306" s="10" t="s">
        <v>2910</v>
      </c>
    </row>
    <row r="2307" spans="1:5">
      <c r="A2307" s="10" t="s">
        <v>13</v>
      </c>
      <c r="B2307" s="10">
        <v>3</v>
      </c>
      <c r="C2307" s="10" t="s">
        <v>23</v>
      </c>
      <c r="D2307" s="10" t="s">
        <v>2911</v>
      </c>
      <c r="E2307" s="10" t="s">
        <v>2814</v>
      </c>
    </row>
    <row r="2308" spans="1:5">
      <c r="A2308" s="10" t="s">
        <v>13</v>
      </c>
      <c r="B2308" s="10">
        <v>3</v>
      </c>
      <c r="C2308" s="10" t="s">
        <v>25</v>
      </c>
      <c r="D2308" s="10" t="s">
        <v>2912</v>
      </c>
      <c r="E2308" s="10" t="s">
        <v>400</v>
      </c>
    </row>
    <row r="2309" spans="1:5">
      <c r="A2309" s="10" t="s">
        <v>13</v>
      </c>
      <c r="B2309" s="10">
        <v>3</v>
      </c>
      <c r="C2309" s="10" t="s">
        <v>23</v>
      </c>
      <c r="D2309" s="10" t="s">
        <v>2913</v>
      </c>
      <c r="E2309" s="10" t="s">
        <v>2914</v>
      </c>
    </row>
    <row r="2310" spans="1:5">
      <c r="A2310" s="10" t="s">
        <v>13</v>
      </c>
      <c r="B2310" s="10">
        <v>3</v>
      </c>
      <c r="C2310" s="10" t="s">
        <v>23</v>
      </c>
      <c r="D2310" s="10" t="s">
        <v>2915</v>
      </c>
      <c r="E2310" s="10" t="s">
        <v>400</v>
      </c>
    </row>
    <row r="2311" spans="1:5">
      <c r="A2311" s="10" t="s">
        <v>13</v>
      </c>
      <c r="B2311" s="10">
        <v>3</v>
      </c>
      <c r="C2311" s="10" t="s">
        <v>23</v>
      </c>
      <c r="D2311" s="10" t="s">
        <v>2916</v>
      </c>
      <c r="E2311" s="10" t="s">
        <v>2814</v>
      </c>
    </row>
    <row r="2312" spans="1:5">
      <c r="A2312" s="10" t="s">
        <v>13</v>
      </c>
      <c r="B2312" s="10">
        <v>3</v>
      </c>
      <c r="C2312" s="10" t="s">
        <v>23</v>
      </c>
      <c r="D2312" s="10" t="s">
        <v>2917</v>
      </c>
      <c r="E2312" s="10" t="s">
        <v>400</v>
      </c>
    </row>
    <row r="2313" spans="1:5">
      <c r="A2313" s="10" t="s">
        <v>13</v>
      </c>
      <c r="B2313" s="10">
        <v>3</v>
      </c>
      <c r="C2313" s="10" t="s">
        <v>23</v>
      </c>
      <c r="D2313" s="10" t="s">
        <v>2918</v>
      </c>
      <c r="E2313" s="10" t="s">
        <v>400</v>
      </c>
    </row>
    <row r="2314" spans="1:5">
      <c r="A2314" s="10" t="s">
        <v>13</v>
      </c>
      <c r="B2314" s="10">
        <v>3</v>
      </c>
      <c r="C2314" s="10" t="s">
        <v>23</v>
      </c>
      <c r="D2314" s="10" t="s">
        <v>2919</v>
      </c>
      <c r="E2314" s="10" t="s">
        <v>2814</v>
      </c>
    </row>
    <row r="2315" spans="1:5">
      <c r="A2315" s="10" t="s">
        <v>13</v>
      </c>
      <c r="B2315" s="10">
        <v>3</v>
      </c>
      <c r="C2315" s="10" t="s">
        <v>23</v>
      </c>
      <c r="D2315" s="10" t="s">
        <v>2920</v>
      </c>
      <c r="E2315" s="10" t="s">
        <v>2814</v>
      </c>
    </row>
    <row r="2316" spans="1:5">
      <c r="A2316" s="10" t="s">
        <v>13</v>
      </c>
      <c r="B2316" s="10">
        <v>3</v>
      </c>
      <c r="C2316" s="10" t="s">
        <v>33</v>
      </c>
      <c r="D2316" s="10" t="s">
        <v>2921</v>
      </c>
      <c r="E2316" s="10" t="s">
        <v>2814</v>
      </c>
    </row>
    <row r="2317" spans="1:5">
      <c r="A2317" s="10" t="s">
        <v>13</v>
      </c>
      <c r="B2317" s="10">
        <v>3</v>
      </c>
      <c r="C2317" s="10" t="s">
        <v>33</v>
      </c>
      <c r="D2317" s="10" t="s">
        <v>2922</v>
      </c>
      <c r="E2317" s="10" t="s">
        <v>2814</v>
      </c>
    </row>
    <row r="2318" spans="1:5">
      <c r="A2318" s="10" t="s">
        <v>13</v>
      </c>
      <c r="B2318" s="10">
        <v>3</v>
      </c>
      <c r="C2318" s="10" t="s">
        <v>23</v>
      </c>
      <c r="D2318" s="10" t="s">
        <v>2923</v>
      </c>
      <c r="E2318" s="10" t="s">
        <v>2814</v>
      </c>
    </row>
    <row r="2319" spans="1:5">
      <c r="A2319" s="10" t="s">
        <v>13</v>
      </c>
      <c r="B2319" s="10">
        <v>3</v>
      </c>
      <c r="C2319" s="10" t="s">
        <v>33</v>
      </c>
      <c r="D2319" s="10" t="s">
        <v>2924</v>
      </c>
      <c r="E2319" s="10" t="s">
        <v>2814</v>
      </c>
    </row>
    <row r="2320" spans="1:5">
      <c r="A2320" s="10" t="s">
        <v>13</v>
      </c>
      <c r="B2320" s="10">
        <v>3</v>
      </c>
      <c r="C2320" s="10" t="s">
        <v>23</v>
      </c>
      <c r="D2320" s="10" t="s">
        <v>2925</v>
      </c>
      <c r="E2320" s="10" t="s">
        <v>400</v>
      </c>
    </row>
    <row r="2321" spans="1:5">
      <c r="A2321" s="10" t="s">
        <v>13</v>
      </c>
      <c r="B2321" s="10">
        <v>3</v>
      </c>
      <c r="C2321" s="10" t="s">
        <v>23</v>
      </c>
      <c r="D2321" s="10" t="s">
        <v>2926</v>
      </c>
      <c r="E2321" s="10" t="s">
        <v>2816</v>
      </c>
    </row>
    <row r="2322" spans="1:5">
      <c r="A2322" s="10" t="s">
        <v>13</v>
      </c>
      <c r="B2322" s="10">
        <v>4</v>
      </c>
      <c r="C2322" s="10" t="s">
        <v>33</v>
      </c>
      <c r="D2322" s="10" t="s">
        <v>2927</v>
      </c>
      <c r="E2322" s="10" t="s">
        <v>400</v>
      </c>
    </row>
    <row r="2323" spans="1:5">
      <c r="A2323" s="10" t="s">
        <v>13</v>
      </c>
      <c r="B2323" s="10">
        <v>4</v>
      </c>
      <c r="C2323" s="10" t="s">
        <v>33</v>
      </c>
      <c r="D2323" s="10" t="s">
        <v>2928</v>
      </c>
      <c r="E2323" s="10" t="s">
        <v>2814</v>
      </c>
    </row>
    <row r="2324" spans="1:5">
      <c r="A2324" s="10" t="s">
        <v>13</v>
      </c>
      <c r="B2324" s="10">
        <v>4</v>
      </c>
      <c r="C2324" s="10" t="s">
        <v>33</v>
      </c>
      <c r="D2324" s="10" t="s">
        <v>2929</v>
      </c>
      <c r="E2324" s="10" t="s">
        <v>400</v>
      </c>
    </row>
    <row r="2325" spans="1:5">
      <c r="A2325" s="10" t="s">
        <v>13</v>
      </c>
      <c r="B2325" s="10">
        <v>4</v>
      </c>
      <c r="C2325" s="10" t="s">
        <v>33</v>
      </c>
      <c r="D2325" s="10" t="s">
        <v>2930</v>
      </c>
      <c r="E2325" s="10" t="s">
        <v>400</v>
      </c>
    </row>
    <row r="2326" spans="1:5">
      <c r="A2326" s="10" t="s">
        <v>13</v>
      </c>
      <c r="B2326" s="10">
        <v>4</v>
      </c>
      <c r="C2326" s="10" t="s">
        <v>23</v>
      </c>
      <c r="D2326" s="10" t="s">
        <v>2931</v>
      </c>
      <c r="E2326" s="10" t="s">
        <v>400</v>
      </c>
    </row>
    <row r="2327" spans="1:5">
      <c r="A2327" s="10" t="s">
        <v>13</v>
      </c>
      <c r="B2327" s="10">
        <v>4</v>
      </c>
      <c r="C2327" s="10" t="s">
        <v>23</v>
      </c>
      <c r="D2327" s="10" t="s">
        <v>2932</v>
      </c>
      <c r="E2327" s="10" t="s">
        <v>2933</v>
      </c>
    </row>
    <row r="2328" spans="1:5">
      <c r="A2328" s="10" t="s">
        <v>13</v>
      </c>
      <c r="B2328" s="10">
        <v>4</v>
      </c>
      <c r="C2328" s="10" t="s">
        <v>23</v>
      </c>
      <c r="D2328" s="10" t="s">
        <v>2934</v>
      </c>
      <c r="E2328" s="10" t="s">
        <v>400</v>
      </c>
    </row>
    <row r="2329" spans="1:5">
      <c r="A2329" s="10" t="s">
        <v>13</v>
      </c>
      <c r="B2329" s="10">
        <v>4</v>
      </c>
      <c r="C2329" s="10" t="s">
        <v>23</v>
      </c>
      <c r="D2329" s="10" t="s">
        <v>2935</v>
      </c>
      <c r="E2329" s="10" t="s">
        <v>2816</v>
      </c>
    </row>
    <row r="2330" spans="1:5">
      <c r="A2330" s="10" t="s">
        <v>13</v>
      </c>
      <c r="B2330" s="10">
        <v>4</v>
      </c>
      <c r="C2330" s="10" t="s">
        <v>26</v>
      </c>
      <c r="D2330" s="10" t="s">
        <v>2936</v>
      </c>
      <c r="E2330" s="10" t="s">
        <v>2937</v>
      </c>
    </row>
    <row r="2331" spans="1:5">
      <c r="A2331" s="10" t="s">
        <v>13</v>
      </c>
      <c r="B2331" s="10">
        <v>4</v>
      </c>
      <c r="C2331" s="10" t="s">
        <v>33</v>
      </c>
      <c r="D2331" s="10" t="s">
        <v>2938</v>
      </c>
      <c r="E2331" s="10" t="s">
        <v>2814</v>
      </c>
    </row>
    <row r="2332" spans="1:5">
      <c r="A2332" s="10" t="s">
        <v>13</v>
      </c>
      <c r="B2332" s="10">
        <v>4</v>
      </c>
      <c r="C2332" s="10" t="s">
        <v>25</v>
      </c>
      <c r="D2332" s="10" t="s">
        <v>2939</v>
      </c>
      <c r="E2332" s="10" t="s">
        <v>400</v>
      </c>
    </row>
    <row r="2333" spans="1:5">
      <c r="A2333" s="10" t="s">
        <v>13</v>
      </c>
      <c r="B2333" s="10">
        <v>4</v>
      </c>
      <c r="C2333" s="10" t="s">
        <v>23</v>
      </c>
      <c r="D2333" s="10" t="s">
        <v>2940</v>
      </c>
      <c r="E2333" s="10" t="s">
        <v>2816</v>
      </c>
    </row>
    <row r="2334" spans="1:5">
      <c r="A2334" s="10" t="s">
        <v>13</v>
      </c>
      <c r="B2334" s="10">
        <v>4</v>
      </c>
      <c r="C2334" s="10" t="s">
        <v>23</v>
      </c>
      <c r="D2334" s="23" t="s">
        <v>2941</v>
      </c>
      <c r="E2334" s="10" t="s">
        <v>2814</v>
      </c>
    </row>
    <row r="2335" spans="1:5">
      <c r="A2335" s="10" t="s">
        <v>13</v>
      </c>
      <c r="B2335" s="10">
        <v>4</v>
      </c>
      <c r="C2335" s="10" t="s">
        <v>23</v>
      </c>
      <c r="D2335" s="10" t="s">
        <v>2942</v>
      </c>
      <c r="E2335" s="10" t="s">
        <v>400</v>
      </c>
    </row>
    <row r="2336" spans="1:5">
      <c r="A2336" s="10" t="s">
        <v>13</v>
      </c>
      <c r="B2336" s="10">
        <v>4</v>
      </c>
      <c r="C2336" s="10" t="s">
        <v>23</v>
      </c>
      <c r="D2336" s="10" t="s">
        <v>2943</v>
      </c>
      <c r="E2336" s="10" t="s">
        <v>400</v>
      </c>
    </row>
    <row r="2337" spans="1:5">
      <c r="A2337" s="10" t="s">
        <v>13</v>
      </c>
      <c r="B2337" s="10">
        <v>4</v>
      </c>
      <c r="C2337" s="10" t="s">
        <v>33</v>
      </c>
      <c r="D2337" s="10" t="s">
        <v>2944</v>
      </c>
      <c r="E2337" s="10" t="s">
        <v>2814</v>
      </c>
    </row>
    <row r="2338" spans="1:5">
      <c r="A2338" s="10" t="s">
        <v>13</v>
      </c>
      <c r="B2338" s="10">
        <v>4</v>
      </c>
      <c r="C2338" s="10" t="s">
        <v>33</v>
      </c>
      <c r="D2338" s="10" t="s">
        <v>2945</v>
      </c>
      <c r="E2338" s="10" t="s">
        <v>2814</v>
      </c>
    </row>
    <row r="2339" spans="1:5">
      <c r="A2339" s="10" t="s">
        <v>13</v>
      </c>
      <c r="B2339" s="10">
        <v>4</v>
      </c>
      <c r="C2339" s="10" t="s">
        <v>33</v>
      </c>
      <c r="D2339" s="10" t="s">
        <v>2946</v>
      </c>
      <c r="E2339" s="10" t="s">
        <v>2814</v>
      </c>
    </row>
    <row r="2340" spans="1:5">
      <c r="A2340" s="10" t="s">
        <v>13</v>
      </c>
      <c r="B2340" s="10">
        <v>4</v>
      </c>
      <c r="C2340" s="10" t="s">
        <v>33</v>
      </c>
      <c r="D2340" s="10" t="s">
        <v>2947</v>
      </c>
      <c r="E2340" s="10" t="s">
        <v>2814</v>
      </c>
    </row>
    <row r="2341" spans="1:5">
      <c r="A2341" s="10" t="s">
        <v>13</v>
      </c>
      <c r="B2341" s="10">
        <v>4</v>
      </c>
      <c r="C2341" s="10" t="s">
        <v>25</v>
      </c>
      <c r="D2341" s="10" t="s">
        <v>2948</v>
      </c>
      <c r="E2341" s="10" t="s">
        <v>400</v>
      </c>
    </row>
    <row r="2342" spans="1:5">
      <c r="A2342" s="10" t="s">
        <v>13</v>
      </c>
      <c r="B2342" s="10">
        <v>4</v>
      </c>
      <c r="C2342" s="10" t="s">
        <v>23</v>
      </c>
      <c r="D2342" s="10" t="s">
        <v>2949</v>
      </c>
      <c r="E2342" s="10" t="s">
        <v>400</v>
      </c>
    </row>
    <row r="2343" spans="1:5">
      <c r="A2343" s="10" t="s">
        <v>13</v>
      </c>
      <c r="B2343" s="10">
        <v>4</v>
      </c>
      <c r="C2343" s="10" t="s">
        <v>23</v>
      </c>
      <c r="D2343" s="10" t="s">
        <v>2950</v>
      </c>
      <c r="E2343" s="10" t="s">
        <v>2814</v>
      </c>
    </row>
    <row r="2344" spans="1:5">
      <c r="A2344" s="10" t="s">
        <v>13</v>
      </c>
      <c r="B2344" s="10">
        <v>4</v>
      </c>
      <c r="C2344" s="10" t="s">
        <v>23</v>
      </c>
      <c r="D2344" s="10" t="s">
        <v>2951</v>
      </c>
      <c r="E2344" s="10" t="s">
        <v>400</v>
      </c>
    </row>
    <row r="2345" spans="1:5">
      <c r="A2345" s="10" t="s">
        <v>13</v>
      </c>
      <c r="B2345" s="10">
        <v>4</v>
      </c>
      <c r="C2345" s="10" t="s">
        <v>25</v>
      </c>
      <c r="D2345" s="23" t="s">
        <v>2952</v>
      </c>
      <c r="E2345" s="10" t="s">
        <v>400</v>
      </c>
    </row>
    <row r="2346" spans="1:5">
      <c r="A2346" s="10" t="s">
        <v>13</v>
      </c>
      <c r="B2346" s="10">
        <v>4</v>
      </c>
      <c r="C2346" s="10" t="s">
        <v>26</v>
      </c>
      <c r="D2346" s="10" t="s">
        <v>2953</v>
      </c>
      <c r="E2346" s="10" t="s">
        <v>705</v>
      </c>
    </row>
    <row r="2347" spans="1:5">
      <c r="A2347" s="10" t="s">
        <v>13</v>
      </c>
      <c r="B2347" s="10">
        <v>4</v>
      </c>
      <c r="C2347" s="10" t="s">
        <v>33</v>
      </c>
      <c r="D2347" s="10" t="s">
        <v>2954</v>
      </c>
      <c r="E2347" s="10" t="s">
        <v>400</v>
      </c>
    </row>
    <row r="2348" spans="1:5">
      <c r="A2348" s="10" t="s">
        <v>13</v>
      </c>
      <c r="B2348" s="10">
        <v>4</v>
      </c>
      <c r="C2348" s="10" t="s">
        <v>23</v>
      </c>
      <c r="D2348" s="10" t="s">
        <v>2955</v>
      </c>
      <c r="E2348" s="10" t="s">
        <v>2816</v>
      </c>
    </row>
    <row r="2349" spans="1:5">
      <c r="A2349" s="10" t="s">
        <v>13</v>
      </c>
      <c r="B2349" s="10">
        <v>4</v>
      </c>
      <c r="C2349" s="10" t="s">
        <v>23</v>
      </c>
      <c r="D2349" s="10" t="s">
        <v>2956</v>
      </c>
      <c r="E2349" s="10" t="s">
        <v>2814</v>
      </c>
    </row>
    <row r="2350" spans="1:5">
      <c r="A2350" s="10" t="s">
        <v>13</v>
      </c>
      <c r="B2350" s="10">
        <v>4</v>
      </c>
      <c r="C2350" s="10" t="s">
        <v>23</v>
      </c>
      <c r="D2350" s="10" t="s">
        <v>2957</v>
      </c>
      <c r="E2350" s="10" t="s">
        <v>2958</v>
      </c>
    </row>
    <row r="2351" spans="1:5">
      <c r="A2351" s="10" t="s">
        <v>13</v>
      </c>
      <c r="B2351" s="10">
        <v>4</v>
      </c>
      <c r="C2351" s="10" t="s">
        <v>26</v>
      </c>
      <c r="D2351" s="23" t="s">
        <v>2959</v>
      </c>
      <c r="E2351" s="10" t="s">
        <v>400</v>
      </c>
    </row>
    <row r="2352" spans="1:5">
      <c r="A2352" s="10" t="s">
        <v>13</v>
      </c>
      <c r="B2352" s="10">
        <v>4</v>
      </c>
      <c r="C2352" s="10" t="s">
        <v>23</v>
      </c>
      <c r="D2352" s="10" t="s">
        <v>2960</v>
      </c>
      <c r="E2352" s="10" t="s">
        <v>2961</v>
      </c>
    </row>
    <row r="2353" spans="1:5">
      <c r="A2353" s="10" t="s">
        <v>13</v>
      </c>
      <c r="B2353" s="10">
        <v>5</v>
      </c>
      <c r="C2353" s="10" t="s">
        <v>23</v>
      </c>
      <c r="D2353" s="10" t="s">
        <v>2962</v>
      </c>
      <c r="E2353" s="10" t="s">
        <v>786</v>
      </c>
    </row>
    <row r="2354" spans="1:5">
      <c r="A2354" s="10" t="s">
        <v>13</v>
      </c>
      <c r="B2354" s="10">
        <v>5</v>
      </c>
      <c r="C2354" s="10" t="s">
        <v>25</v>
      </c>
      <c r="D2354" s="10" t="s">
        <v>2963</v>
      </c>
      <c r="E2354" s="10" t="s">
        <v>786</v>
      </c>
    </row>
    <row r="2355" spans="1:5">
      <c r="A2355" s="10" t="s">
        <v>13</v>
      </c>
      <c r="B2355" s="10">
        <v>5</v>
      </c>
      <c r="C2355" s="10" t="s">
        <v>23</v>
      </c>
      <c r="D2355" s="10" t="s">
        <v>2964</v>
      </c>
      <c r="E2355" s="10" t="s">
        <v>786</v>
      </c>
    </row>
    <row r="2356" spans="1:5">
      <c r="A2356" s="10" t="s">
        <v>13</v>
      </c>
      <c r="B2356" s="10">
        <v>5</v>
      </c>
      <c r="C2356" s="10" t="s">
        <v>23</v>
      </c>
      <c r="D2356" s="10" t="s">
        <v>2965</v>
      </c>
      <c r="E2356" s="10" t="s">
        <v>2966</v>
      </c>
    </row>
    <row r="2357" spans="1:5">
      <c r="A2357" s="10" t="s">
        <v>13</v>
      </c>
      <c r="B2357" s="10">
        <v>5</v>
      </c>
      <c r="C2357" s="10" t="s">
        <v>23</v>
      </c>
      <c r="D2357" s="10" t="s">
        <v>2967</v>
      </c>
      <c r="E2357" s="10" t="s">
        <v>400</v>
      </c>
    </row>
    <row r="2358" spans="1:5">
      <c r="A2358" s="10" t="s">
        <v>13</v>
      </c>
      <c r="B2358" s="10">
        <v>5</v>
      </c>
      <c r="C2358" s="10" t="s">
        <v>23</v>
      </c>
      <c r="D2358" s="10" t="s">
        <v>2968</v>
      </c>
      <c r="E2358" s="10" t="s">
        <v>786</v>
      </c>
    </row>
    <row r="2359" spans="1:5">
      <c r="A2359" s="10" t="s">
        <v>13</v>
      </c>
      <c r="B2359" s="10">
        <v>5</v>
      </c>
      <c r="C2359" s="10" t="s">
        <v>23</v>
      </c>
      <c r="D2359" s="10" t="s">
        <v>2969</v>
      </c>
      <c r="E2359" s="10" t="s">
        <v>2970</v>
      </c>
    </row>
    <row r="2360" spans="1:5">
      <c r="A2360" s="10" t="s">
        <v>13</v>
      </c>
      <c r="B2360" s="10">
        <v>5</v>
      </c>
      <c r="C2360" s="10" t="s">
        <v>23</v>
      </c>
      <c r="D2360" s="10" t="s">
        <v>2971</v>
      </c>
      <c r="E2360" s="10" t="s">
        <v>2972</v>
      </c>
    </row>
    <row r="2361" spans="1:5">
      <c r="A2361" s="10" t="s">
        <v>13</v>
      </c>
      <c r="B2361" s="10">
        <v>5</v>
      </c>
      <c r="C2361" s="10" t="s">
        <v>26</v>
      </c>
      <c r="D2361" s="10" t="s">
        <v>2973</v>
      </c>
      <c r="E2361" s="10" t="s">
        <v>400</v>
      </c>
    </row>
    <row r="2362" spans="1:5">
      <c r="A2362" s="10" t="s">
        <v>13</v>
      </c>
      <c r="B2362" s="10">
        <v>5</v>
      </c>
      <c r="C2362" s="10" t="s">
        <v>23</v>
      </c>
      <c r="D2362" s="10" t="s">
        <v>2974</v>
      </c>
      <c r="E2362" s="10" t="s">
        <v>400</v>
      </c>
    </row>
    <row r="2363" spans="1:5">
      <c r="A2363" s="10" t="s">
        <v>13</v>
      </c>
      <c r="B2363" s="10">
        <v>5</v>
      </c>
      <c r="C2363" s="10" t="s">
        <v>25</v>
      </c>
      <c r="D2363" s="10" t="s">
        <v>2975</v>
      </c>
      <c r="E2363" s="10" t="s">
        <v>786</v>
      </c>
    </row>
    <row r="2364" spans="1:5">
      <c r="A2364" s="10" t="s">
        <v>13</v>
      </c>
      <c r="B2364" s="10">
        <v>5</v>
      </c>
      <c r="C2364" s="10" t="s">
        <v>23</v>
      </c>
      <c r="D2364" s="10" t="s">
        <v>2976</v>
      </c>
      <c r="E2364" s="10" t="s">
        <v>400</v>
      </c>
    </row>
    <row r="2365" spans="1:5">
      <c r="A2365" s="10" t="s">
        <v>13</v>
      </c>
      <c r="B2365" s="10">
        <v>5</v>
      </c>
      <c r="C2365" s="10" t="s">
        <v>23</v>
      </c>
      <c r="D2365" s="10" t="s">
        <v>2977</v>
      </c>
      <c r="E2365" s="10" t="s">
        <v>786</v>
      </c>
    </row>
    <row r="2366" spans="1:5">
      <c r="A2366" s="10" t="s">
        <v>13</v>
      </c>
      <c r="B2366" s="10">
        <v>5</v>
      </c>
      <c r="C2366" s="10" t="s">
        <v>23</v>
      </c>
      <c r="D2366" s="10" t="s">
        <v>2978</v>
      </c>
      <c r="E2366" s="10" t="s">
        <v>400</v>
      </c>
    </row>
    <row r="2367" spans="1:5">
      <c r="A2367" s="10" t="s">
        <v>13</v>
      </c>
      <c r="B2367" s="10">
        <v>5</v>
      </c>
      <c r="C2367" s="10" t="s">
        <v>23</v>
      </c>
      <c r="D2367" s="10" t="s">
        <v>2979</v>
      </c>
      <c r="E2367" s="10" t="s">
        <v>2972</v>
      </c>
    </row>
    <row r="2368" spans="1:5">
      <c r="A2368" s="10" t="s">
        <v>13</v>
      </c>
      <c r="B2368" s="10">
        <v>5</v>
      </c>
      <c r="C2368" s="10" t="s">
        <v>23</v>
      </c>
      <c r="D2368" s="10" t="s">
        <v>2980</v>
      </c>
      <c r="E2368" s="10" t="s">
        <v>2981</v>
      </c>
    </row>
    <row r="2369" spans="1:5">
      <c r="A2369" s="10" t="s">
        <v>13</v>
      </c>
      <c r="B2369" s="10">
        <v>5</v>
      </c>
      <c r="C2369" s="10" t="s">
        <v>25</v>
      </c>
      <c r="D2369" s="10" t="s">
        <v>2982</v>
      </c>
      <c r="E2369" s="10" t="s">
        <v>400</v>
      </c>
    </row>
    <row r="2370" spans="1:5">
      <c r="A2370" s="10" t="s">
        <v>13</v>
      </c>
      <c r="B2370" s="10">
        <v>5</v>
      </c>
      <c r="C2370" s="10" t="s">
        <v>23</v>
      </c>
      <c r="D2370" s="10" t="s">
        <v>2983</v>
      </c>
      <c r="E2370" s="10" t="s">
        <v>2984</v>
      </c>
    </row>
    <row r="2371" spans="1:5">
      <c r="A2371" s="10" t="s">
        <v>13</v>
      </c>
      <c r="B2371" s="10">
        <v>5</v>
      </c>
      <c r="C2371" s="10" t="s">
        <v>23</v>
      </c>
      <c r="D2371" s="10" t="s">
        <v>2985</v>
      </c>
      <c r="E2371" s="10" t="s">
        <v>786</v>
      </c>
    </row>
    <row r="2372" spans="1:5">
      <c r="A2372" s="10" t="s">
        <v>13</v>
      </c>
      <c r="B2372" s="10">
        <v>5</v>
      </c>
      <c r="C2372" s="10" t="s">
        <v>23</v>
      </c>
      <c r="D2372" s="10" t="s">
        <v>2986</v>
      </c>
      <c r="E2372" s="10" t="s">
        <v>2180</v>
      </c>
    </row>
    <row r="2373" spans="1:5">
      <c r="A2373" s="10" t="s">
        <v>13</v>
      </c>
      <c r="B2373" s="10">
        <v>5</v>
      </c>
      <c r="C2373" s="10" t="s">
        <v>23</v>
      </c>
      <c r="D2373" s="10" t="s">
        <v>2987</v>
      </c>
      <c r="E2373" s="10" t="s">
        <v>786</v>
      </c>
    </row>
    <row r="2374" spans="1:5">
      <c r="A2374" s="10" t="s">
        <v>13</v>
      </c>
      <c r="B2374" s="10">
        <v>5</v>
      </c>
      <c r="C2374" s="10" t="s">
        <v>23</v>
      </c>
      <c r="D2374" s="10" t="s">
        <v>2988</v>
      </c>
      <c r="E2374" s="10" t="s">
        <v>2966</v>
      </c>
    </row>
    <row r="2375" spans="1:5">
      <c r="A2375" s="10" t="s">
        <v>13</v>
      </c>
      <c r="B2375" s="10">
        <v>5</v>
      </c>
      <c r="C2375" s="10" t="s">
        <v>23</v>
      </c>
      <c r="D2375" s="10" t="s">
        <v>2989</v>
      </c>
      <c r="E2375" s="10" t="s">
        <v>400</v>
      </c>
    </row>
    <row r="2376" spans="1:5">
      <c r="A2376" s="10" t="s">
        <v>13</v>
      </c>
      <c r="B2376" s="10">
        <v>5</v>
      </c>
      <c r="C2376" s="10" t="s">
        <v>23</v>
      </c>
      <c r="D2376" s="10" t="s">
        <v>2990</v>
      </c>
      <c r="E2376" s="10" t="s">
        <v>786</v>
      </c>
    </row>
    <row r="2377" spans="1:5">
      <c r="A2377" s="10" t="s">
        <v>13</v>
      </c>
      <c r="B2377" s="10">
        <v>5</v>
      </c>
      <c r="C2377" s="10" t="s">
        <v>23</v>
      </c>
      <c r="D2377" s="10" t="s">
        <v>2991</v>
      </c>
      <c r="E2377" s="10" t="s">
        <v>786</v>
      </c>
    </row>
    <row r="2378" spans="1:5">
      <c r="A2378" s="10" t="s">
        <v>13</v>
      </c>
      <c r="B2378" s="10">
        <v>6</v>
      </c>
      <c r="C2378" s="10" t="s">
        <v>23</v>
      </c>
      <c r="D2378" s="10" t="s">
        <v>2992</v>
      </c>
      <c r="E2378" s="10" t="s">
        <v>2993</v>
      </c>
    </row>
    <row r="2379" spans="1:5">
      <c r="A2379" s="10" t="s">
        <v>13</v>
      </c>
      <c r="B2379" s="10">
        <v>6</v>
      </c>
      <c r="C2379" s="10" t="s">
        <v>23</v>
      </c>
      <c r="D2379" s="10" t="s">
        <v>2994</v>
      </c>
      <c r="E2379" s="10" t="s">
        <v>400</v>
      </c>
    </row>
    <row r="2380" spans="1:5">
      <c r="A2380" s="10" t="s">
        <v>13</v>
      </c>
      <c r="B2380" s="10">
        <v>6</v>
      </c>
      <c r="C2380" s="10" t="s">
        <v>33</v>
      </c>
      <c r="D2380" s="10" t="s">
        <v>2995</v>
      </c>
      <c r="E2380" s="10" t="s">
        <v>2814</v>
      </c>
    </row>
    <row r="2381" spans="1:5">
      <c r="A2381" s="10" t="s">
        <v>13</v>
      </c>
      <c r="B2381" s="10">
        <v>6</v>
      </c>
      <c r="C2381" s="10" t="s">
        <v>23</v>
      </c>
      <c r="D2381" s="10" t="s">
        <v>2996</v>
      </c>
      <c r="E2381" s="10" t="s">
        <v>2997</v>
      </c>
    </row>
    <row r="2382" spans="1:5">
      <c r="A2382" s="10" t="s">
        <v>13</v>
      </c>
      <c r="B2382" s="10">
        <v>6</v>
      </c>
      <c r="C2382" s="10" t="s">
        <v>23</v>
      </c>
      <c r="D2382" s="10" t="s">
        <v>2998</v>
      </c>
      <c r="E2382" s="10" t="s">
        <v>2999</v>
      </c>
    </row>
    <row r="2383" spans="1:5">
      <c r="A2383" s="10" t="s">
        <v>13</v>
      </c>
      <c r="B2383" s="10">
        <v>6</v>
      </c>
      <c r="C2383" s="10" t="s">
        <v>26</v>
      </c>
      <c r="D2383" s="10" t="s">
        <v>3000</v>
      </c>
      <c r="E2383" s="10" t="s">
        <v>2837</v>
      </c>
    </row>
    <row r="2384" spans="1:5">
      <c r="A2384" s="10" t="s">
        <v>13</v>
      </c>
      <c r="B2384" s="10">
        <v>6</v>
      </c>
      <c r="C2384" s="10" t="s">
        <v>23</v>
      </c>
      <c r="D2384" s="10" t="s">
        <v>3001</v>
      </c>
      <c r="E2384" s="10" t="s">
        <v>400</v>
      </c>
    </row>
    <row r="2385" spans="1:5">
      <c r="A2385" s="10" t="s">
        <v>13</v>
      </c>
      <c r="B2385" s="10">
        <v>6</v>
      </c>
      <c r="C2385" s="10" t="s">
        <v>23</v>
      </c>
      <c r="D2385" s="10" t="s">
        <v>3002</v>
      </c>
      <c r="E2385" s="10" t="s">
        <v>2999</v>
      </c>
    </row>
    <row r="2386" spans="1:5">
      <c r="A2386" s="10" t="s">
        <v>13</v>
      </c>
      <c r="B2386" s="10">
        <v>6</v>
      </c>
      <c r="C2386" s="10" t="s">
        <v>33</v>
      </c>
      <c r="D2386" s="10" t="s">
        <v>3003</v>
      </c>
      <c r="E2386" s="10" t="s">
        <v>2814</v>
      </c>
    </row>
    <row r="2387" spans="1:5">
      <c r="A2387" s="10" t="s">
        <v>13</v>
      </c>
      <c r="B2387" s="10">
        <v>6</v>
      </c>
      <c r="C2387" s="10" t="s">
        <v>33</v>
      </c>
      <c r="D2387" s="10" t="s">
        <v>3004</v>
      </c>
      <c r="E2387" s="10" t="s">
        <v>2814</v>
      </c>
    </row>
    <row r="2388" spans="1:5">
      <c r="A2388" s="10" t="s">
        <v>13</v>
      </c>
      <c r="B2388" s="10">
        <v>6</v>
      </c>
      <c r="C2388" s="10" t="s">
        <v>25</v>
      </c>
      <c r="D2388" s="10" t="s">
        <v>3005</v>
      </c>
      <c r="E2388" s="10" t="s">
        <v>400</v>
      </c>
    </row>
    <row r="2389" spans="1:5">
      <c r="A2389" s="10" t="s">
        <v>13</v>
      </c>
      <c r="B2389" s="10">
        <v>6</v>
      </c>
      <c r="C2389" s="10" t="s">
        <v>26</v>
      </c>
      <c r="D2389" s="23" t="s">
        <v>3006</v>
      </c>
      <c r="E2389" s="10" t="s">
        <v>400</v>
      </c>
    </row>
    <row r="2390" spans="1:5">
      <c r="A2390" s="10" t="s">
        <v>13</v>
      </c>
      <c r="B2390" s="10">
        <v>6</v>
      </c>
      <c r="C2390" s="10" t="s">
        <v>23</v>
      </c>
      <c r="D2390" s="10" t="s">
        <v>3007</v>
      </c>
      <c r="E2390" s="10" t="s">
        <v>3008</v>
      </c>
    </row>
    <row r="2391" spans="1:5">
      <c r="A2391" s="10" t="s">
        <v>13</v>
      </c>
      <c r="B2391" s="10">
        <v>7</v>
      </c>
      <c r="C2391" s="10" t="s">
        <v>23</v>
      </c>
      <c r="D2391" s="10" t="s">
        <v>3009</v>
      </c>
      <c r="E2391" s="10" t="s">
        <v>3010</v>
      </c>
    </row>
    <row r="2392" spans="1:5">
      <c r="A2392" s="10" t="s">
        <v>13</v>
      </c>
      <c r="B2392" s="10">
        <v>7</v>
      </c>
      <c r="C2392" s="10" t="s">
        <v>23</v>
      </c>
      <c r="D2392" s="10" t="s">
        <v>3011</v>
      </c>
      <c r="E2392" s="10" t="s">
        <v>400</v>
      </c>
    </row>
    <row r="2393" spans="1:5">
      <c r="A2393" s="10" t="s">
        <v>13</v>
      </c>
      <c r="B2393" s="10">
        <v>7</v>
      </c>
      <c r="C2393" s="10" t="s">
        <v>23</v>
      </c>
      <c r="D2393" s="10" t="s">
        <v>3012</v>
      </c>
      <c r="E2393" s="10" t="s">
        <v>3013</v>
      </c>
    </row>
    <row r="2394" spans="1:5">
      <c r="A2394" s="10" t="s">
        <v>13</v>
      </c>
      <c r="B2394" s="10">
        <v>7</v>
      </c>
      <c r="C2394" s="10" t="s">
        <v>23</v>
      </c>
      <c r="D2394" s="10" t="s">
        <v>3014</v>
      </c>
      <c r="E2394" s="10" t="s">
        <v>400</v>
      </c>
    </row>
    <row r="2395" spans="1:5">
      <c r="A2395" s="10" t="s">
        <v>13</v>
      </c>
      <c r="B2395" s="10">
        <v>7</v>
      </c>
      <c r="C2395" s="10" t="s">
        <v>23</v>
      </c>
      <c r="D2395" s="10" t="s">
        <v>3015</v>
      </c>
      <c r="E2395" s="10" t="s">
        <v>3013</v>
      </c>
    </row>
    <row r="2396" spans="1:5">
      <c r="A2396" s="10" t="s">
        <v>13</v>
      </c>
      <c r="B2396" s="10">
        <v>7</v>
      </c>
      <c r="C2396" s="10" t="s">
        <v>23</v>
      </c>
      <c r="D2396" s="10" t="s">
        <v>3016</v>
      </c>
      <c r="E2396" s="10" t="s">
        <v>3017</v>
      </c>
    </row>
    <row r="2397" spans="1:5">
      <c r="A2397" s="10" t="s">
        <v>13</v>
      </c>
      <c r="B2397" s="10">
        <v>7</v>
      </c>
      <c r="C2397" s="10" t="s">
        <v>23</v>
      </c>
      <c r="D2397" s="10" t="s">
        <v>3018</v>
      </c>
      <c r="E2397" s="10" t="s">
        <v>3017</v>
      </c>
    </row>
    <row r="2398" spans="1:5">
      <c r="A2398" s="10" t="s">
        <v>13</v>
      </c>
      <c r="B2398" s="10">
        <v>7</v>
      </c>
      <c r="C2398" s="10" t="s">
        <v>23</v>
      </c>
      <c r="D2398" s="10" t="s">
        <v>3019</v>
      </c>
      <c r="E2398" s="10" t="s">
        <v>3010</v>
      </c>
    </row>
    <row r="2399" spans="1:5">
      <c r="A2399" s="10" t="s">
        <v>13</v>
      </c>
      <c r="B2399" s="10">
        <v>7</v>
      </c>
      <c r="C2399" s="10" t="s">
        <v>23</v>
      </c>
      <c r="D2399" s="10" t="s">
        <v>3020</v>
      </c>
      <c r="E2399" s="10" t="s">
        <v>3010</v>
      </c>
    </row>
    <row r="2400" spans="1:5">
      <c r="A2400" s="10" t="s">
        <v>13</v>
      </c>
      <c r="B2400" s="10">
        <v>7</v>
      </c>
      <c r="C2400" s="10" t="s">
        <v>23</v>
      </c>
      <c r="D2400" s="10" t="s">
        <v>3021</v>
      </c>
      <c r="E2400" s="10" t="s">
        <v>400</v>
      </c>
    </row>
    <row r="2401" spans="1:5">
      <c r="A2401" s="10" t="s">
        <v>13</v>
      </c>
      <c r="B2401" s="10">
        <v>8</v>
      </c>
      <c r="C2401" s="10" t="s">
        <v>23</v>
      </c>
      <c r="D2401" s="10" t="s">
        <v>3022</v>
      </c>
      <c r="E2401" s="10" t="s">
        <v>400</v>
      </c>
    </row>
    <row r="2402" spans="1:5">
      <c r="A2402" s="10" t="s">
        <v>13</v>
      </c>
      <c r="B2402" s="10">
        <v>8</v>
      </c>
      <c r="C2402" s="10" t="s">
        <v>26</v>
      </c>
      <c r="D2402" s="10" t="s">
        <v>3023</v>
      </c>
      <c r="E2402" s="10" t="s">
        <v>3024</v>
      </c>
    </row>
    <row r="2403" spans="1:5">
      <c r="A2403" s="10" t="s">
        <v>13</v>
      </c>
      <c r="B2403" s="10">
        <v>8</v>
      </c>
      <c r="C2403" s="10" t="s">
        <v>23</v>
      </c>
      <c r="D2403" s="10" t="s">
        <v>3025</v>
      </c>
      <c r="E2403" s="10" t="s">
        <v>3024</v>
      </c>
    </row>
    <row r="2404" spans="1:5">
      <c r="A2404" s="10" t="s">
        <v>13</v>
      </c>
      <c r="B2404" s="10">
        <v>8</v>
      </c>
      <c r="C2404" s="10" t="s">
        <v>23</v>
      </c>
      <c r="D2404" s="10" t="s">
        <v>3026</v>
      </c>
      <c r="E2404" s="10" t="s">
        <v>3024</v>
      </c>
    </row>
    <row r="2405" spans="1:5">
      <c r="A2405" s="10" t="s">
        <v>13</v>
      </c>
      <c r="B2405" s="10">
        <v>8</v>
      </c>
      <c r="C2405" s="10" t="s">
        <v>23</v>
      </c>
      <c r="D2405" s="10" t="s">
        <v>3027</v>
      </c>
      <c r="E2405" s="10" t="s">
        <v>3024</v>
      </c>
    </row>
    <row r="2406" spans="1:5">
      <c r="A2406" s="10" t="s">
        <v>13</v>
      </c>
      <c r="B2406" s="10">
        <v>8</v>
      </c>
      <c r="C2406" s="10" t="s">
        <v>23</v>
      </c>
      <c r="D2406" s="10" t="s">
        <v>3028</v>
      </c>
      <c r="E2406" s="10" t="s">
        <v>3024</v>
      </c>
    </row>
    <row r="2407" spans="1:5">
      <c r="A2407" s="10" t="s">
        <v>13</v>
      </c>
      <c r="B2407" s="10">
        <v>8</v>
      </c>
      <c r="C2407" s="10" t="s">
        <v>23</v>
      </c>
      <c r="D2407" s="10" t="s">
        <v>3029</v>
      </c>
      <c r="E2407" s="10" t="s">
        <v>400</v>
      </c>
    </row>
    <row r="2408" spans="1:5">
      <c r="A2408" s="10" t="s">
        <v>13</v>
      </c>
      <c r="B2408" s="10">
        <v>8</v>
      </c>
      <c r="C2408" s="10" t="s">
        <v>23</v>
      </c>
      <c r="D2408" s="10" t="s">
        <v>3030</v>
      </c>
      <c r="E2408" s="10" t="s">
        <v>400</v>
      </c>
    </row>
    <row r="2409" spans="1:5">
      <c r="A2409" s="10" t="s">
        <v>13</v>
      </c>
      <c r="B2409" s="10">
        <v>8</v>
      </c>
      <c r="C2409" s="10" t="s">
        <v>23</v>
      </c>
      <c r="D2409" s="10" t="s">
        <v>3031</v>
      </c>
      <c r="E2409" s="10" t="s">
        <v>3024</v>
      </c>
    </row>
    <row r="2410" spans="1:5">
      <c r="A2410" s="10" t="s">
        <v>13</v>
      </c>
      <c r="B2410" s="10">
        <v>9</v>
      </c>
      <c r="C2410" s="10" t="s">
        <v>23</v>
      </c>
      <c r="D2410" s="10" t="s">
        <v>3032</v>
      </c>
      <c r="E2410" s="10" t="s">
        <v>400</v>
      </c>
    </row>
    <row r="2411" spans="1:5">
      <c r="A2411" s="10" t="s">
        <v>13</v>
      </c>
      <c r="B2411" s="10">
        <v>9</v>
      </c>
      <c r="C2411" s="10" t="s">
        <v>23</v>
      </c>
      <c r="D2411" s="10" t="s">
        <v>3033</v>
      </c>
      <c r="E2411" s="10" t="s">
        <v>400</v>
      </c>
    </row>
    <row r="2412" spans="1:5">
      <c r="A2412" s="10" t="s">
        <v>13</v>
      </c>
      <c r="B2412" s="10">
        <v>9</v>
      </c>
      <c r="C2412" s="10" t="s">
        <v>23</v>
      </c>
      <c r="D2412" s="10" t="s">
        <v>3034</v>
      </c>
      <c r="E2412" s="10" t="s">
        <v>3035</v>
      </c>
    </row>
    <row r="2413" spans="1:5">
      <c r="A2413" s="10" t="s">
        <v>13</v>
      </c>
      <c r="B2413" s="10">
        <v>9</v>
      </c>
      <c r="C2413" s="10" t="s">
        <v>23</v>
      </c>
      <c r="D2413" s="10" t="s">
        <v>3036</v>
      </c>
      <c r="E2413" s="10" t="s">
        <v>400</v>
      </c>
    </row>
    <row r="2414" spans="1:5">
      <c r="A2414" s="10" t="s">
        <v>13</v>
      </c>
      <c r="B2414" s="10">
        <v>9</v>
      </c>
      <c r="C2414" s="10" t="s">
        <v>25</v>
      </c>
      <c r="D2414" s="10" t="s">
        <v>3037</v>
      </c>
      <c r="E2414" s="10" t="s">
        <v>786</v>
      </c>
    </row>
    <row r="2415" spans="1:5">
      <c r="A2415" s="10" t="s">
        <v>13</v>
      </c>
      <c r="B2415" s="10">
        <v>9</v>
      </c>
      <c r="C2415" s="10" t="s">
        <v>23</v>
      </c>
      <c r="D2415" s="10" t="s">
        <v>3038</v>
      </c>
      <c r="E2415" s="10" t="s">
        <v>400</v>
      </c>
    </row>
    <row r="2416" spans="1:5">
      <c r="A2416" s="10" t="s">
        <v>13</v>
      </c>
      <c r="B2416" s="10">
        <v>9</v>
      </c>
      <c r="C2416" s="10" t="s">
        <v>23</v>
      </c>
      <c r="D2416" s="10" t="s">
        <v>3039</v>
      </c>
      <c r="E2416" s="10" t="s">
        <v>400</v>
      </c>
    </row>
    <row r="2417" spans="1:5">
      <c r="A2417" s="10" t="s">
        <v>13</v>
      </c>
      <c r="B2417" s="10">
        <v>9</v>
      </c>
      <c r="C2417" s="10" t="s">
        <v>23</v>
      </c>
      <c r="D2417" s="10" t="s">
        <v>3040</v>
      </c>
      <c r="E2417" s="10" t="s">
        <v>400</v>
      </c>
    </row>
    <row r="2418" spans="1:5">
      <c r="A2418" s="10" t="s">
        <v>13</v>
      </c>
      <c r="B2418" s="10">
        <v>9</v>
      </c>
      <c r="C2418" s="10" t="s">
        <v>23</v>
      </c>
      <c r="D2418" s="10" t="s">
        <v>3041</v>
      </c>
      <c r="E2418" s="10" t="s">
        <v>400</v>
      </c>
    </row>
    <row r="2419" spans="1:5">
      <c r="A2419" s="10" t="s">
        <v>13</v>
      </c>
      <c r="B2419" s="10">
        <v>9</v>
      </c>
      <c r="C2419" s="10" t="s">
        <v>23</v>
      </c>
      <c r="D2419" s="10" t="s">
        <v>3042</v>
      </c>
      <c r="E2419" s="10" t="s">
        <v>3035</v>
      </c>
    </row>
    <row r="2420" spans="1:5">
      <c r="A2420" s="10" t="s">
        <v>13</v>
      </c>
      <c r="B2420" s="10">
        <v>10</v>
      </c>
      <c r="C2420" s="10" t="s">
        <v>25</v>
      </c>
      <c r="D2420" s="10" t="s">
        <v>3043</v>
      </c>
      <c r="E2420" s="10" t="s">
        <v>400</v>
      </c>
    </row>
    <row r="2421" spans="1:5">
      <c r="A2421" s="10" t="s">
        <v>13</v>
      </c>
      <c r="B2421" s="10">
        <v>10</v>
      </c>
      <c r="C2421" s="10" t="s">
        <v>26</v>
      </c>
      <c r="D2421" s="10" t="s">
        <v>3044</v>
      </c>
      <c r="E2421" s="10" t="s">
        <v>400</v>
      </c>
    </row>
    <row r="2422" spans="1:5">
      <c r="A2422" s="10" t="s">
        <v>13</v>
      </c>
      <c r="B2422" s="10">
        <v>10</v>
      </c>
      <c r="C2422" s="10" t="s">
        <v>23</v>
      </c>
      <c r="D2422" s="10" t="s">
        <v>3045</v>
      </c>
      <c r="E2422" s="10" t="s">
        <v>400</v>
      </c>
    </row>
    <row r="2423" spans="1:5">
      <c r="A2423" s="10" t="s">
        <v>13</v>
      </c>
      <c r="B2423" s="10">
        <v>10</v>
      </c>
      <c r="C2423" s="10" t="s">
        <v>33</v>
      </c>
      <c r="D2423" s="10" t="s">
        <v>3046</v>
      </c>
      <c r="E2423" s="10" t="s">
        <v>400</v>
      </c>
    </row>
    <row r="2424" spans="1:5">
      <c r="A2424" s="10" t="s">
        <v>13</v>
      </c>
      <c r="B2424" s="10">
        <v>10</v>
      </c>
      <c r="C2424" s="10" t="s">
        <v>23</v>
      </c>
      <c r="D2424" s="10" t="s">
        <v>3047</v>
      </c>
      <c r="E2424" s="10" t="s">
        <v>3048</v>
      </c>
    </row>
    <row r="2425" spans="1:5">
      <c r="A2425" s="10" t="s">
        <v>13</v>
      </c>
      <c r="B2425" s="10">
        <v>10</v>
      </c>
      <c r="C2425" s="10" t="s">
        <v>23</v>
      </c>
      <c r="D2425" s="10" t="s">
        <v>3049</v>
      </c>
      <c r="E2425" s="10" t="s">
        <v>400</v>
      </c>
    </row>
    <row r="2426" spans="1:5">
      <c r="A2426" s="10" t="s">
        <v>13</v>
      </c>
      <c r="B2426" s="10">
        <v>10</v>
      </c>
      <c r="C2426" s="10" t="s">
        <v>26</v>
      </c>
      <c r="D2426" s="10" t="s">
        <v>3050</v>
      </c>
      <c r="E2426" s="10" t="s">
        <v>400</v>
      </c>
    </row>
    <row r="2427" spans="1:5">
      <c r="A2427" s="10" t="s">
        <v>13</v>
      </c>
      <c r="B2427" s="10">
        <v>10</v>
      </c>
      <c r="C2427" s="10" t="s">
        <v>25</v>
      </c>
      <c r="D2427" s="10" t="s">
        <v>3051</v>
      </c>
      <c r="E2427" s="10" t="s">
        <v>3052</v>
      </c>
    </row>
    <row r="2428" spans="1:5">
      <c r="A2428" s="10" t="s">
        <v>13</v>
      </c>
      <c r="B2428" s="10">
        <v>10</v>
      </c>
      <c r="C2428" s="10" t="s">
        <v>32</v>
      </c>
      <c r="D2428" s="23" t="s">
        <v>3053</v>
      </c>
      <c r="E2428" s="10" t="s">
        <v>400</v>
      </c>
    </row>
    <row r="2429" spans="1:5">
      <c r="A2429" s="10" t="s">
        <v>13</v>
      </c>
      <c r="B2429" s="10">
        <v>11</v>
      </c>
      <c r="C2429" s="10" t="s">
        <v>25</v>
      </c>
      <c r="D2429" s="10" t="s">
        <v>3054</v>
      </c>
      <c r="E2429" s="10" t="s">
        <v>3055</v>
      </c>
    </row>
    <row r="2430" spans="1:5">
      <c r="A2430" s="10" t="s">
        <v>13</v>
      </c>
      <c r="B2430" s="10">
        <v>11</v>
      </c>
      <c r="C2430" s="10" t="s">
        <v>23</v>
      </c>
      <c r="D2430" s="10" t="s">
        <v>3056</v>
      </c>
      <c r="E2430" s="10" t="s">
        <v>400</v>
      </c>
    </row>
    <row r="2431" spans="1:5">
      <c r="A2431" s="10" t="s">
        <v>13</v>
      </c>
      <c r="B2431" s="10">
        <v>11</v>
      </c>
      <c r="C2431" s="10" t="s">
        <v>33</v>
      </c>
      <c r="D2431" s="10" t="s">
        <v>3057</v>
      </c>
      <c r="E2431" s="10" t="s">
        <v>2814</v>
      </c>
    </row>
    <row r="2432" spans="1:5">
      <c r="A2432" s="10" t="s">
        <v>13</v>
      </c>
      <c r="B2432" s="10">
        <v>11</v>
      </c>
      <c r="C2432" s="10" t="s">
        <v>23</v>
      </c>
      <c r="D2432" s="10" t="s">
        <v>3058</v>
      </c>
      <c r="E2432" s="10" t="s">
        <v>400</v>
      </c>
    </row>
    <row r="2433" spans="1:5">
      <c r="A2433" s="10" t="s">
        <v>13</v>
      </c>
      <c r="B2433" s="10">
        <v>11</v>
      </c>
      <c r="C2433" s="10" t="s">
        <v>33</v>
      </c>
      <c r="D2433" s="10" t="s">
        <v>3059</v>
      </c>
      <c r="E2433" s="10" t="s">
        <v>2814</v>
      </c>
    </row>
    <row r="2434" spans="1:5">
      <c r="A2434" s="10" t="s">
        <v>13</v>
      </c>
      <c r="B2434" s="10">
        <v>11</v>
      </c>
      <c r="C2434" s="10" t="s">
        <v>26</v>
      </c>
      <c r="D2434" s="10" t="s">
        <v>3060</v>
      </c>
      <c r="E2434" s="10" t="s">
        <v>400</v>
      </c>
    </row>
    <row r="2435" spans="1:5">
      <c r="A2435" s="10" t="s">
        <v>13</v>
      </c>
      <c r="B2435" s="10">
        <v>11</v>
      </c>
      <c r="C2435" s="10" t="s">
        <v>23</v>
      </c>
      <c r="D2435" s="10" t="s">
        <v>3061</v>
      </c>
      <c r="E2435" s="10" t="s">
        <v>2997</v>
      </c>
    </row>
    <row r="2436" spans="1:5">
      <c r="A2436" s="10" t="s">
        <v>13</v>
      </c>
      <c r="B2436" s="10">
        <v>12</v>
      </c>
      <c r="C2436" s="10" t="s">
        <v>23</v>
      </c>
      <c r="D2436" s="10" t="s">
        <v>3062</v>
      </c>
      <c r="E2436" s="10" t="s">
        <v>3063</v>
      </c>
    </row>
    <row r="2437" spans="1:5">
      <c r="A2437" s="10" t="s">
        <v>13</v>
      </c>
      <c r="B2437" s="10">
        <v>12</v>
      </c>
      <c r="C2437" s="10" t="s">
        <v>23</v>
      </c>
      <c r="D2437" s="10" t="s">
        <v>3064</v>
      </c>
      <c r="E2437" s="10" t="s">
        <v>3063</v>
      </c>
    </row>
    <row r="2438" spans="1:5">
      <c r="A2438" s="10" t="s">
        <v>13</v>
      </c>
      <c r="B2438" s="10">
        <v>12</v>
      </c>
      <c r="C2438" s="10" t="s">
        <v>23</v>
      </c>
      <c r="D2438" s="10" t="s">
        <v>3065</v>
      </c>
      <c r="E2438" s="10" t="s">
        <v>3066</v>
      </c>
    </row>
    <row r="2439" spans="1:5">
      <c r="A2439" s="10" t="s">
        <v>13</v>
      </c>
      <c r="B2439" s="10">
        <v>12</v>
      </c>
      <c r="C2439" s="10" t="s">
        <v>23</v>
      </c>
      <c r="D2439" s="10" t="s">
        <v>3067</v>
      </c>
      <c r="E2439" s="10" t="s">
        <v>400</v>
      </c>
    </row>
    <row r="2440" spans="1:5">
      <c r="A2440" s="10" t="s">
        <v>13</v>
      </c>
      <c r="B2440" s="10">
        <v>12</v>
      </c>
      <c r="C2440" s="10" t="s">
        <v>23</v>
      </c>
      <c r="D2440" s="10" t="s">
        <v>3068</v>
      </c>
      <c r="E2440" s="10" t="s">
        <v>3063</v>
      </c>
    </row>
    <row r="2441" spans="1:5">
      <c r="A2441" s="10" t="s">
        <v>13</v>
      </c>
      <c r="B2441" s="10">
        <v>12</v>
      </c>
      <c r="C2441" s="10" t="s">
        <v>26</v>
      </c>
      <c r="D2441" s="10" t="s">
        <v>3069</v>
      </c>
      <c r="E2441" s="10" t="s">
        <v>3070</v>
      </c>
    </row>
    <row r="2442" spans="1:5">
      <c r="A2442" s="10" t="s">
        <v>13</v>
      </c>
      <c r="B2442" s="10">
        <v>13</v>
      </c>
      <c r="C2442" s="10" t="s">
        <v>23</v>
      </c>
      <c r="D2442" s="10" t="s">
        <v>3071</v>
      </c>
      <c r="E2442" s="10" t="s">
        <v>400</v>
      </c>
    </row>
    <row r="2443" spans="1:5">
      <c r="A2443" s="10" t="s">
        <v>13</v>
      </c>
      <c r="B2443" s="10">
        <v>13</v>
      </c>
      <c r="C2443" s="10" t="s">
        <v>23</v>
      </c>
      <c r="D2443" s="10" t="s">
        <v>3072</v>
      </c>
      <c r="E2443" s="10" t="s">
        <v>3073</v>
      </c>
    </row>
    <row r="2444" spans="1:5">
      <c r="A2444" s="10" t="s">
        <v>13</v>
      </c>
      <c r="B2444" s="10">
        <v>13</v>
      </c>
      <c r="C2444" s="10" t="s">
        <v>25</v>
      </c>
      <c r="D2444" s="10" t="s">
        <v>3074</v>
      </c>
      <c r="E2444" s="10" t="s">
        <v>400</v>
      </c>
    </row>
    <row r="2445" spans="1:5">
      <c r="A2445" s="10" t="s">
        <v>13</v>
      </c>
      <c r="B2445" s="10">
        <v>13</v>
      </c>
      <c r="C2445" s="10" t="s">
        <v>23</v>
      </c>
      <c r="D2445" s="10" t="s">
        <v>3075</v>
      </c>
      <c r="E2445" s="10" t="s">
        <v>3048</v>
      </c>
    </row>
    <row r="2446" spans="1:5">
      <c r="A2446" s="10" t="s">
        <v>13</v>
      </c>
      <c r="B2446" s="10">
        <v>13</v>
      </c>
      <c r="C2446" s="10" t="s">
        <v>26</v>
      </c>
      <c r="D2446" s="10" t="s">
        <v>3076</v>
      </c>
      <c r="E2446" s="10" t="s">
        <v>400</v>
      </c>
    </row>
    <row r="2447" spans="1:5">
      <c r="A2447" s="10" t="s">
        <v>13</v>
      </c>
      <c r="B2447" s="10">
        <v>13</v>
      </c>
      <c r="C2447" s="10" t="s">
        <v>26</v>
      </c>
      <c r="D2447" s="10" t="s">
        <v>3077</v>
      </c>
      <c r="E2447" s="10" t="s">
        <v>3078</v>
      </c>
    </row>
    <row r="2448" spans="1:5">
      <c r="A2448" s="10" t="s">
        <v>13</v>
      </c>
      <c r="B2448" s="10">
        <v>14</v>
      </c>
      <c r="C2448" s="10" t="s">
        <v>23</v>
      </c>
      <c r="D2448" s="10" t="s">
        <v>3079</v>
      </c>
      <c r="E2448" s="10" t="s">
        <v>3080</v>
      </c>
    </row>
    <row r="2449" spans="1:5">
      <c r="A2449" s="10" t="s">
        <v>13</v>
      </c>
      <c r="B2449" s="10">
        <v>14</v>
      </c>
      <c r="C2449" s="10" t="s">
        <v>23</v>
      </c>
      <c r="D2449" s="10" t="s">
        <v>3081</v>
      </c>
      <c r="E2449" s="10" t="s">
        <v>400</v>
      </c>
    </row>
    <row r="2450" spans="1:5">
      <c r="A2450" s="10" t="s">
        <v>13</v>
      </c>
      <c r="B2450" s="10">
        <v>14</v>
      </c>
      <c r="C2450" s="10" t="s">
        <v>23</v>
      </c>
      <c r="D2450" s="10" t="s">
        <v>3082</v>
      </c>
      <c r="E2450" s="10" t="s">
        <v>3083</v>
      </c>
    </row>
    <row r="2451" spans="1:5">
      <c r="A2451" s="10" t="s">
        <v>13</v>
      </c>
      <c r="B2451" s="10">
        <v>14</v>
      </c>
      <c r="C2451" s="10" t="s">
        <v>23</v>
      </c>
      <c r="D2451" s="10" t="s">
        <v>3084</v>
      </c>
      <c r="E2451" s="10" t="s">
        <v>3080</v>
      </c>
    </row>
    <row r="2452" spans="1:5">
      <c r="A2452" s="10" t="s">
        <v>13</v>
      </c>
      <c r="B2452" s="10">
        <v>14</v>
      </c>
      <c r="C2452" s="10" t="s">
        <v>23</v>
      </c>
      <c r="D2452" s="10" t="s">
        <v>3085</v>
      </c>
      <c r="E2452" s="10" t="s">
        <v>400</v>
      </c>
    </row>
    <row r="2453" spans="1:5">
      <c r="A2453" s="10" t="s">
        <v>13</v>
      </c>
      <c r="B2453" s="10">
        <v>15</v>
      </c>
      <c r="C2453" s="10" t="s">
        <v>23</v>
      </c>
      <c r="D2453" s="10" t="s">
        <v>3086</v>
      </c>
      <c r="E2453" s="10" t="s">
        <v>786</v>
      </c>
    </row>
    <row r="2454" spans="1:5">
      <c r="A2454" s="10" t="s">
        <v>13</v>
      </c>
      <c r="B2454" s="10">
        <v>15</v>
      </c>
      <c r="C2454" s="10" t="s">
        <v>23</v>
      </c>
      <c r="D2454" s="10" t="s">
        <v>3087</v>
      </c>
      <c r="E2454" s="10" t="s">
        <v>400</v>
      </c>
    </row>
    <row r="2455" spans="1:5">
      <c r="A2455" s="10" t="s">
        <v>13</v>
      </c>
      <c r="B2455" s="10">
        <v>15</v>
      </c>
      <c r="C2455" s="10" t="s">
        <v>23</v>
      </c>
      <c r="D2455" s="10" t="s">
        <v>3088</v>
      </c>
      <c r="E2455" s="10" t="s">
        <v>400</v>
      </c>
    </row>
    <row r="2456" spans="1:5">
      <c r="A2456" s="10" t="s">
        <v>13</v>
      </c>
      <c r="B2456" s="10">
        <v>15</v>
      </c>
      <c r="C2456" s="10" t="s">
        <v>23</v>
      </c>
      <c r="D2456" s="10" t="s">
        <v>3089</v>
      </c>
      <c r="E2456" s="10" t="s">
        <v>786</v>
      </c>
    </row>
    <row r="2457" spans="1:5">
      <c r="A2457" s="10" t="s">
        <v>13</v>
      </c>
      <c r="B2457" s="10">
        <v>16</v>
      </c>
      <c r="C2457" s="10" t="s">
        <v>26</v>
      </c>
      <c r="D2457" s="10" t="s">
        <v>3090</v>
      </c>
      <c r="E2457" s="10" t="s">
        <v>3091</v>
      </c>
    </row>
    <row r="2458" spans="1:5">
      <c r="A2458" s="10" t="s">
        <v>13</v>
      </c>
      <c r="B2458" s="10">
        <v>16</v>
      </c>
      <c r="C2458" s="10" t="s">
        <v>25</v>
      </c>
      <c r="D2458" s="10" t="s">
        <v>3092</v>
      </c>
      <c r="E2458" s="10" t="s">
        <v>400</v>
      </c>
    </row>
    <row r="2459" spans="1:5">
      <c r="A2459" s="10" t="s">
        <v>13</v>
      </c>
      <c r="B2459" s="10">
        <v>16</v>
      </c>
      <c r="C2459" s="10" t="s">
        <v>23</v>
      </c>
      <c r="D2459" s="10" t="s">
        <v>3093</v>
      </c>
      <c r="E2459" s="10" t="s">
        <v>400</v>
      </c>
    </row>
    <row r="2460" spans="1:5">
      <c r="A2460" s="10" t="s">
        <v>13</v>
      </c>
      <c r="B2460" s="10">
        <v>16</v>
      </c>
      <c r="C2460" s="10" t="s">
        <v>23</v>
      </c>
      <c r="D2460" s="10" t="s">
        <v>3094</v>
      </c>
      <c r="E2460" s="10" t="s">
        <v>3095</v>
      </c>
    </row>
    <row r="2461" spans="1:5">
      <c r="A2461" s="10" t="s">
        <v>13</v>
      </c>
      <c r="B2461" s="10">
        <v>16</v>
      </c>
      <c r="C2461" s="10" t="s">
        <v>23</v>
      </c>
      <c r="D2461" s="10" t="s">
        <v>3096</v>
      </c>
      <c r="E2461" s="10" t="s">
        <v>400</v>
      </c>
    </row>
    <row r="2462" spans="1:5">
      <c r="A2462" s="10" t="s">
        <v>13</v>
      </c>
      <c r="B2462" s="10">
        <v>16</v>
      </c>
      <c r="C2462" s="10" t="s">
        <v>33</v>
      </c>
      <c r="D2462" s="10" t="s">
        <v>3097</v>
      </c>
      <c r="E2462" s="10" t="s">
        <v>3098</v>
      </c>
    </row>
    <row r="2463" spans="1:5">
      <c r="A2463" s="10" t="s">
        <v>13</v>
      </c>
      <c r="B2463" s="10">
        <v>17</v>
      </c>
      <c r="C2463" s="10" t="s">
        <v>23</v>
      </c>
      <c r="D2463" s="10" t="s">
        <v>3099</v>
      </c>
      <c r="E2463" s="10" t="s">
        <v>400</v>
      </c>
    </row>
    <row r="2464" spans="1:5">
      <c r="A2464" s="10" t="s">
        <v>13</v>
      </c>
      <c r="B2464" s="10">
        <v>17</v>
      </c>
      <c r="C2464" s="10" t="s">
        <v>26</v>
      </c>
      <c r="D2464" s="10" t="s">
        <v>3100</v>
      </c>
      <c r="E2464" s="10" t="s">
        <v>400</v>
      </c>
    </row>
    <row r="2465" spans="1:5">
      <c r="A2465" s="10" t="s">
        <v>13</v>
      </c>
      <c r="B2465" s="10">
        <v>17</v>
      </c>
      <c r="C2465" s="10" t="s">
        <v>23</v>
      </c>
      <c r="D2465" s="10" t="s">
        <v>3101</v>
      </c>
      <c r="E2465" s="10" t="s">
        <v>3048</v>
      </c>
    </row>
    <row r="2466" spans="1:5">
      <c r="A2466" s="10" t="s">
        <v>13</v>
      </c>
      <c r="B2466" s="10">
        <v>17</v>
      </c>
      <c r="C2466" s="10" t="s">
        <v>25</v>
      </c>
      <c r="D2466" s="10" t="s">
        <v>3102</v>
      </c>
      <c r="E2466" s="10" t="s">
        <v>400</v>
      </c>
    </row>
    <row r="2467" spans="1:5">
      <c r="A2467" s="10" t="s">
        <v>13</v>
      </c>
      <c r="B2467" s="10">
        <v>17</v>
      </c>
      <c r="C2467" s="10" t="s">
        <v>23</v>
      </c>
      <c r="D2467" s="10" t="s">
        <v>3103</v>
      </c>
      <c r="E2467" s="10" t="s">
        <v>3048</v>
      </c>
    </row>
    <row r="2468" spans="1:5">
      <c r="A2468" s="10" t="s">
        <v>13</v>
      </c>
      <c r="B2468" s="10">
        <v>18</v>
      </c>
      <c r="C2468" s="10" t="s">
        <v>26</v>
      </c>
      <c r="D2468" s="10" t="s">
        <v>3104</v>
      </c>
      <c r="E2468" s="10" t="s">
        <v>400</v>
      </c>
    </row>
    <row r="2469" spans="1:5">
      <c r="A2469" s="10" t="s">
        <v>13</v>
      </c>
      <c r="B2469" s="10">
        <v>18</v>
      </c>
      <c r="C2469" s="10" t="s">
        <v>26</v>
      </c>
      <c r="D2469" s="10" t="s">
        <v>3105</v>
      </c>
      <c r="E2469" s="10" t="s">
        <v>3106</v>
      </c>
    </row>
    <row r="2470" spans="1:5">
      <c r="A2470" s="10" t="s">
        <v>13</v>
      </c>
      <c r="B2470" s="10">
        <v>18</v>
      </c>
      <c r="C2470" s="10" t="s">
        <v>33</v>
      </c>
      <c r="D2470" s="10" t="s">
        <v>3107</v>
      </c>
      <c r="E2470" s="10" t="s">
        <v>400</v>
      </c>
    </row>
    <row r="2471" spans="1:5">
      <c r="A2471" s="10" t="s">
        <v>13</v>
      </c>
      <c r="B2471" s="10">
        <v>18</v>
      </c>
      <c r="C2471" s="10" t="s">
        <v>23</v>
      </c>
      <c r="D2471" s="10" t="s">
        <v>3108</v>
      </c>
      <c r="E2471" s="10" t="s">
        <v>400</v>
      </c>
    </row>
    <row r="2472" spans="1:5">
      <c r="A2472" s="10" t="s">
        <v>13</v>
      </c>
      <c r="B2472" s="10">
        <v>19</v>
      </c>
      <c r="C2472" s="10" t="s">
        <v>25</v>
      </c>
      <c r="D2472" s="10" t="s">
        <v>3109</v>
      </c>
      <c r="E2472" s="10" t="s">
        <v>400</v>
      </c>
    </row>
    <row r="2473" spans="1:5">
      <c r="A2473" s="10" t="s">
        <v>13</v>
      </c>
      <c r="B2473" s="10">
        <v>19</v>
      </c>
      <c r="C2473" s="10" t="s">
        <v>33</v>
      </c>
      <c r="D2473" s="10" t="s">
        <v>3110</v>
      </c>
      <c r="E2473" s="10" t="s">
        <v>2814</v>
      </c>
    </row>
    <row r="2474" spans="1:5">
      <c r="A2474" s="10" t="s">
        <v>13</v>
      </c>
      <c r="B2474" s="10">
        <v>19</v>
      </c>
      <c r="C2474" s="10" t="s">
        <v>26</v>
      </c>
      <c r="D2474" s="10" t="s">
        <v>3111</v>
      </c>
      <c r="E2474" s="10" t="s">
        <v>400</v>
      </c>
    </row>
    <row r="2475" spans="1:5">
      <c r="A2475" s="10" t="s">
        <v>13</v>
      </c>
      <c r="B2475" s="10">
        <v>19</v>
      </c>
      <c r="C2475" s="10" t="s">
        <v>23</v>
      </c>
      <c r="D2475" s="10" t="s">
        <v>3112</v>
      </c>
      <c r="E2475" s="10" t="s">
        <v>2999</v>
      </c>
    </row>
  </sheetData>
  <autoFilter ref="A1:E2475" xr:uid="{BEF8E7F7-A0A4-4AD6-839C-6804CC4911E5}">
    <sortState xmlns:xlrd2="http://schemas.microsoft.com/office/spreadsheetml/2017/richdata2" ref="A2:E2475">
      <sortCondition ref="A1:A2475"/>
    </sortState>
  </autoFilter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A8BC-37C9-40B5-A665-B1C401EC49C0}">
  <dimension ref="A1:L49"/>
  <sheetViews>
    <sheetView topLeftCell="C1" workbookViewId="0">
      <selection activeCell="H46" sqref="H46"/>
    </sheetView>
  </sheetViews>
  <sheetFormatPr defaultRowHeight="15"/>
  <cols>
    <col min="7" max="7" width="9.140625" hidden="1" customWidth="1"/>
  </cols>
  <sheetData>
    <row r="1" spans="1:12">
      <c r="A1" t="s">
        <v>3711</v>
      </c>
      <c r="B1" t="s">
        <v>3712</v>
      </c>
      <c r="C1">
        <v>-422668.81829999998</v>
      </c>
      <c r="D1">
        <v>0</v>
      </c>
      <c r="F1" t="str" cm="1">
        <f t="array" ref="F1:G1">_xlfn.TEXTSPLIT(A1,"-")</f>
        <v>0</v>
      </c>
      <c r="G1" t="str">
        <v>[1]</v>
      </c>
      <c r="H1" t="str" cm="1">
        <f t="array" ref="H1">_xlfn.TEXTSPLIT(_xlfn.CHOOSECOLS(_xlfn.TEXTSPLIT(G1,"["),2),"]")</f>
        <v>1</v>
      </c>
      <c r="I1" t="str">
        <f>_xlfn.CONCAT(F1+1,"-[",H1+1,"]")</f>
        <v>1-[2]</v>
      </c>
      <c r="J1" t="str">
        <f>B1</f>
        <v>1312761.3118-890092.4935</v>
      </c>
      <c r="K1">
        <f t="shared" ref="K1:L1" si="0">C1</f>
        <v>-422668.81829999998</v>
      </c>
      <c r="L1">
        <f t="shared" si="0"/>
        <v>0</v>
      </c>
    </row>
    <row r="2" spans="1:12">
      <c r="A2" t="s">
        <v>3713</v>
      </c>
      <c r="B2" t="s">
        <v>3714</v>
      </c>
      <c r="C2">
        <v>-396056.02100000001</v>
      </c>
      <c r="D2">
        <v>26612.797200000001</v>
      </c>
      <c r="F2" t="str" cm="1">
        <f t="array" ref="F2:G2">_xlfn.TEXTSPLIT(A2,"-")</f>
        <v>1</v>
      </c>
      <c r="G2" t="str">
        <v>[2]</v>
      </c>
      <c r="H2" t="str" cm="1">
        <f t="array" ref="H2">_xlfn.TEXTSPLIT(_xlfn.CHOOSECOLS(_xlfn.TEXTSPLIT(G2,"["),2),"]")</f>
        <v>2</v>
      </c>
      <c r="I2" t="str">
        <f t="shared" ref="I2:I49" si="1">_xlfn.CONCAT(F2+1,"-[",H2+1,"]")</f>
        <v>2-[3]</v>
      </c>
      <c r="J2" t="str">
        <f t="shared" ref="J2:J49" si="2">B2</f>
        <v>890092.4935-494036.4725</v>
      </c>
      <c r="K2">
        <f t="shared" ref="K2:K49" si="3">C2</f>
        <v>-396056.02100000001</v>
      </c>
      <c r="L2">
        <f t="shared" ref="L2:L49" si="4">D2</f>
        <v>26612.797200000001</v>
      </c>
    </row>
    <row r="3" spans="1:12">
      <c r="A3" t="s">
        <v>3715</v>
      </c>
      <c r="B3" t="s">
        <v>3716</v>
      </c>
      <c r="C3">
        <v>-183004.429</v>
      </c>
      <c r="D3">
        <v>213051.592</v>
      </c>
      <c r="F3" t="str" cm="1">
        <f t="array" ref="F3:G3">_xlfn.TEXTSPLIT(A3,"-")</f>
        <v>2</v>
      </c>
      <c r="G3" t="str">
        <v>[3]</v>
      </c>
      <c r="H3" t="str" cm="1">
        <f t="array" ref="H3">_xlfn.TEXTSPLIT(_xlfn.CHOOSECOLS(_xlfn.TEXTSPLIT(G3,"["),2),"]")</f>
        <v>3</v>
      </c>
      <c r="I3" t="str">
        <f t="shared" si="1"/>
        <v>3-[4]</v>
      </c>
      <c r="J3" t="str">
        <f t="shared" si="2"/>
        <v>494036.4725-311032.0435</v>
      </c>
      <c r="K3">
        <f t="shared" si="3"/>
        <v>-183004.429</v>
      </c>
      <c r="L3">
        <f t="shared" si="4"/>
        <v>213051.592</v>
      </c>
    </row>
    <row r="4" spans="1:12">
      <c r="A4" t="s">
        <v>3717</v>
      </c>
      <c r="B4" t="s">
        <v>3718</v>
      </c>
      <c r="C4">
        <v>-120231.9728</v>
      </c>
      <c r="D4">
        <v>62772.456299999998</v>
      </c>
      <c r="F4" t="str" cm="1">
        <f t="array" ref="F4:G4">_xlfn.TEXTSPLIT(A4,"-")</f>
        <v>3</v>
      </c>
      <c r="G4" t="str">
        <v>[4]</v>
      </c>
      <c r="H4" t="str" cm="1">
        <f t="array" ref="H4">_xlfn.TEXTSPLIT(_xlfn.CHOOSECOLS(_xlfn.TEXTSPLIT(G4,"["),2),"]")</f>
        <v>4</v>
      </c>
      <c r="I4" t="str">
        <f t="shared" si="1"/>
        <v>4-[5]</v>
      </c>
      <c r="J4" t="str">
        <f t="shared" si="2"/>
        <v>311032.0435-190800.0707</v>
      </c>
      <c r="K4">
        <f t="shared" si="3"/>
        <v>-120231.9728</v>
      </c>
      <c r="L4">
        <f t="shared" si="4"/>
        <v>62772.456299999998</v>
      </c>
    </row>
    <row r="5" spans="1:12">
      <c r="A5" t="s">
        <v>3719</v>
      </c>
      <c r="B5" t="s">
        <v>3720</v>
      </c>
      <c r="C5">
        <v>-51062.561500000003</v>
      </c>
      <c r="D5">
        <v>69169.411300000007</v>
      </c>
      <c r="F5" t="str" cm="1">
        <f t="array" ref="F5:G5">_xlfn.TEXTSPLIT(A5,"-")</f>
        <v>4</v>
      </c>
      <c r="G5" t="str">
        <v>[5]</v>
      </c>
      <c r="H5" t="str" cm="1">
        <f t="array" ref="H5">_xlfn.TEXTSPLIT(_xlfn.CHOOSECOLS(_xlfn.TEXTSPLIT(G5,"["),2),"]")</f>
        <v>5</v>
      </c>
      <c r="I5" t="str">
        <f t="shared" si="1"/>
        <v>5-[6]</v>
      </c>
      <c r="J5" t="str">
        <f t="shared" si="2"/>
        <v>190800.0707-139737.5093</v>
      </c>
      <c r="K5">
        <f t="shared" si="3"/>
        <v>-51062.561500000003</v>
      </c>
      <c r="L5">
        <f t="shared" si="4"/>
        <v>69169.411300000007</v>
      </c>
    </row>
    <row r="6" spans="1:12">
      <c r="A6" t="s">
        <v>3721</v>
      </c>
      <c r="B6" t="s">
        <v>3722</v>
      </c>
      <c r="C6">
        <v>-24842.655500000001</v>
      </c>
      <c r="D6">
        <v>26219.905999999999</v>
      </c>
      <c r="F6" t="str" cm="1">
        <f t="array" ref="F6:G6">_xlfn.TEXTSPLIT(A6,"-")</f>
        <v>5</v>
      </c>
      <c r="G6" t="str">
        <v>[6]</v>
      </c>
      <c r="H6" t="str" cm="1">
        <f t="array" ref="H6">_xlfn.TEXTSPLIT(_xlfn.CHOOSECOLS(_xlfn.TEXTSPLIT(G6,"["),2),"]")</f>
        <v>6</v>
      </c>
      <c r="I6" t="str">
        <f t="shared" si="1"/>
        <v>6-[7]</v>
      </c>
      <c r="J6" t="str">
        <f t="shared" si="2"/>
        <v>139737.5093-114894.8538</v>
      </c>
      <c r="K6">
        <f t="shared" si="3"/>
        <v>-24842.655500000001</v>
      </c>
      <c r="L6">
        <f t="shared" si="4"/>
        <v>26219.905999999999</v>
      </c>
    </row>
    <row r="7" spans="1:12">
      <c r="A7" t="s">
        <v>3723</v>
      </c>
      <c r="B7" t="s">
        <v>3724</v>
      </c>
      <c r="C7">
        <v>-24339.215100000001</v>
      </c>
      <c r="D7">
        <v>503.44040000000001</v>
      </c>
      <c r="F7" t="str" cm="1">
        <f t="array" ref="F7:G7">_xlfn.TEXTSPLIT(A7,"-")</f>
        <v>6</v>
      </c>
      <c r="G7" t="str">
        <v>[7]</v>
      </c>
      <c r="H7" t="str" cm="1">
        <f t="array" ref="H7">_xlfn.TEXTSPLIT(_xlfn.CHOOSECOLS(_xlfn.TEXTSPLIT(G7,"["),2),"]")</f>
        <v>7</v>
      </c>
      <c r="I7" t="str">
        <f t="shared" si="1"/>
        <v>7-[8]</v>
      </c>
      <c r="J7" t="str">
        <f t="shared" si="2"/>
        <v>114894.8538-90555.6387</v>
      </c>
      <c r="K7">
        <f t="shared" si="3"/>
        <v>-24339.215100000001</v>
      </c>
      <c r="L7">
        <f t="shared" si="4"/>
        <v>503.44040000000001</v>
      </c>
    </row>
    <row r="8" spans="1:12">
      <c r="A8" t="s">
        <v>3725</v>
      </c>
      <c r="B8" t="s">
        <v>3726</v>
      </c>
      <c r="C8">
        <v>-9387.1648999999998</v>
      </c>
      <c r="D8">
        <v>14952.0502</v>
      </c>
      <c r="F8" t="str" cm="1">
        <f t="array" ref="F8:G8">_xlfn.TEXTSPLIT(A8,"-")</f>
        <v>7</v>
      </c>
      <c r="G8" t="str">
        <v>[8]</v>
      </c>
      <c r="H8" t="str" cm="1">
        <f t="array" ref="H8">_xlfn.TEXTSPLIT(_xlfn.CHOOSECOLS(_xlfn.TEXTSPLIT(G8,"["),2),"]")</f>
        <v>8</v>
      </c>
      <c r="I8" t="str">
        <f t="shared" si="1"/>
        <v>8-[9]</v>
      </c>
      <c r="J8" t="str">
        <f t="shared" si="2"/>
        <v>90555.6387-81168.4738</v>
      </c>
      <c r="K8">
        <f t="shared" si="3"/>
        <v>-9387.1648999999998</v>
      </c>
      <c r="L8">
        <f t="shared" si="4"/>
        <v>14952.0502</v>
      </c>
    </row>
    <row r="9" spans="1:12">
      <c r="A9" t="s">
        <v>3727</v>
      </c>
      <c r="B9" t="s">
        <v>3728</v>
      </c>
      <c r="C9">
        <v>-7254.2952999999998</v>
      </c>
      <c r="D9">
        <v>2132.8696</v>
      </c>
      <c r="F9" t="str" cm="1">
        <f t="array" ref="F9:G9">_xlfn.TEXTSPLIT(A9,"-")</f>
        <v>8</v>
      </c>
      <c r="G9" t="str">
        <v>[9]</v>
      </c>
      <c r="H9" t="str" cm="1">
        <f t="array" ref="H9">_xlfn.TEXTSPLIT(_xlfn.CHOOSECOLS(_xlfn.TEXTSPLIT(G9,"["),2),"]")</f>
        <v>9</v>
      </c>
      <c r="I9" t="str">
        <f t="shared" si="1"/>
        <v>9-[10]</v>
      </c>
      <c r="J9" t="str">
        <f t="shared" si="2"/>
        <v>81168.4738-73914.1785</v>
      </c>
      <c r="K9">
        <f t="shared" si="3"/>
        <v>-7254.2952999999998</v>
      </c>
      <c r="L9">
        <f t="shared" si="4"/>
        <v>2132.8696</v>
      </c>
    </row>
    <row r="10" spans="1:12">
      <c r="A10" t="s">
        <v>3729</v>
      </c>
      <c r="B10" t="s">
        <v>3730</v>
      </c>
      <c r="C10">
        <v>-5248.3388999999997</v>
      </c>
      <c r="D10">
        <v>2005.9565</v>
      </c>
      <c r="F10" t="str" cm="1">
        <f t="array" ref="F10:G10">_xlfn.TEXTSPLIT(A10,"-")</f>
        <v>9</v>
      </c>
      <c r="G10" t="str">
        <v>[10]</v>
      </c>
      <c r="H10" t="str" cm="1">
        <f t="array" ref="H10">_xlfn.TEXTSPLIT(_xlfn.CHOOSECOLS(_xlfn.TEXTSPLIT(G10,"["),2),"]")</f>
        <v>10</v>
      </c>
      <c r="I10" t="str">
        <f t="shared" si="1"/>
        <v>10-[11]</v>
      </c>
      <c r="J10" t="str">
        <f t="shared" si="2"/>
        <v>73914.1785-68665.8396</v>
      </c>
      <c r="K10">
        <f t="shared" si="3"/>
        <v>-5248.3388999999997</v>
      </c>
      <c r="L10">
        <f t="shared" si="4"/>
        <v>2005.9565</v>
      </c>
    </row>
    <row r="11" spans="1:12">
      <c r="A11" t="s">
        <v>3205</v>
      </c>
      <c r="B11" t="s">
        <v>3731</v>
      </c>
      <c r="C11">
        <v>-4557.2570999999998</v>
      </c>
      <c r="D11">
        <v>691.08180000000004</v>
      </c>
      <c r="F11" t="str" cm="1">
        <f t="array" ref="F11:G11">_xlfn.TEXTSPLIT(A11,"-")</f>
        <v>10</v>
      </c>
      <c r="G11" t="str">
        <v>[11]</v>
      </c>
      <c r="H11" t="str" cm="1">
        <f t="array" ref="H11">_xlfn.TEXTSPLIT(_xlfn.CHOOSECOLS(_xlfn.TEXTSPLIT(G11,"["),2),"]")</f>
        <v>11</v>
      </c>
      <c r="I11" t="str">
        <f t="shared" si="1"/>
        <v>11-[12]</v>
      </c>
      <c r="J11" t="str">
        <f t="shared" si="2"/>
        <v>68665.8396-64108.5825</v>
      </c>
      <c r="K11">
        <f t="shared" si="3"/>
        <v>-4557.2570999999998</v>
      </c>
      <c r="L11">
        <f t="shared" si="4"/>
        <v>691.08180000000004</v>
      </c>
    </row>
    <row r="12" spans="1:12">
      <c r="A12" t="s">
        <v>3212</v>
      </c>
      <c r="B12" t="s">
        <v>3732</v>
      </c>
      <c r="C12">
        <v>-4401.1352999999999</v>
      </c>
      <c r="D12">
        <v>156.12180000000001</v>
      </c>
      <c r="F12" t="str" cm="1">
        <f t="array" ref="F12:G12">_xlfn.TEXTSPLIT(A12,"-")</f>
        <v>11</v>
      </c>
      <c r="G12" t="str">
        <v>[12]</v>
      </c>
      <c r="H12" t="str" cm="1">
        <f t="array" ref="H12">_xlfn.TEXTSPLIT(_xlfn.CHOOSECOLS(_xlfn.TEXTSPLIT(G12,"["),2),"]")</f>
        <v>12</v>
      </c>
      <c r="I12" t="str">
        <f t="shared" si="1"/>
        <v>12-[13]</v>
      </c>
      <c r="J12" t="str">
        <f t="shared" si="2"/>
        <v>64108.5825-59707.4472</v>
      </c>
      <c r="K12">
        <f t="shared" si="3"/>
        <v>-4401.1352999999999</v>
      </c>
      <c r="L12">
        <f t="shared" si="4"/>
        <v>156.12180000000001</v>
      </c>
    </row>
    <row r="13" spans="1:12">
      <c r="A13" t="s">
        <v>3219</v>
      </c>
      <c r="B13" t="s">
        <v>3733</v>
      </c>
      <c r="C13">
        <v>-3328.5239999999999</v>
      </c>
      <c r="D13">
        <v>1072.6112000000001</v>
      </c>
      <c r="F13" t="str" cm="1">
        <f t="array" ref="F13:G13">_xlfn.TEXTSPLIT(A13,"-")</f>
        <v>12</v>
      </c>
      <c r="G13" t="str">
        <v>[13]</v>
      </c>
      <c r="H13" t="str" cm="1">
        <f t="array" ref="H13">_xlfn.TEXTSPLIT(_xlfn.CHOOSECOLS(_xlfn.TEXTSPLIT(G13,"["),2),"]")</f>
        <v>13</v>
      </c>
      <c r="I13" t="str">
        <f t="shared" si="1"/>
        <v>13-[14]</v>
      </c>
      <c r="J13" t="str">
        <f t="shared" si="2"/>
        <v>59707.4472-56378.9232</v>
      </c>
      <c r="K13">
        <f t="shared" si="3"/>
        <v>-3328.5239999999999</v>
      </c>
      <c r="L13">
        <f t="shared" si="4"/>
        <v>1072.6112000000001</v>
      </c>
    </row>
    <row r="14" spans="1:12">
      <c r="A14" t="s">
        <v>3226</v>
      </c>
      <c r="B14" t="s">
        <v>3734</v>
      </c>
      <c r="C14">
        <v>-3648.3807000000002</v>
      </c>
      <c r="D14">
        <v>-319.85669999999999</v>
      </c>
      <c r="F14" t="str" cm="1">
        <f t="array" ref="F14:G14">_xlfn.TEXTSPLIT(A14,"-")</f>
        <v>13</v>
      </c>
      <c r="G14" t="str">
        <v>[14]</v>
      </c>
      <c r="H14" t="str" cm="1">
        <f t="array" ref="H14">_xlfn.TEXTSPLIT(_xlfn.CHOOSECOLS(_xlfn.TEXTSPLIT(G14,"["),2),"]")</f>
        <v>14</v>
      </c>
      <c r="I14" t="str">
        <f t="shared" si="1"/>
        <v>14-[15]</v>
      </c>
      <c r="J14" t="str">
        <f t="shared" si="2"/>
        <v>56378.9232-52730.5425</v>
      </c>
      <c r="K14">
        <f t="shared" si="3"/>
        <v>-3648.3807000000002</v>
      </c>
      <c r="L14">
        <f t="shared" si="4"/>
        <v>-319.85669999999999</v>
      </c>
    </row>
    <row r="15" spans="1:12">
      <c r="A15" t="s">
        <v>3233</v>
      </c>
      <c r="B15" t="s">
        <v>3735</v>
      </c>
      <c r="C15">
        <v>-3097.3209000000002</v>
      </c>
      <c r="D15">
        <v>551.0598</v>
      </c>
      <c r="F15" t="str" cm="1">
        <f t="array" ref="F15:G15">_xlfn.TEXTSPLIT(A15,"-")</f>
        <v>14</v>
      </c>
      <c r="G15" t="str">
        <v>[15]</v>
      </c>
      <c r="H15" t="str" cm="1">
        <f t="array" ref="H15">_xlfn.TEXTSPLIT(_xlfn.CHOOSECOLS(_xlfn.TEXTSPLIT(G15,"["),2),"]")</f>
        <v>15</v>
      </c>
      <c r="I15" t="str">
        <f t="shared" si="1"/>
        <v>15-[16]</v>
      </c>
      <c r="J15" t="str">
        <f t="shared" si="2"/>
        <v>52730.5425-49633.2216</v>
      </c>
      <c r="K15">
        <f t="shared" si="3"/>
        <v>-3097.3209000000002</v>
      </c>
      <c r="L15">
        <f t="shared" si="4"/>
        <v>551.0598</v>
      </c>
    </row>
    <row r="16" spans="1:12">
      <c r="A16" t="s">
        <v>3240</v>
      </c>
      <c r="B16" t="s">
        <v>3736</v>
      </c>
      <c r="C16">
        <v>-2610.5567999999998</v>
      </c>
      <c r="D16">
        <v>486.76409999999998</v>
      </c>
      <c r="F16" t="str" cm="1">
        <f t="array" ref="F16:G16">_xlfn.TEXTSPLIT(A16,"-")</f>
        <v>15</v>
      </c>
      <c r="G16" t="str">
        <v>[16]</v>
      </c>
      <c r="H16" t="str" cm="1">
        <f t="array" ref="H16">_xlfn.TEXTSPLIT(_xlfn.CHOOSECOLS(_xlfn.TEXTSPLIT(G16,"["),2),"]")</f>
        <v>16</v>
      </c>
      <c r="I16" t="str">
        <f t="shared" si="1"/>
        <v>16-[17]</v>
      </c>
      <c r="J16" t="str">
        <f t="shared" si="2"/>
        <v>49633.2216-47022.6649</v>
      </c>
      <c r="K16">
        <f t="shared" si="3"/>
        <v>-2610.5567999999998</v>
      </c>
      <c r="L16">
        <f t="shared" si="4"/>
        <v>486.76409999999998</v>
      </c>
    </row>
    <row r="17" spans="1:12">
      <c r="A17" t="s">
        <v>3247</v>
      </c>
      <c r="B17" t="s">
        <v>3737</v>
      </c>
      <c r="C17">
        <v>-2890.2275</v>
      </c>
      <c r="D17">
        <v>-279.67070000000001</v>
      </c>
      <c r="F17" t="str" cm="1">
        <f t="array" ref="F17:G17">_xlfn.TEXTSPLIT(A17,"-")</f>
        <v>16</v>
      </c>
      <c r="G17" t="str">
        <v>[17]</v>
      </c>
      <c r="H17" t="str" cm="1">
        <f t="array" ref="H17">_xlfn.TEXTSPLIT(_xlfn.CHOOSECOLS(_xlfn.TEXTSPLIT(G17,"["),2),"]")</f>
        <v>17</v>
      </c>
      <c r="I17" t="str">
        <f t="shared" si="1"/>
        <v>17-[18]</v>
      </c>
      <c r="J17" t="str">
        <f t="shared" si="2"/>
        <v>47022.6649-44132.4374</v>
      </c>
      <c r="K17">
        <f t="shared" si="3"/>
        <v>-2890.2275</v>
      </c>
      <c r="L17">
        <f t="shared" si="4"/>
        <v>-279.67070000000001</v>
      </c>
    </row>
    <row r="18" spans="1:12">
      <c r="A18" t="s">
        <v>3254</v>
      </c>
      <c r="B18" t="s">
        <v>3738</v>
      </c>
      <c r="C18">
        <v>-1907.1465000000001</v>
      </c>
      <c r="D18">
        <v>983.08100000000002</v>
      </c>
      <c r="F18" t="str" cm="1">
        <f t="array" ref="F18:G18">_xlfn.TEXTSPLIT(A18,"-")</f>
        <v>17</v>
      </c>
      <c r="G18" t="str">
        <v>[18]</v>
      </c>
      <c r="H18" t="str" cm="1">
        <f t="array" ref="H18">_xlfn.TEXTSPLIT(_xlfn.CHOOSECOLS(_xlfn.TEXTSPLIT(G18,"["),2),"]")</f>
        <v>18</v>
      </c>
      <c r="I18" t="str">
        <f t="shared" si="1"/>
        <v>18-[19]</v>
      </c>
      <c r="J18" t="str">
        <f t="shared" si="2"/>
        <v>44132.4374-42225.2910</v>
      </c>
      <c r="K18">
        <f t="shared" si="3"/>
        <v>-1907.1465000000001</v>
      </c>
      <c r="L18">
        <f t="shared" si="4"/>
        <v>983.08100000000002</v>
      </c>
    </row>
    <row r="19" spans="1:12">
      <c r="A19" t="s">
        <v>3261</v>
      </c>
      <c r="B19" t="s">
        <v>3739</v>
      </c>
      <c r="C19">
        <v>-2275.8908999999999</v>
      </c>
      <c r="D19">
        <v>-368.74439999999998</v>
      </c>
      <c r="F19" t="str" cm="1">
        <f t="array" ref="F19:G19">_xlfn.TEXTSPLIT(A19,"-")</f>
        <v>18</v>
      </c>
      <c r="G19" t="str">
        <v>[19]</v>
      </c>
      <c r="H19" t="str" cm="1">
        <f t="array" ref="H19">_xlfn.TEXTSPLIT(_xlfn.CHOOSECOLS(_xlfn.TEXTSPLIT(G19,"["),2),"]")</f>
        <v>19</v>
      </c>
      <c r="I19" t="str">
        <f t="shared" si="1"/>
        <v>19-[20]</v>
      </c>
      <c r="J19" t="str">
        <f t="shared" si="2"/>
        <v>42225.2910-39949.4001</v>
      </c>
      <c r="K19">
        <f t="shared" si="3"/>
        <v>-2275.8908999999999</v>
      </c>
      <c r="L19">
        <f t="shared" si="4"/>
        <v>-368.74439999999998</v>
      </c>
    </row>
    <row r="20" spans="1:12">
      <c r="A20" t="s">
        <v>3268</v>
      </c>
      <c r="B20" t="s">
        <v>3740</v>
      </c>
      <c r="C20">
        <v>-2223.0356999999999</v>
      </c>
      <c r="D20">
        <v>52.855200000000004</v>
      </c>
      <c r="F20" t="str" cm="1">
        <f t="array" ref="F20:G20">_xlfn.TEXTSPLIT(A20,"-")</f>
        <v>19</v>
      </c>
      <c r="G20" t="str">
        <v>[20]</v>
      </c>
      <c r="H20" t="str" cm="1">
        <f t="array" ref="H20">_xlfn.TEXTSPLIT(_xlfn.CHOOSECOLS(_xlfn.TEXTSPLIT(G20,"["),2),"]")</f>
        <v>20</v>
      </c>
      <c r="I20" t="str">
        <f t="shared" si="1"/>
        <v>20-[21]</v>
      </c>
      <c r="J20" t="str">
        <f t="shared" si="2"/>
        <v>39949.4001-37726.3643</v>
      </c>
      <c r="K20">
        <f t="shared" si="3"/>
        <v>-2223.0356999999999</v>
      </c>
      <c r="L20">
        <f t="shared" si="4"/>
        <v>52.855200000000004</v>
      </c>
    </row>
    <row r="21" spans="1:12">
      <c r="A21" t="s">
        <v>3275</v>
      </c>
      <c r="B21" t="s">
        <v>3741</v>
      </c>
      <c r="C21">
        <v>-1139.6451</v>
      </c>
      <c r="D21">
        <v>1083.3905999999999</v>
      </c>
      <c r="F21" t="str" cm="1">
        <f t="array" ref="F21:G21">_xlfn.TEXTSPLIT(A21,"-")</f>
        <v>20</v>
      </c>
      <c r="G21" t="str">
        <v>[21]</v>
      </c>
      <c r="H21" t="str" cm="1">
        <f t="array" ref="H21">_xlfn.TEXTSPLIT(_xlfn.CHOOSECOLS(_xlfn.TEXTSPLIT(G21,"["),2),"]")</f>
        <v>21</v>
      </c>
      <c r="I21" t="str">
        <f t="shared" si="1"/>
        <v>21-[22]</v>
      </c>
      <c r="J21" t="str">
        <f t="shared" si="2"/>
        <v>37726.3643-36586.7193</v>
      </c>
      <c r="K21">
        <f t="shared" si="3"/>
        <v>-1139.6451</v>
      </c>
      <c r="L21">
        <f t="shared" si="4"/>
        <v>1083.3905999999999</v>
      </c>
    </row>
    <row r="22" spans="1:12">
      <c r="A22" t="s">
        <v>3282</v>
      </c>
      <c r="B22" t="s">
        <v>3742</v>
      </c>
      <c r="C22">
        <v>-1820.3895</v>
      </c>
      <c r="D22">
        <v>-680.74440000000004</v>
      </c>
      <c r="F22" t="str" cm="1">
        <f t="array" ref="F22:G22">_xlfn.TEXTSPLIT(A22,"-")</f>
        <v>21</v>
      </c>
      <c r="G22" t="str">
        <v>[22]</v>
      </c>
      <c r="H22" t="str" cm="1">
        <f t="array" ref="H22">_xlfn.TEXTSPLIT(_xlfn.CHOOSECOLS(_xlfn.TEXTSPLIT(G22,"["),2),"]")</f>
        <v>22</v>
      </c>
      <c r="I22" t="str">
        <f t="shared" si="1"/>
        <v>22-[23]</v>
      </c>
      <c r="J22" t="str">
        <f t="shared" si="2"/>
        <v>36586.7193-34766.3298</v>
      </c>
      <c r="K22">
        <f t="shared" si="3"/>
        <v>-1820.3895</v>
      </c>
      <c r="L22">
        <f t="shared" si="4"/>
        <v>-680.74440000000004</v>
      </c>
    </row>
    <row r="23" spans="1:12">
      <c r="A23" t="s">
        <v>3289</v>
      </c>
      <c r="B23" t="s">
        <v>3743</v>
      </c>
      <c r="C23">
        <v>-931.09349999999995</v>
      </c>
      <c r="D23">
        <v>889.29600000000005</v>
      </c>
      <c r="F23" t="str" cm="1">
        <f t="array" ref="F23:G23">_xlfn.TEXTSPLIT(A23,"-")</f>
        <v>22</v>
      </c>
      <c r="G23" t="str">
        <v>[23]</v>
      </c>
      <c r="H23" t="str" cm="1">
        <f t="array" ref="H23">_xlfn.TEXTSPLIT(_xlfn.CHOOSECOLS(_xlfn.TEXTSPLIT(G23,"["),2),"]")</f>
        <v>23</v>
      </c>
      <c r="I23" t="str">
        <f t="shared" si="1"/>
        <v>23-[24]</v>
      </c>
      <c r="J23" t="str">
        <f t="shared" si="2"/>
        <v>34766.3298-33835.2363</v>
      </c>
      <c r="K23">
        <f t="shared" si="3"/>
        <v>-931.09349999999995</v>
      </c>
      <c r="L23">
        <f t="shared" si="4"/>
        <v>889.29600000000005</v>
      </c>
    </row>
    <row r="24" spans="1:12">
      <c r="A24" t="s">
        <v>3296</v>
      </c>
      <c r="B24" t="s">
        <v>3744</v>
      </c>
      <c r="C24">
        <v>-2067.3966999999998</v>
      </c>
      <c r="D24">
        <v>-1136.3033</v>
      </c>
      <c r="F24" t="str" cm="1">
        <f t="array" ref="F24:G24">_xlfn.TEXTSPLIT(A24,"-")</f>
        <v>23</v>
      </c>
      <c r="G24" t="str">
        <v>[24]</v>
      </c>
      <c r="H24" t="str" cm="1">
        <f t="array" ref="H24">_xlfn.TEXTSPLIT(_xlfn.CHOOSECOLS(_xlfn.TEXTSPLIT(G24,"["),2),"]")</f>
        <v>24</v>
      </c>
      <c r="I24" t="str">
        <f t="shared" si="1"/>
        <v>24-[25]</v>
      </c>
      <c r="J24" t="str">
        <f t="shared" si="2"/>
        <v>33835.2363-31767.8396</v>
      </c>
      <c r="K24">
        <f t="shared" si="3"/>
        <v>-2067.3966999999998</v>
      </c>
      <c r="L24">
        <f t="shared" si="4"/>
        <v>-1136.3033</v>
      </c>
    </row>
    <row r="25" spans="1:12">
      <c r="A25" t="s">
        <v>3303</v>
      </c>
      <c r="B25" t="s">
        <v>3745</v>
      </c>
      <c r="C25">
        <v>-858.93209999999999</v>
      </c>
      <c r="D25">
        <v>1208.4646</v>
      </c>
      <c r="F25" t="str" cm="1">
        <f t="array" ref="F25:G25">_xlfn.TEXTSPLIT(A25,"-")</f>
        <v>24</v>
      </c>
      <c r="G25" t="str">
        <v>[25]</v>
      </c>
      <c r="H25" t="str" cm="1">
        <f t="array" ref="H25">_xlfn.TEXTSPLIT(_xlfn.CHOOSECOLS(_xlfn.TEXTSPLIT(G25,"["),2),"]")</f>
        <v>25</v>
      </c>
      <c r="I25" t="str">
        <f t="shared" si="1"/>
        <v>25-[26]</v>
      </c>
      <c r="J25" t="str">
        <f t="shared" si="2"/>
        <v>31767.8396-30908.9075</v>
      </c>
      <c r="K25">
        <f t="shared" si="3"/>
        <v>-858.93209999999999</v>
      </c>
      <c r="L25">
        <f t="shared" si="4"/>
        <v>1208.4646</v>
      </c>
    </row>
    <row r="26" spans="1:12">
      <c r="A26" t="s">
        <v>3310</v>
      </c>
      <c r="B26" t="s">
        <v>3746</v>
      </c>
      <c r="C26">
        <v>-1231.4063000000001</v>
      </c>
      <c r="D26">
        <v>-372.4742</v>
      </c>
      <c r="F26" t="str" cm="1">
        <f t="array" ref="F26:G26">_xlfn.TEXTSPLIT(A26,"-")</f>
        <v>25</v>
      </c>
      <c r="G26" t="str">
        <v>[26]</v>
      </c>
      <c r="H26" t="str" cm="1">
        <f t="array" ref="H26">_xlfn.TEXTSPLIT(_xlfn.CHOOSECOLS(_xlfn.TEXTSPLIT(G26,"["),2),"]")</f>
        <v>26</v>
      </c>
      <c r="I26" t="str">
        <f t="shared" si="1"/>
        <v>26-[27]</v>
      </c>
      <c r="J26" t="str">
        <f t="shared" si="2"/>
        <v>30908.9075-29677.5012</v>
      </c>
      <c r="K26">
        <f t="shared" si="3"/>
        <v>-1231.4063000000001</v>
      </c>
      <c r="L26">
        <f t="shared" si="4"/>
        <v>-372.4742</v>
      </c>
    </row>
    <row r="27" spans="1:12">
      <c r="A27" t="s">
        <v>3317</v>
      </c>
      <c r="B27" t="s">
        <v>3747</v>
      </c>
      <c r="C27">
        <v>-1612.4748999999999</v>
      </c>
      <c r="D27">
        <v>-381.0686</v>
      </c>
      <c r="F27" t="str" cm="1">
        <f t="array" ref="F27:G27">_xlfn.TEXTSPLIT(A27,"-")</f>
        <v>26</v>
      </c>
      <c r="G27" t="str">
        <v>[27]</v>
      </c>
      <c r="H27" t="str" cm="1">
        <f t="array" ref="H27">_xlfn.TEXTSPLIT(_xlfn.CHOOSECOLS(_xlfn.TEXTSPLIT(G27,"["),2),"]")</f>
        <v>27</v>
      </c>
      <c r="I27" t="str">
        <f t="shared" si="1"/>
        <v>27-[28]</v>
      </c>
      <c r="J27" t="str">
        <f t="shared" si="2"/>
        <v>29677.5012-28065.0263</v>
      </c>
      <c r="K27">
        <f t="shared" si="3"/>
        <v>-1612.4748999999999</v>
      </c>
      <c r="L27">
        <f t="shared" si="4"/>
        <v>-381.0686</v>
      </c>
    </row>
    <row r="28" spans="1:12">
      <c r="A28" t="s">
        <v>3324</v>
      </c>
      <c r="B28" t="s">
        <v>3748</v>
      </c>
      <c r="C28">
        <v>-991.1748</v>
      </c>
      <c r="D28">
        <v>621.29999999999995</v>
      </c>
      <c r="F28" t="str" cm="1">
        <f t="array" ref="F28:G28">_xlfn.TEXTSPLIT(A28,"-")</f>
        <v>27</v>
      </c>
      <c r="G28" t="str">
        <v>[28]</v>
      </c>
      <c r="H28" t="str" cm="1">
        <f t="array" ref="H28">_xlfn.TEXTSPLIT(_xlfn.CHOOSECOLS(_xlfn.TEXTSPLIT(G28,"["),2),"]")</f>
        <v>28</v>
      </c>
      <c r="I28" t="str">
        <f t="shared" si="1"/>
        <v>28-[29]</v>
      </c>
      <c r="J28" t="str">
        <f t="shared" si="2"/>
        <v>28065.0263-27073.8515</v>
      </c>
      <c r="K28">
        <f t="shared" si="3"/>
        <v>-991.1748</v>
      </c>
      <c r="L28">
        <f t="shared" si="4"/>
        <v>621.29999999999995</v>
      </c>
    </row>
    <row r="29" spans="1:12">
      <c r="A29" t="s">
        <v>3331</v>
      </c>
      <c r="B29" t="s">
        <v>3749</v>
      </c>
      <c r="C29">
        <v>-959.70870000000002</v>
      </c>
      <c r="D29">
        <v>31.466200000000001</v>
      </c>
      <c r="F29" t="str" cm="1">
        <f t="array" ref="F29:G29">_xlfn.TEXTSPLIT(A29,"-")</f>
        <v>28</v>
      </c>
      <c r="G29" t="str">
        <v>[29]</v>
      </c>
      <c r="H29" t="str" cm="1">
        <f t="array" ref="H29">_xlfn.TEXTSPLIT(_xlfn.CHOOSECOLS(_xlfn.TEXTSPLIT(G29,"["),2),"]")</f>
        <v>29</v>
      </c>
      <c r="I29" t="str">
        <f t="shared" si="1"/>
        <v>29-[30]</v>
      </c>
      <c r="J29" t="str">
        <f t="shared" si="2"/>
        <v>27073.8515-26114.1428</v>
      </c>
      <c r="K29">
        <f t="shared" si="3"/>
        <v>-959.70870000000002</v>
      </c>
      <c r="L29">
        <f t="shared" si="4"/>
        <v>31.466200000000001</v>
      </c>
    </row>
    <row r="30" spans="1:12">
      <c r="A30" t="s">
        <v>3338</v>
      </c>
      <c r="B30" t="s">
        <v>3750</v>
      </c>
      <c r="C30">
        <v>-1284.8072</v>
      </c>
      <c r="D30">
        <v>-325.0985</v>
      </c>
      <c r="F30" t="str" cm="1">
        <f t="array" ref="F30:G30">_xlfn.TEXTSPLIT(A30,"-")</f>
        <v>29</v>
      </c>
      <c r="G30" t="str">
        <v>[30]</v>
      </c>
      <c r="H30" t="str" cm="1">
        <f t="array" ref="H30">_xlfn.TEXTSPLIT(_xlfn.CHOOSECOLS(_xlfn.TEXTSPLIT(G30,"["),2),"]")</f>
        <v>30</v>
      </c>
      <c r="I30" t="str">
        <f t="shared" si="1"/>
        <v>30-[31]</v>
      </c>
      <c r="J30" t="str">
        <f t="shared" si="2"/>
        <v>26114.1428-24829.3356</v>
      </c>
      <c r="K30">
        <f t="shared" si="3"/>
        <v>-1284.8072</v>
      </c>
      <c r="L30">
        <f t="shared" si="4"/>
        <v>-325.0985</v>
      </c>
    </row>
    <row r="31" spans="1:12">
      <c r="A31" t="s">
        <v>3345</v>
      </c>
      <c r="B31" t="s">
        <v>3751</v>
      </c>
      <c r="C31">
        <v>-429.9538</v>
      </c>
      <c r="D31">
        <v>854.85339999999997</v>
      </c>
      <c r="F31" t="str" cm="1">
        <f t="array" ref="F31:G31">_xlfn.TEXTSPLIT(A31,"-")</f>
        <v>30</v>
      </c>
      <c r="G31" t="str">
        <v>[31]</v>
      </c>
      <c r="H31" t="str" cm="1">
        <f t="array" ref="H31">_xlfn.TEXTSPLIT(_xlfn.CHOOSECOLS(_xlfn.TEXTSPLIT(G31,"["),2),"]")</f>
        <v>31</v>
      </c>
      <c r="I31" t="str">
        <f t="shared" si="1"/>
        <v>31-[32]</v>
      </c>
      <c r="J31" t="str">
        <f t="shared" si="2"/>
        <v>24829.3356-24399.3818</v>
      </c>
      <c r="K31">
        <f t="shared" si="3"/>
        <v>-429.9538</v>
      </c>
      <c r="L31">
        <f t="shared" si="4"/>
        <v>854.85339999999997</v>
      </c>
    </row>
    <row r="32" spans="1:12">
      <c r="A32" t="s">
        <v>3352</v>
      </c>
      <c r="B32" t="s">
        <v>3752</v>
      </c>
      <c r="C32">
        <v>-350.39299999999997</v>
      </c>
      <c r="D32">
        <v>79.5608</v>
      </c>
      <c r="F32" t="str" cm="1">
        <f t="array" ref="F32:G32">_xlfn.TEXTSPLIT(A32,"-")</f>
        <v>31</v>
      </c>
      <c r="G32" t="str">
        <v>[32]</v>
      </c>
      <c r="H32" t="str" cm="1">
        <f t="array" ref="H32">_xlfn.TEXTSPLIT(_xlfn.CHOOSECOLS(_xlfn.TEXTSPLIT(G32,"["),2),"]")</f>
        <v>32</v>
      </c>
      <c r="I32" t="str">
        <f t="shared" si="1"/>
        <v>32-[33]</v>
      </c>
      <c r="J32" t="str">
        <f t="shared" si="2"/>
        <v>24399.3818-24048.9888</v>
      </c>
      <c r="K32">
        <f t="shared" si="3"/>
        <v>-350.39299999999997</v>
      </c>
      <c r="L32">
        <f t="shared" si="4"/>
        <v>79.5608</v>
      </c>
    </row>
    <row r="33" spans="1:12">
      <c r="A33" t="s">
        <v>3359</v>
      </c>
      <c r="B33" t="s">
        <v>3753</v>
      </c>
      <c r="C33">
        <v>-881.74620000000004</v>
      </c>
      <c r="D33">
        <v>-531.35320000000002</v>
      </c>
      <c r="F33" t="str" cm="1">
        <f t="array" ref="F33:G33">_xlfn.TEXTSPLIT(A33,"-")</f>
        <v>32</v>
      </c>
      <c r="G33" t="str">
        <v>[33]</v>
      </c>
      <c r="H33" t="str" cm="1">
        <f t="array" ref="H33">_xlfn.TEXTSPLIT(_xlfn.CHOOSECOLS(_xlfn.TEXTSPLIT(G33,"["),2),"]")</f>
        <v>33</v>
      </c>
      <c r="I33" t="str">
        <f t="shared" si="1"/>
        <v>33-[34]</v>
      </c>
      <c r="J33" t="str">
        <f t="shared" si="2"/>
        <v>24048.9888-23167.2426</v>
      </c>
      <c r="K33">
        <f t="shared" si="3"/>
        <v>-881.74620000000004</v>
      </c>
      <c r="L33">
        <f t="shared" si="4"/>
        <v>-531.35320000000002</v>
      </c>
    </row>
    <row r="34" spans="1:12">
      <c r="A34" t="s">
        <v>3366</v>
      </c>
      <c r="B34" t="s">
        <v>3754</v>
      </c>
      <c r="C34">
        <v>-337.93599999999998</v>
      </c>
      <c r="D34">
        <v>543.81020000000001</v>
      </c>
      <c r="F34" t="str" cm="1">
        <f t="array" ref="F34:G34">_xlfn.TEXTSPLIT(A34,"-")</f>
        <v>33</v>
      </c>
      <c r="G34" t="str">
        <v>[34]</v>
      </c>
      <c r="H34" t="str" cm="1">
        <f t="array" ref="H34">_xlfn.TEXTSPLIT(_xlfn.CHOOSECOLS(_xlfn.TEXTSPLIT(G34,"["),2),"]")</f>
        <v>34</v>
      </c>
      <c r="I34" t="str">
        <f t="shared" si="1"/>
        <v>34-[35]</v>
      </c>
      <c r="J34" t="str">
        <f t="shared" si="2"/>
        <v>23167.2426-22829.3066</v>
      </c>
      <c r="K34">
        <f t="shared" si="3"/>
        <v>-337.93599999999998</v>
      </c>
      <c r="L34">
        <f t="shared" si="4"/>
        <v>543.81020000000001</v>
      </c>
    </row>
    <row r="35" spans="1:12">
      <c r="A35" t="s">
        <v>3373</v>
      </c>
      <c r="B35" t="s">
        <v>3755</v>
      </c>
      <c r="C35">
        <v>-747.87059999999997</v>
      </c>
      <c r="D35">
        <v>-409.93459999999999</v>
      </c>
      <c r="F35" t="str" cm="1">
        <f t="array" ref="F35:G35">_xlfn.TEXTSPLIT(A35,"-")</f>
        <v>34</v>
      </c>
      <c r="G35" t="str">
        <v>[35]</v>
      </c>
      <c r="H35" t="str" cm="1">
        <f t="array" ref="H35">_xlfn.TEXTSPLIT(_xlfn.CHOOSECOLS(_xlfn.TEXTSPLIT(G35,"["),2),"]")</f>
        <v>35</v>
      </c>
      <c r="I35" t="str">
        <f t="shared" si="1"/>
        <v>35-[36]</v>
      </c>
      <c r="J35" t="str">
        <f t="shared" si="2"/>
        <v>22829.3066-22081.4359</v>
      </c>
      <c r="K35">
        <f t="shared" si="3"/>
        <v>-747.87059999999997</v>
      </c>
      <c r="L35">
        <f t="shared" si="4"/>
        <v>-409.93459999999999</v>
      </c>
    </row>
    <row r="36" spans="1:12">
      <c r="A36" t="s">
        <v>3380</v>
      </c>
      <c r="B36" t="s">
        <v>3756</v>
      </c>
      <c r="C36">
        <v>-532.53890000000001</v>
      </c>
      <c r="D36">
        <v>215.33170000000001</v>
      </c>
      <c r="F36" t="str" cm="1">
        <f t="array" ref="F36:G36">_xlfn.TEXTSPLIT(A36,"-")</f>
        <v>35</v>
      </c>
      <c r="G36" t="str">
        <v>[36]</v>
      </c>
      <c r="H36" t="str" cm="1">
        <f t="array" ref="H36">_xlfn.TEXTSPLIT(_xlfn.CHOOSECOLS(_xlfn.TEXTSPLIT(G36,"["),2),"]")</f>
        <v>36</v>
      </c>
      <c r="I36" t="str">
        <f t="shared" si="1"/>
        <v>36-[37]</v>
      </c>
      <c r="J36" t="str">
        <f t="shared" si="2"/>
        <v>22081.4359-21548.8970</v>
      </c>
      <c r="K36">
        <f t="shared" si="3"/>
        <v>-532.53890000000001</v>
      </c>
      <c r="L36">
        <f t="shared" si="4"/>
        <v>215.33170000000001</v>
      </c>
    </row>
    <row r="37" spans="1:12">
      <c r="A37" t="s">
        <v>3387</v>
      </c>
      <c r="B37" t="s">
        <v>3757</v>
      </c>
      <c r="C37">
        <v>-770.74260000000004</v>
      </c>
      <c r="D37">
        <v>-238.2037</v>
      </c>
      <c r="F37" t="str" cm="1">
        <f t="array" ref="F37:G37">_xlfn.TEXTSPLIT(A37,"-")</f>
        <v>36</v>
      </c>
      <c r="G37" t="str">
        <v>[37]</v>
      </c>
      <c r="H37" t="str" cm="1">
        <f t="array" ref="H37">_xlfn.TEXTSPLIT(_xlfn.CHOOSECOLS(_xlfn.TEXTSPLIT(G37,"["),2),"]")</f>
        <v>37</v>
      </c>
      <c r="I37" t="str">
        <f t="shared" si="1"/>
        <v>37-[38]</v>
      </c>
      <c r="J37" t="str">
        <f t="shared" si="2"/>
        <v>21548.8970-20778.1545</v>
      </c>
      <c r="K37">
        <f t="shared" si="3"/>
        <v>-770.74260000000004</v>
      </c>
      <c r="L37">
        <f t="shared" si="4"/>
        <v>-238.2037</v>
      </c>
    </row>
    <row r="38" spans="1:12">
      <c r="A38" t="s">
        <v>3394</v>
      </c>
      <c r="B38" t="s">
        <v>3758</v>
      </c>
      <c r="C38">
        <v>-450.91340000000002</v>
      </c>
      <c r="D38">
        <v>319.82920000000001</v>
      </c>
      <c r="F38" t="str" cm="1">
        <f t="array" ref="F38:G38">_xlfn.TEXTSPLIT(A38,"-")</f>
        <v>37</v>
      </c>
      <c r="G38" t="str">
        <v>[38]</v>
      </c>
      <c r="H38" t="str" cm="1">
        <f t="array" ref="H38">_xlfn.TEXTSPLIT(_xlfn.CHOOSECOLS(_xlfn.TEXTSPLIT(G38,"["),2),"]")</f>
        <v>38</v>
      </c>
      <c r="I38" t="str">
        <f t="shared" si="1"/>
        <v>38-[39]</v>
      </c>
      <c r="J38" t="str">
        <f t="shared" si="2"/>
        <v>20778.1545-20327.2411</v>
      </c>
      <c r="K38">
        <f t="shared" si="3"/>
        <v>-450.91340000000002</v>
      </c>
      <c r="L38">
        <f t="shared" si="4"/>
        <v>319.82920000000001</v>
      </c>
    </row>
    <row r="39" spans="1:12">
      <c r="A39" t="s">
        <v>3401</v>
      </c>
      <c r="B39" t="s">
        <v>3759</v>
      </c>
      <c r="C39">
        <v>-587.18719999999996</v>
      </c>
      <c r="D39">
        <v>-136.2739</v>
      </c>
      <c r="F39" t="str" cm="1">
        <f t="array" ref="F39:G39">_xlfn.TEXTSPLIT(A39,"-")</f>
        <v>38</v>
      </c>
      <c r="G39" t="str">
        <v>[39]</v>
      </c>
      <c r="H39" t="str" cm="1">
        <f t="array" ref="H39">_xlfn.TEXTSPLIT(_xlfn.CHOOSECOLS(_xlfn.TEXTSPLIT(G39,"["),2),"]")</f>
        <v>39</v>
      </c>
      <c r="I39" t="str">
        <f t="shared" si="1"/>
        <v>39-[40]</v>
      </c>
      <c r="J39" t="str">
        <f t="shared" si="2"/>
        <v>20327.2411-19740.0538</v>
      </c>
      <c r="K39">
        <f t="shared" si="3"/>
        <v>-587.18719999999996</v>
      </c>
      <c r="L39">
        <f t="shared" si="4"/>
        <v>-136.2739</v>
      </c>
    </row>
    <row r="40" spans="1:12">
      <c r="A40" t="s">
        <v>3408</v>
      </c>
      <c r="B40" t="s">
        <v>3760</v>
      </c>
      <c r="C40">
        <v>-392.00889999999998</v>
      </c>
      <c r="D40">
        <v>195.17840000000001</v>
      </c>
      <c r="F40" t="str" cm="1">
        <f t="array" ref="F40:G40">_xlfn.TEXTSPLIT(A40,"-")</f>
        <v>39</v>
      </c>
      <c r="G40" t="str">
        <v>[40]</v>
      </c>
      <c r="H40" t="str" cm="1">
        <f t="array" ref="H40">_xlfn.TEXTSPLIT(_xlfn.CHOOSECOLS(_xlfn.TEXTSPLIT(G40,"["),2),"]")</f>
        <v>40</v>
      </c>
      <c r="I40" t="str">
        <f t="shared" si="1"/>
        <v>40-[41]</v>
      </c>
      <c r="J40" t="str">
        <f t="shared" si="2"/>
        <v>19740.0538-19348.0450</v>
      </c>
      <c r="K40">
        <f t="shared" si="3"/>
        <v>-392.00889999999998</v>
      </c>
      <c r="L40">
        <f t="shared" si="4"/>
        <v>195.17840000000001</v>
      </c>
    </row>
    <row r="41" spans="1:12">
      <c r="A41" t="s">
        <v>3415</v>
      </c>
      <c r="B41" t="s">
        <v>3761</v>
      </c>
      <c r="C41">
        <v>-223.8047</v>
      </c>
      <c r="D41">
        <v>168.20419999999999</v>
      </c>
      <c r="F41" t="str" cm="1">
        <f t="array" ref="F41:G41">_xlfn.TEXTSPLIT(A41,"-")</f>
        <v>40</v>
      </c>
      <c r="G41" t="str">
        <v>[41]</v>
      </c>
      <c r="H41" t="str" cm="1">
        <f t="array" ref="H41">_xlfn.TEXTSPLIT(_xlfn.CHOOSECOLS(_xlfn.TEXTSPLIT(G41,"["),2),"]")</f>
        <v>41</v>
      </c>
      <c r="I41" t="str">
        <f t="shared" si="1"/>
        <v>41-[42]</v>
      </c>
      <c r="J41" t="str">
        <f t="shared" si="2"/>
        <v>19348.0450-19124.2403</v>
      </c>
      <c r="K41">
        <f t="shared" si="3"/>
        <v>-223.8047</v>
      </c>
      <c r="L41">
        <f t="shared" si="4"/>
        <v>168.20419999999999</v>
      </c>
    </row>
    <row r="42" spans="1:12">
      <c r="A42" t="s">
        <v>3422</v>
      </c>
      <c r="B42" t="s">
        <v>3762</v>
      </c>
      <c r="C42">
        <v>-519.39059999999995</v>
      </c>
      <c r="D42">
        <v>-295.58589999999998</v>
      </c>
      <c r="F42" t="str" cm="1">
        <f t="array" ref="F42:G42">_xlfn.TEXTSPLIT(A42,"-")</f>
        <v>41</v>
      </c>
      <c r="G42" t="str">
        <v>[42]</v>
      </c>
      <c r="H42" t="str" cm="1">
        <f t="array" ref="H42">_xlfn.TEXTSPLIT(_xlfn.CHOOSECOLS(_xlfn.TEXTSPLIT(G42,"["),2),"]")</f>
        <v>42</v>
      </c>
      <c r="I42" t="str">
        <f t="shared" si="1"/>
        <v>42-[43]</v>
      </c>
      <c r="J42" t="str">
        <f t="shared" si="2"/>
        <v>19124.2403-18604.8497</v>
      </c>
      <c r="K42">
        <f t="shared" si="3"/>
        <v>-519.39059999999995</v>
      </c>
      <c r="L42">
        <f t="shared" si="4"/>
        <v>-295.58589999999998</v>
      </c>
    </row>
    <row r="43" spans="1:12">
      <c r="A43" t="s">
        <v>3429</v>
      </c>
      <c r="B43" t="s">
        <v>3763</v>
      </c>
      <c r="C43">
        <v>-382.33240000000001</v>
      </c>
      <c r="D43">
        <v>137.0582</v>
      </c>
      <c r="F43" t="str" cm="1">
        <f t="array" ref="F43:G43">_xlfn.TEXTSPLIT(A43,"-")</f>
        <v>42</v>
      </c>
      <c r="G43" t="str">
        <v>[43]</v>
      </c>
      <c r="H43" t="str" cm="1">
        <f t="array" ref="H43">_xlfn.TEXTSPLIT(_xlfn.CHOOSECOLS(_xlfn.TEXTSPLIT(G43,"["),2),"]")</f>
        <v>43</v>
      </c>
      <c r="I43" t="str">
        <f t="shared" si="1"/>
        <v>43-[44]</v>
      </c>
      <c r="J43" t="str">
        <f t="shared" si="2"/>
        <v>18604.8497-18222.5173</v>
      </c>
      <c r="K43">
        <f t="shared" si="3"/>
        <v>-382.33240000000001</v>
      </c>
      <c r="L43">
        <f t="shared" si="4"/>
        <v>137.0582</v>
      </c>
    </row>
    <row r="44" spans="1:12">
      <c r="A44" t="s">
        <v>3436</v>
      </c>
      <c r="B44" t="s">
        <v>3764</v>
      </c>
      <c r="C44">
        <v>-482.76029999999997</v>
      </c>
      <c r="D44">
        <v>-100.4278</v>
      </c>
      <c r="F44" t="str" cm="1">
        <f t="array" ref="F44:G44">_xlfn.TEXTSPLIT(A44,"-")</f>
        <v>43</v>
      </c>
      <c r="G44" t="str">
        <v>[44]</v>
      </c>
      <c r="H44" t="str" cm="1">
        <f t="array" ref="H44">_xlfn.TEXTSPLIT(_xlfn.CHOOSECOLS(_xlfn.TEXTSPLIT(G44,"["),2),"]")</f>
        <v>44</v>
      </c>
      <c r="I44" t="str">
        <f t="shared" si="1"/>
        <v>44-[45]</v>
      </c>
      <c r="J44" t="str">
        <f t="shared" si="2"/>
        <v>18222.5173-17739.7570</v>
      </c>
      <c r="K44">
        <f t="shared" si="3"/>
        <v>-482.76029999999997</v>
      </c>
      <c r="L44">
        <f t="shared" si="4"/>
        <v>-100.4278</v>
      </c>
    </row>
    <row r="45" spans="1:12">
      <c r="A45" t="s">
        <v>3443</v>
      </c>
      <c r="B45" t="s">
        <v>3765</v>
      </c>
      <c r="C45">
        <v>-353.97050000000002</v>
      </c>
      <c r="D45">
        <v>128.78980000000001</v>
      </c>
      <c r="F45" t="str" cm="1">
        <f t="array" ref="F45:G45">_xlfn.TEXTSPLIT(A45,"-")</f>
        <v>44</v>
      </c>
      <c r="G45" t="str">
        <v>[45]</v>
      </c>
      <c r="H45" t="str" cm="1">
        <f t="array" ref="H45">_xlfn.TEXTSPLIT(_xlfn.CHOOSECOLS(_xlfn.TEXTSPLIT(G45,"["),2),"]")</f>
        <v>45</v>
      </c>
      <c r="I45" t="str">
        <f t="shared" si="1"/>
        <v>45-[46]</v>
      </c>
      <c r="J45" t="str">
        <f t="shared" si="2"/>
        <v>17739.7570-17385.7866</v>
      </c>
      <c r="K45">
        <f t="shared" si="3"/>
        <v>-353.97050000000002</v>
      </c>
      <c r="L45">
        <f t="shared" si="4"/>
        <v>128.78980000000001</v>
      </c>
    </row>
    <row r="46" spans="1:12">
      <c r="A46" t="s">
        <v>3450</v>
      </c>
      <c r="B46" t="s">
        <v>3766</v>
      </c>
      <c r="C46">
        <v>-337.87090000000001</v>
      </c>
      <c r="D46">
        <v>16.099499999999999</v>
      </c>
      <c r="F46" t="str" cm="1">
        <f t="array" ref="F46:G46">_xlfn.TEXTSPLIT(A46,"-")</f>
        <v>45</v>
      </c>
      <c r="G46" t="str">
        <v>[46]</v>
      </c>
      <c r="H46" t="str" cm="1">
        <f t="array" ref="H46">_xlfn.TEXTSPLIT(_xlfn.CHOOSECOLS(_xlfn.TEXTSPLIT(G46,"["),2),"]")</f>
        <v>46</v>
      </c>
      <c r="I46" t="str">
        <f t="shared" si="1"/>
        <v>46-[47]</v>
      </c>
      <c r="J46" t="str">
        <f t="shared" si="2"/>
        <v>17385.7866-17047.9156</v>
      </c>
      <c r="K46">
        <f t="shared" si="3"/>
        <v>-337.87090000000001</v>
      </c>
      <c r="L46">
        <f t="shared" si="4"/>
        <v>16.099499999999999</v>
      </c>
    </row>
    <row r="47" spans="1:12">
      <c r="A47" t="s">
        <v>3457</v>
      </c>
      <c r="B47" t="s">
        <v>3767</v>
      </c>
      <c r="C47">
        <v>-254.393</v>
      </c>
      <c r="D47">
        <v>83.477999999999994</v>
      </c>
      <c r="F47" t="str" cm="1">
        <f t="array" ref="F47:G47">_xlfn.TEXTSPLIT(A47,"-")</f>
        <v>46</v>
      </c>
      <c r="G47" t="str">
        <v>[47]</v>
      </c>
      <c r="H47" t="str" cm="1">
        <f t="array" ref="H47">_xlfn.TEXTSPLIT(_xlfn.CHOOSECOLS(_xlfn.TEXTSPLIT(G47,"["),2),"]")</f>
        <v>47</v>
      </c>
      <c r="I47" t="str">
        <f t="shared" si="1"/>
        <v>47-[48]</v>
      </c>
      <c r="J47" t="str">
        <f t="shared" si="2"/>
        <v>17047.9156-16793.5227</v>
      </c>
      <c r="K47">
        <f t="shared" si="3"/>
        <v>-254.393</v>
      </c>
      <c r="L47">
        <f t="shared" si="4"/>
        <v>83.477999999999994</v>
      </c>
    </row>
    <row r="48" spans="1:12">
      <c r="A48" t="s">
        <v>3464</v>
      </c>
      <c r="B48" t="s">
        <v>3768</v>
      </c>
      <c r="C48">
        <v>-495.6497</v>
      </c>
      <c r="D48">
        <v>-241.2567</v>
      </c>
      <c r="F48" t="str" cm="1">
        <f t="array" ref="F48:G48">_xlfn.TEXTSPLIT(A48,"-")</f>
        <v>47</v>
      </c>
      <c r="G48" t="str">
        <v>[48]</v>
      </c>
      <c r="H48" t="str" cm="1">
        <f t="array" ref="H48">_xlfn.TEXTSPLIT(_xlfn.CHOOSECOLS(_xlfn.TEXTSPLIT(G48,"["),2),"]")</f>
        <v>48</v>
      </c>
      <c r="I48" t="str">
        <f t="shared" si="1"/>
        <v>48-[49]</v>
      </c>
      <c r="J48" t="str">
        <f t="shared" si="2"/>
        <v>16793.5227-16297.8730</v>
      </c>
      <c r="K48">
        <f t="shared" si="3"/>
        <v>-495.6497</v>
      </c>
      <c r="L48">
        <f t="shared" si="4"/>
        <v>-241.2567</v>
      </c>
    </row>
    <row r="49" spans="1:12">
      <c r="A49" t="s">
        <v>3471</v>
      </c>
      <c r="B49" t="s">
        <v>3769</v>
      </c>
      <c r="C49">
        <v>-313.59660000000002</v>
      </c>
      <c r="D49">
        <v>182.053</v>
      </c>
      <c r="F49" t="str" cm="1">
        <f t="array" ref="F49:G49">_xlfn.TEXTSPLIT(A49,"-")</f>
        <v>48</v>
      </c>
      <c r="G49" t="str">
        <v>[49]</v>
      </c>
      <c r="H49" t="str" cm="1">
        <f t="array" ref="H49">_xlfn.TEXTSPLIT(_xlfn.CHOOSECOLS(_xlfn.TEXTSPLIT(G49,"["),2),"]")</f>
        <v>49</v>
      </c>
      <c r="I49" t="str">
        <f t="shared" si="1"/>
        <v>49-[50]</v>
      </c>
      <c r="J49" t="str">
        <f t="shared" si="2"/>
        <v>16297.8730-15984.2763</v>
      </c>
      <c r="K49">
        <f t="shared" si="3"/>
        <v>-313.59660000000002</v>
      </c>
      <c r="L49">
        <f t="shared" si="4"/>
        <v>182.053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F840-6899-47B7-ACB5-5CB8461D818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BD6F-4F9F-4A44-97C8-E2042999F3E0}">
  <dimension ref="A1:I29"/>
  <sheetViews>
    <sheetView tabSelected="1" zoomScale="130" zoomScaleNormal="130" workbookViewId="0">
      <selection activeCell="D8" sqref="D8"/>
    </sheetView>
  </sheetViews>
  <sheetFormatPr defaultRowHeight="12"/>
  <cols>
    <col min="1" max="1" width="29.140625" style="26" bestFit="1" customWidth="1"/>
    <col min="2" max="2" width="9.140625" style="26"/>
    <col min="3" max="3" width="13.85546875" style="26" bestFit="1" customWidth="1"/>
    <col min="4" max="4" width="10.5703125" style="26" bestFit="1" customWidth="1"/>
    <col min="5" max="5" width="9.140625" style="26"/>
    <col min="6" max="6" width="13.85546875" style="26" bestFit="1" customWidth="1"/>
    <col min="7" max="7" width="5.5703125" style="26" bestFit="1" customWidth="1"/>
    <col min="8" max="16384" width="9.140625" style="26"/>
  </cols>
  <sheetData>
    <row r="1" spans="1:9">
      <c r="A1" s="27" t="s">
        <v>3770</v>
      </c>
      <c r="B1" s="27" t="s">
        <v>3771</v>
      </c>
      <c r="C1" s="27" t="s">
        <v>3772</v>
      </c>
      <c r="D1" s="27" t="s">
        <v>3773</v>
      </c>
      <c r="F1" s="27" t="s">
        <v>3774</v>
      </c>
      <c r="G1" s="27" t="s">
        <v>38</v>
      </c>
    </row>
    <row r="2" spans="1:9">
      <c r="A2" s="26" t="s">
        <v>483</v>
      </c>
      <c r="B2" s="26" t="str" cm="1">
        <f t="array" ref="B2">_xlfn.CHOOSECOLS(_xlfn.TEXTSPLIT(A2,"."),1)</f>
        <v>adware</v>
      </c>
      <c r="C2" s="26" t="s">
        <v>3554</v>
      </c>
      <c r="D2" s="26" t="s">
        <v>3647</v>
      </c>
      <c r="F2" s="26" t="s">
        <v>3485</v>
      </c>
      <c r="G2" s="26">
        <v>7</v>
      </c>
      <c r="I2" s="26" t="str" cm="1">
        <f t="array" ref="I2:I15">_xlfn.UNIQUE(C2:C19)</f>
        <v>adposhel</v>
      </c>
    </row>
    <row r="3" spans="1:9">
      <c r="A3" s="26" t="s">
        <v>488</v>
      </c>
      <c r="B3" s="26" t="str" cm="1">
        <f t="array" ref="B3">_xlfn.CHOOSECOLS(_xlfn.TEXTSPLIT(A3,"."),1)</f>
        <v>adware</v>
      </c>
      <c r="C3" s="26" t="s">
        <v>3554</v>
      </c>
      <c r="D3" s="26" t="s">
        <v>3581</v>
      </c>
      <c r="F3" s="26" t="s">
        <v>3515</v>
      </c>
      <c r="G3" s="26">
        <v>3</v>
      </c>
      <c r="I3" s="26" t="str">
        <v>installmonster</v>
      </c>
    </row>
    <row r="4" spans="1:9">
      <c r="A4" s="26" t="s">
        <v>409</v>
      </c>
      <c r="B4" s="26" t="str" cm="1">
        <f t="array" ref="B4">_xlfn.CHOOSECOLS(_xlfn.TEXTSPLIT(A4,"."),1)</f>
        <v>adware</v>
      </c>
      <c r="C4" s="26" t="s">
        <v>3485</v>
      </c>
      <c r="D4" s="26" t="s">
        <v>3650</v>
      </c>
      <c r="F4" s="26" t="s">
        <v>3554</v>
      </c>
      <c r="G4" s="26">
        <v>2</v>
      </c>
      <c r="I4" s="26" t="str">
        <v>relevantknowledge</v>
      </c>
    </row>
    <row r="5" spans="1:9">
      <c r="A5" s="26" t="s">
        <v>394</v>
      </c>
      <c r="B5" s="26" t="str" cm="1">
        <f t="array" ref="B5">_xlfn.CHOOSECOLS(_xlfn.TEXTSPLIT(A5,"."),1)</f>
        <v>adware</v>
      </c>
      <c r="C5" s="26" t="s">
        <v>3485</v>
      </c>
      <c r="D5" s="26" t="s">
        <v>3516</v>
      </c>
      <c r="F5" s="26" t="s">
        <v>3495</v>
      </c>
      <c r="G5" s="26">
        <v>2</v>
      </c>
      <c r="I5" s="26" t="str">
        <v>appster</v>
      </c>
    </row>
    <row r="6" spans="1:9">
      <c r="A6" s="26" t="s">
        <v>816</v>
      </c>
      <c r="B6" s="26" t="str" cm="1">
        <f t="array" ref="B6">_xlfn.CHOOSECOLS(_xlfn.TEXTSPLIT(A6,"."),1)</f>
        <v>adware</v>
      </c>
      <c r="C6" s="26" t="s">
        <v>3592</v>
      </c>
      <c r="D6" s="26" t="s">
        <v>3653</v>
      </c>
      <c r="F6" s="26" t="s">
        <v>3592</v>
      </c>
      <c r="G6" s="26">
        <v>1</v>
      </c>
      <c r="I6" s="26" t="str">
        <v>nsis</v>
      </c>
    </row>
    <row r="7" spans="1:9">
      <c r="A7" s="26" t="s">
        <v>479</v>
      </c>
      <c r="B7" s="26" t="str" cm="1">
        <f t="array" ref="B7">_xlfn.CHOOSECOLS(_xlfn.TEXTSPLIT(A7,"."),1)</f>
        <v>downloader</v>
      </c>
      <c r="C7" s="26" t="s">
        <v>3601</v>
      </c>
      <c r="D7" s="26" t="s">
        <v>3657</v>
      </c>
      <c r="F7" s="26" t="s">
        <v>3601</v>
      </c>
      <c r="G7" s="26">
        <v>1</v>
      </c>
      <c r="I7" s="26" t="str">
        <v>gandcrab</v>
      </c>
    </row>
    <row r="8" spans="1:9">
      <c r="A8" s="26" t="s">
        <v>711</v>
      </c>
      <c r="B8" s="26" t="str" cm="1">
        <f t="array" ref="B8">_xlfn.CHOOSECOLS(_xlfn.TEXTSPLIT(A8,"."),1)</f>
        <v>miner</v>
      </c>
      <c r="C8" s="26" t="s">
        <v>3515</v>
      </c>
      <c r="F8" s="26" t="s">
        <v>3506</v>
      </c>
      <c r="G8" s="26">
        <v>1</v>
      </c>
      <c r="I8" s="26" t="str">
        <v>androm</v>
      </c>
    </row>
    <row r="9" spans="1:9">
      <c r="A9" s="26" t="s">
        <v>640</v>
      </c>
      <c r="B9" s="26" t="str" cm="1">
        <f t="array" ref="B9">_xlfn.CHOOSECOLS(_xlfn.TEXTSPLIT(A9,"."),1)</f>
        <v>ransomware</v>
      </c>
      <c r="C9" s="26" t="s">
        <v>3495</v>
      </c>
      <c r="D9" s="26" t="s">
        <v>3530</v>
      </c>
      <c r="F9" s="26" t="s">
        <v>3572</v>
      </c>
      <c r="G9" s="26">
        <v>1</v>
      </c>
      <c r="I9" s="26" t="str">
        <v>ctqb</v>
      </c>
    </row>
    <row r="10" spans="1:9">
      <c r="A10" s="26" t="s">
        <v>632</v>
      </c>
      <c r="B10" s="26" t="str" cm="1">
        <f t="array" ref="B10">_xlfn.CHOOSECOLS(_xlfn.TEXTSPLIT(A10,"."),1)</f>
        <v>ransomware</v>
      </c>
      <c r="C10" s="26" t="s">
        <v>3495</v>
      </c>
      <c r="D10" s="26" t="s">
        <v>3501</v>
      </c>
      <c r="F10" s="26" t="s">
        <v>3559</v>
      </c>
      <c r="G10" s="26">
        <v>1</v>
      </c>
      <c r="I10" s="26" t="str">
        <v>ctqh</v>
      </c>
    </row>
    <row r="11" spans="1:9">
      <c r="A11" s="26" t="s">
        <v>697</v>
      </c>
      <c r="B11" s="26" t="str" cm="1">
        <f t="array" ref="B11">_xlfn.CHOOSECOLS(_xlfn.TEXTSPLIT(A11,"."),1)</f>
        <v>trojan</v>
      </c>
      <c r="C11" s="26" t="s">
        <v>3506</v>
      </c>
      <c r="D11" s="26" t="s">
        <v>3515</v>
      </c>
      <c r="F11" s="26" t="s">
        <v>3535</v>
      </c>
      <c r="G11" s="26">
        <v>1</v>
      </c>
      <c r="I11" s="26" t="str">
        <v>ctuz</v>
      </c>
    </row>
    <row r="12" spans="1:9">
      <c r="A12" s="26" t="s">
        <v>799</v>
      </c>
      <c r="B12" s="26" t="str" cm="1">
        <f t="array" ref="B12">_xlfn.CHOOSECOLS(_xlfn.TEXTSPLIT(A12,"."),1)</f>
        <v>trojan</v>
      </c>
      <c r="C12" s="26" t="s">
        <v>3572</v>
      </c>
      <c r="D12" s="26" t="s">
        <v>3485</v>
      </c>
      <c r="F12" s="26" t="s">
        <v>3615</v>
      </c>
      <c r="G12" s="26">
        <v>1</v>
      </c>
      <c r="I12" s="26" t="str">
        <v>ctva</v>
      </c>
    </row>
    <row r="13" spans="1:9">
      <c r="A13" s="26" t="s">
        <v>794</v>
      </c>
      <c r="B13" s="26" t="str" cm="1">
        <f t="array" ref="B13">_xlfn.CHOOSECOLS(_xlfn.TEXTSPLIT(A13,"."),1)</f>
        <v>trojan</v>
      </c>
      <c r="C13" s="26" t="s">
        <v>3559</v>
      </c>
      <c r="D13" s="26" t="s">
        <v>3485</v>
      </c>
      <c r="F13" s="26" t="s">
        <v>3620</v>
      </c>
      <c r="G13" s="26">
        <v>1</v>
      </c>
      <c r="I13" s="26" t="str">
        <v>czfs</v>
      </c>
    </row>
    <row r="14" spans="1:9">
      <c r="A14" s="26" t="s">
        <v>672</v>
      </c>
      <c r="B14" s="26" t="str" cm="1">
        <f t="array" ref="B14">_xlfn.CHOOSECOLS(_xlfn.TEXTSPLIT(A14,"."),1)</f>
        <v>trojan</v>
      </c>
      <c r="C14" s="26" t="s">
        <v>3535</v>
      </c>
      <c r="D14" s="26" t="s">
        <v>3485</v>
      </c>
      <c r="F14" s="26" t="s">
        <v>3626</v>
      </c>
      <c r="G14" s="26">
        <v>1</v>
      </c>
      <c r="I14" s="26" t="str">
        <v>dims</v>
      </c>
    </row>
    <row r="15" spans="1:9">
      <c r="A15" s="26" t="s">
        <v>676</v>
      </c>
      <c r="B15" s="26" t="str" cm="1">
        <f t="array" ref="B15">_xlfn.CHOOSECOLS(_xlfn.TEXTSPLIT(A15,"."),1)</f>
        <v>trojan</v>
      </c>
      <c r="C15" s="26" t="s">
        <v>3615</v>
      </c>
      <c r="D15" s="26" t="s">
        <v>3485</v>
      </c>
      <c r="F15" s="26" t="s">
        <v>3496</v>
      </c>
      <c r="G15" s="26">
        <v>1</v>
      </c>
      <c r="I15" s="26" t="str">
        <v>fareit</v>
      </c>
    </row>
    <row r="16" spans="1:9">
      <c r="A16" s="26" t="s">
        <v>695</v>
      </c>
      <c r="B16" s="26" t="str" cm="1">
        <f t="array" ref="B16">_xlfn.CHOOSECOLS(_xlfn.TEXTSPLIT(A16,"."),1)</f>
        <v>trojan</v>
      </c>
      <c r="C16" s="26" t="s">
        <v>3620</v>
      </c>
      <c r="D16" s="26" t="s">
        <v>3515</v>
      </c>
      <c r="F16" s="26" t="s">
        <v>3647</v>
      </c>
      <c r="G16" s="26">
        <v>1</v>
      </c>
      <c r="I16" s="26" t="str" cm="1">
        <f t="array" ref="I16:I29">_xlfn.UNIQUE(D2:D19)</f>
        <v>sdum</v>
      </c>
    </row>
    <row r="17" spans="1:9">
      <c r="A17" s="26" t="s">
        <v>804</v>
      </c>
      <c r="B17" s="26" t="str" cm="1">
        <f t="array" ref="B17">_xlfn.CHOOSECOLS(_xlfn.TEXTSPLIT(A17,"."),1)</f>
        <v>trojan</v>
      </c>
      <c r="C17" s="26" t="s">
        <v>3626</v>
      </c>
      <c r="D17" s="26" t="s">
        <v>3519</v>
      </c>
      <c r="F17" s="26" t="s">
        <v>3581</v>
      </c>
      <c r="G17" s="26">
        <v>1</v>
      </c>
      <c r="I17" s="26" t="str">
        <v>ursu</v>
      </c>
    </row>
    <row r="18" spans="1:9">
      <c r="A18" s="26" t="s">
        <v>756</v>
      </c>
      <c r="B18" s="26" t="str" cm="1">
        <f t="array" ref="B18">_xlfn.CHOOSECOLS(_xlfn.TEXTSPLIT(A18,"."),1)</f>
        <v>trojan</v>
      </c>
      <c r="C18" s="26" t="s">
        <v>3496</v>
      </c>
      <c r="D18" s="26" t="s">
        <v>3494</v>
      </c>
      <c r="F18" s="26" t="s">
        <v>3650</v>
      </c>
      <c r="G18" s="26">
        <v>1</v>
      </c>
      <c r="I18" s="26" t="str">
        <v>aiujw</v>
      </c>
    </row>
    <row r="19" spans="1:9">
      <c r="A19" s="26" t="s">
        <v>396</v>
      </c>
      <c r="B19" s="26" t="str" cm="1">
        <f t="array" ref="B19">_xlfn.CHOOSECOLS(_xlfn.TEXTSPLIT(A19,"."),1)</f>
        <v>trojan</v>
      </c>
      <c r="C19" s="26" t="s">
        <v>3485</v>
      </c>
      <c r="D19" s="26" t="s">
        <v>3488</v>
      </c>
      <c r="F19" s="26" t="s">
        <v>3516</v>
      </c>
      <c r="G19" s="26">
        <v>1</v>
      </c>
      <c r="I19" s="26" t="str">
        <v>installmonstr</v>
      </c>
    </row>
    <row r="20" spans="1:9">
      <c r="F20" s="26" t="s">
        <v>3775</v>
      </c>
      <c r="G20" s="26" t="s">
        <v>3775</v>
      </c>
      <c r="I20" s="26" t="str">
        <v>relevant</v>
      </c>
    </row>
    <row r="21" spans="1:9">
      <c r="I21" s="26" t="str">
        <v>offerinstall</v>
      </c>
    </row>
    <row r="22" spans="1:9">
      <c r="I22" s="26">
        <v>0</v>
      </c>
    </row>
    <row r="23" spans="1:9">
      <c r="I23" s="26" t="str">
        <v>encoder</v>
      </c>
    </row>
    <row r="24" spans="1:9">
      <c r="I24" s="26" t="str">
        <v>gandcrypt</v>
      </c>
    </row>
    <row r="25" spans="1:9">
      <c r="I25" s="26" t="str">
        <v>nsis</v>
      </c>
    </row>
    <row r="26" spans="1:9">
      <c r="I26" s="26" t="str">
        <v>installmonster</v>
      </c>
    </row>
    <row r="27" spans="1:9">
      <c r="I27" s="26" t="str">
        <v>prepscram</v>
      </c>
    </row>
    <row r="28" spans="1:9">
      <c r="I28" s="26" t="str">
        <v>razy</v>
      </c>
    </row>
    <row r="29" spans="1:9">
      <c r="I29" s="26" t="str">
        <v>bundler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Cluster Distribution</vt:lpstr>
      <vt:lpstr>Malware Type Composition</vt:lpstr>
      <vt:lpstr>API Call Pattern</vt:lpstr>
      <vt:lpstr>Hashes</vt:lpstr>
      <vt:lpstr>Benchmark</vt:lpstr>
      <vt:lpstr>Families Per Cluster</vt:lpstr>
      <vt:lpstr>Correction</vt:lpstr>
      <vt:lpstr>Scratch</vt:lpstr>
      <vt:lpstr>Scratch 2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Miguel  A. Escalona</dc:creator>
  <cp:keywords/>
  <dc:description/>
  <cp:lastModifiedBy>Jose Miguel  A. Escalona</cp:lastModifiedBy>
  <cp:revision/>
  <dcterms:created xsi:type="dcterms:W3CDTF">2024-04-13T07:28:58Z</dcterms:created>
  <dcterms:modified xsi:type="dcterms:W3CDTF">2024-06-27T03:24:52Z</dcterms:modified>
  <cp:category/>
  <cp:contentStatus/>
</cp:coreProperties>
</file>