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001C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BSW1sUcpzuYerqq7GoQzDsSSVi4W9t6QiIRwDIAggRU="/>
    </ext>
  </extLst>
</workbook>
</file>

<file path=xl/sharedStrings.xml><?xml version="1.0" encoding="utf-8"?>
<sst xmlns="http://schemas.openxmlformats.org/spreadsheetml/2006/main" count="895" uniqueCount="223">
  <si>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</si>
  <si>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</si>
  <si>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</si>
  <si>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</si>
  <si>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</si>
  <si>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</si>
  <si>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</si>
  <si>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</si>
  <si>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</si>
  <si>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</si>
  <si>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</si>
  <si>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</si>
  <si>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</si>
  <si>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CAS DE TEST (EQU)</t>
  </si>
  <si>
    <t>ID_NUMEQU</t>
  </si>
  <si>
    <t>ID_CODIMP</t>
  </si>
  <si>
    <t>ID_NUMEMP</t>
  </si>
  <si>
    <t>ID_CODCOM</t>
  </si>
  <si>
    <t>ID_NUMEXT</t>
  </si>
  <si>
    <t>ID_EXT</t>
  </si>
  <si>
    <t>ID_CODCON</t>
  </si>
  <si>
    <t>ID_CODCMA</t>
  </si>
  <si>
    <t>ID_NUMDOC1</t>
  </si>
  <si>
    <t>ID_NUMDOC2</t>
  </si>
  <si>
    <t>ID_NUMDOC3</t>
  </si>
  <si>
    <t>ID_NUMDOC4</t>
  </si>
  <si>
    <t>ID_CODFAM</t>
  </si>
  <si>
    <t>ID_CODCAL</t>
  </si>
  <si>
    <t>ID_CODCONTRA</t>
  </si>
  <si>
    <t>ID_NUMMOD</t>
  </si>
  <si>
    <t>ID_NUMVEH</t>
  </si>
  <si>
    <t>ID_CODGES</t>
  </si>
  <si>
    <t>NU_NUMPER</t>
  </si>
  <si>
    <t>ID_NUMGRO</t>
  </si>
  <si>
    <t>ID_CODCONSIG</t>
  </si>
  <si>
    <t>NU_NIV</t>
  </si>
  <si>
    <t>NU_ORD</t>
  </si>
  <si>
    <t>ST_CODCOU</t>
  </si>
  <si>
    <t>ST_CODPERS</t>
  </si>
  <si>
    <t>ST_DESEQU</t>
  </si>
  <si>
    <t>ST_NUMINV</t>
  </si>
  <si>
    <t>NU_COUARR</t>
  </si>
  <si>
    <t>NU_COUHOR</t>
  </si>
  <si>
    <t>NU_USA</t>
  </si>
  <si>
    <t>ST_GRO</t>
  </si>
  <si>
    <t>ST_NOMCON</t>
  </si>
  <si>
    <t>ST_REFCON</t>
  </si>
  <si>
    <t>ST_NOMFOU</t>
  </si>
  <si>
    <t>ST_REFFOU</t>
  </si>
  <si>
    <t>DT_ACH</t>
  </si>
  <si>
    <t>NU_PRIACH</t>
  </si>
  <si>
    <t>ST_DOC</t>
  </si>
  <si>
    <t>ST_OBS</t>
  </si>
  <si>
    <t>DT_FINGAR</t>
  </si>
  <si>
    <t>NU_USAGAR</t>
  </si>
  <si>
    <t>ST_CONTRABT</t>
  </si>
  <si>
    <t>ST_MAT</t>
  </si>
  <si>
    <t>ST_COM</t>
  </si>
  <si>
    <t>ST_CODLON</t>
  </si>
  <si>
    <t>ST_INA</t>
  </si>
  <si>
    <t>ST_NIVABS</t>
  </si>
  <si>
    <t>NU_TYPCONF</t>
  </si>
  <si>
    <t>NU_TYPCONM</t>
  </si>
  <si>
    <t>NU_TYPHER</t>
  </si>
  <si>
    <t>ID_CODUTI</t>
  </si>
  <si>
    <t>NU_PRIACT</t>
  </si>
  <si>
    <t>DT_FINVIE</t>
  </si>
  <si>
    <t>NU_FINUSA</t>
  </si>
  <si>
    <t>ST_ANA</t>
  </si>
  <si>
    <t>NU_CRI</t>
  </si>
  <si>
    <t>ID_CODUNI</t>
  </si>
  <si>
    <t>DT_SER</t>
  </si>
  <si>
    <t>ST_ETA</t>
  </si>
  <si>
    <t>ID_NUMREFREG</t>
  </si>
  <si>
    <t>ID_NUMCLI</t>
  </si>
  <si>
    <t>ID_CODCLI</t>
  </si>
  <si>
    <t>ST_TRAUTICRE</t>
  </si>
  <si>
    <t>ST_TRAUTIUPD</t>
  </si>
  <si>
    <t>DT_TRACRE</t>
  </si>
  <si>
    <t>DT_TRAUPD</t>
  </si>
  <si>
    <t>RT.EQU.001.LEC.01</t>
  </si>
  <si>
    <t>IMP.RT.EQU.001.LEC.01.........</t>
  </si>
  <si>
    <t>EMP.RT.EQU.001.LEC.01.........</t>
  </si>
  <si>
    <t>CPT.RT.EQU.001.LEC.01</t>
  </si>
  <si>
    <t>$NULL</t>
  </si>
  <si>
    <t>$NU</t>
  </si>
  <si>
    <t>CAL.RT.EQU.001.LEC.01</t>
  </si>
  <si>
    <t>ORG.RT.EQU.001.LEC.01.........</t>
  </si>
  <si>
    <t>GROUPE01</t>
  </si>
  <si>
    <t>CONS02</t>
  </si>
  <si>
    <t>EQU02</t>
  </si>
  <si>
    <t>MEREETFILLE</t>
  </si>
  <si>
    <t>REFCON02</t>
  </si>
  <si>
    <t>DARTY</t>
  </si>
  <si>
    <t>REFFOU02</t>
  </si>
  <si>
    <t>OBSERVATION 02</t>
  </si>
  <si>
    <t>N</t>
  </si>
  <si>
    <t>TNR</t>
  </si>
  <si>
    <t>O</t>
  </si>
  <si>
    <t>CRITICITE01</t>
  </si>
  <si>
    <t>DEFAUT</t>
  </si>
  <si>
    <t>CLI.RT.EQU.001.LEC.01</t>
  </si>
  <si>
    <t>$DATETIMESYS</t>
  </si>
  <si>
    <t>RT.EQU.001.MAJ.01</t>
  </si>
  <si>
    <t>IMP.RT.EQU.001.MAJ.01.........</t>
  </si>
  <si>
    <t>EMP.RT.EQU.001.MAJ.01.........</t>
  </si>
  <si>
    <t>CPT.RT.EQU.001.MAJ.01</t>
  </si>
  <si>
    <t>CAL.RT.EQU.001.MAJ.01</t>
  </si>
  <si>
    <t>ORG.RT.EQU.001.MAJ.01.........</t>
  </si>
  <si>
    <t>GROUPE02</t>
  </si>
  <si>
    <t>CONS03</t>
  </si>
  <si>
    <t>EQU03</t>
  </si>
  <si>
    <t>PEREETFILS</t>
  </si>
  <si>
    <t>REFCON03</t>
  </si>
  <si>
    <t>AMAZON</t>
  </si>
  <si>
    <t>REFFOU03</t>
  </si>
  <si>
    <t>OBSERVATION 03</t>
  </si>
  <si>
    <t>CRITICITE02</t>
  </si>
  <si>
    <t>CLI.RT.EQU.001.MAJ.01</t>
  </si>
  <si>
    <t>RT.EQU.001.SUP.01</t>
  </si>
  <si>
    <t>IMP.RT.EQU.001.SUP.01.........</t>
  </si>
  <si>
    <t>EMP.RT.EQU.001.SUP.01.........</t>
  </si>
  <si>
    <t>CPT.RT.EQU.001.SUP.01</t>
  </si>
  <si>
    <t>CAL.RT.EQU.001.SUP.01</t>
  </si>
  <si>
    <t>ORG.RT.EQU.001.SUP.01.........</t>
  </si>
  <si>
    <t>GROUPE03</t>
  </si>
  <si>
    <t>CONS04</t>
  </si>
  <si>
    <t>EQU04</t>
  </si>
  <si>
    <t>REFFOU04</t>
  </si>
  <si>
    <t>OBSERVATION 04</t>
  </si>
  <si>
    <t>CRITICITE03</t>
  </si>
  <si>
    <t>CLI.RT.EQU.001.SUP.01</t>
  </si>
  <si>
    <t>RT.EQU.001.REC.01</t>
  </si>
  <si>
    <t>IMP.RT.EQU.001.REC.01.........</t>
  </si>
  <si>
    <t>EMP.RT.EQU.001.REC.01.........</t>
  </si>
  <si>
    <t>CPT.RT.EQU.001.REC.01</t>
  </si>
  <si>
    <t>CAL.RT.EQU.001.REC.01</t>
  </si>
  <si>
    <t>ORG.RT.EQU.001.REC.01.........</t>
  </si>
  <si>
    <t>CONS05</t>
  </si>
  <si>
    <t>EQU05</t>
  </si>
  <si>
    <t>REFFOU05</t>
  </si>
  <si>
    <t>OBSERVATION 05</t>
  </si>
  <si>
    <t>CLI.RT.EQU.001.REC.01</t>
  </si>
  <si>
    <t>RT.ART.006.SRA.01</t>
  </si>
  <si>
    <t>CONS06</t>
  </si>
  <si>
    <t>EQU06</t>
  </si>
  <si>
    <t>EQU.RT.ART.006.SRA.01</t>
  </si>
  <si>
    <t>OBSERVATION 06</t>
  </si>
  <si>
    <t>RT.MAT.001.CRE.01</t>
  </si>
  <si>
    <t>CONS07</t>
  </si>
  <si>
    <t>EQU07</t>
  </si>
  <si>
    <t>EQU.RT.MAT.001.CRE.01</t>
  </si>
  <si>
    <t>OBSERVATION 07</t>
  </si>
  <si>
    <t>TR.BTR.001.CRE.01</t>
  </si>
  <si>
    <t>CONS08</t>
  </si>
  <si>
    <t>EQU08</t>
  </si>
  <si>
    <t>EQU.TR.BTR.001.CRE.01</t>
  </si>
  <si>
    <t>OBSERVATION 08</t>
  </si>
  <si>
    <t>TR.BTR.001.CRE.03</t>
  </si>
  <si>
    <t>CONS09</t>
  </si>
  <si>
    <t>EQU09</t>
  </si>
  <si>
    <t>EQU.TR.BTR.001.CRE.03</t>
  </si>
  <si>
    <t>OBSERVATION 09</t>
  </si>
  <si>
    <t>TR.BTR.001.LEC.01</t>
  </si>
  <si>
    <t>CONS10</t>
  </si>
  <si>
    <t>EQU10</t>
  </si>
  <si>
    <t>EQU.TR.BTR.001.LEC.01</t>
  </si>
  <si>
    <t>OBSERVATION 10</t>
  </si>
  <si>
    <t>TR.BTR.001.MAJ.01</t>
  </si>
  <si>
    <t>CONS11</t>
  </si>
  <si>
    <t>EQU11</t>
  </si>
  <si>
    <t>EQU.UPD.TR.BTR.001.MAJ.01</t>
  </si>
  <si>
    <t>OBSERVATION 11</t>
  </si>
  <si>
    <t>CONS12</t>
  </si>
  <si>
    <t>EQU12</t>
  </si>
  <si>
    <t>EQU.TR.BTR.001.MAJ.01</t>
  </si>
  <si>
    <t>OBSERVATION 12</t>
  </si>
  <si>
    <t>TR.BTR.001.SUP.01</t>
  </si>
  <si>
    <t>CONS13</t>
  </si>
  <si>
    <t>EQU13</t>
  </si>
  <si>
    <t>EQU.TR.BTR.001.SUP.01</t>
  </si>
  <si>
    <t>OBSERVATION 13</t>
  </si>
  <si>
    <t>TR.BTR.001.REC.01</t>
  </si>
  <si>
    <t>CONS14</t>
  </si>
  <si>
    <t>EQU14</t>
  </si>
  <si>
    <t>EQU.TR.BTR.001.REC.01</t>
  </si>
  <si>
    <t>OBSERVATION 14</t>
  </si>
  <si>
    <t>RT.ART.006.SRM.01</t>
  </si>
  <si>
    <t>CONS15</t>
  </si>
  <si>
    <t>EQU15</t>
  </si>
  <si>
    <t>EQU.RT.ART.006.SRM.01</t>
  </si>
  <si>
    <t>RT.ART.006.SRS.01</t>
  </si>
  <si>
    <t>CONS16</t>
  </si>
  <si>
    <t>EQU16</t>
  </si>
  <si>
    <t>EQU.RT.ART.006.SRS.01</t>
  </si>
  <si>
    <t>CAS DE TEST (EQU_CONTRA)</t>
  </si>
  <si>
    <t>ST_TYP</t>
  </si>
  <si>
    <t>ST_DEF</t>
  </si>
  <si>
    <t>CAS DE TEST (ART_EQU)</t>
  </si>
  <si>
    <t>ID_CODSIT</t>
  </si>
  <si>
    <t>ID_CODART</t>
  </si>
  <si>
    <t>NU_QTE</t>
  </si>
  <si>
    <t>A</t>
  </si>
  <si>
    <t>ART_RT_ART_006_SRM_01</t>
  </si>
  <si>
    <t>OBSERVATION</t>
  </si>
  <si>
    <t>ART_RT_ART_006_SRS_01</t>
  </si>
  <si>
    <t>CAS DE TEST (EQUDOC)</t>
  </si>
  <si>
    <t>ID_NUMDOC</t>
  </si>
  <si>
    <t>OL_DOC</t>
  </si>
  <si>
    <t>NOTES EQUIPEMENT 1000</t>
  </si>
  <si>
    <t>NOTES EQUIPEMENT 1001</t>
  </si>
  <si>
    <t>NOTES EQUIPEMENT 1002</t>
  </si>
  <si>
    <t>NOTES EQUIPEMENT 1003</t>
  </si>
  <si>
    <t>NOTES CONSIGNES SECURITE 2000</t>
  </si>
  <si>
    <t>NOTES CONSIGNES SECURITE 2001</t>
  </si>
  <si>
    <t>NOTES CONSIGNES SECURITE 2002</t>
  </si>
  <si>
    <t>NOTES CONSIGNES SECURITE 2003</t>
  </si>
  <si>
    <t>NOTES DU CONTRAT 3000</t>
  </si>
  <si>
    <t>NOTES DU CONTRAT 3001</t>
  </si>
  <si>
    <t>NOTES DU CONTRAT 3002</t>
  </si>
  <si>
    <t>NOTES DU CONTRAT 3003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</si>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</sst>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0.0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7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5" fontId="6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6" fontId="6" numFmtId="0" xfId="0" applyAlignment="1" applyFill="1" applyFont="1">
      <alignment readingOrder="0" vertical="bottom"/>
    </xf>
    <xf borderId="0" fillId="5" fontId="8" numFmtId="0" xfId="0" applyAlignment="1" applyFont="1">
      <alignment readingOrder="0"/>
    </xf>
    <xf borderId="0" fillId="5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5" fillId="4" fontId="2" numFmtId="0" xfId="0" applyAlignment="1" applyBorder="1" applyFont="1">
      <alignment readingOrder="0"/>
    </xf>
    <xf borderId="0" fillId="4" fontId="6" numFmtId="0" xfId="0" applyAlignment="1" applyFont="1">
      <alignment vertical="bottom"/>
    </xf>
    <xf borderId="0" fillId="3" fontId="9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5" fillId="4" fontId="3" numFmtId="49" xfId="0" applyBorder="1" applyFont="1" applyNumberFormat="1"/>
    <xf borderId="5" fillId="4" fontId="3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10.88"/>
    <col customWidth="1" min="3" max="3" width="24.0"/>
    <col customWidth="1" min="4" max="4" width="24.63"/>
    <col customWidth="1" min="5" max="5" width="20.25"/>
    <col customWidth="1" min="6" max="6" width="10.63"/>
    <col customWidth="1" min="7" max="7" width="6.88"/>
    <col customWidth="1" min="8" max="8" width="11.0"/>
    <col customWidth="1" min="9" max="9" width="11.13"/>
    <col customWidth="1" min="14" max="14" width="20.13"/>
    <col customWidth="1" min="15" max="15" width="24.13"/>
    <col customWidth="1" min="19" max="19" width="24.75"/>
    <col customWidth="1" min="21" max="21" width="20.75"/>
    <col customWidth="1" min="25" max="25" width="24.63"/>
    <col customWidth="1" min="26" max="26" width="12.25"/>
    <col customWidth="1" min="27" max="27" width="24.38"/>
    <col customWidth="1" min="28" max="28" width="10.63"/>
    <col customWidth="1" min="32" max="32" width="21.38"/>
    <col customWidth="1" min="37" max="37" width="9.38"/>
    <col customWidth="1" min="39" max="39" width="7.75"/>
    <col customWidth="1" min="40" max="40" width="15.13"/>
    <col customWidth="1" min="46" max="46" width="24.63"/>
    <col customWidth="1" min="57" max="57" width="13.88"/>
    <col customWidth="1" min="62" max="63" width="19.5"/>
  </cols>
  <sheetData>
    <row r="1" ht="15.75" customHeight="1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  <c r="BO1" s="13" t="s">
        <v>79</v>
      </c>
    </row>
    <row r="2" ht="15.75" customHeight="1">
      <c r="A2" s="14" t="s">
        <v>80</v>
      </c>
      <c r="B2" s="15">
        <v>1000.0</v>
      </c>
      <c r="C2" s="16" t="s">
        <v>81</v>
      </c>
      <c r="D2" s="16" t="s">
        <v>82</v>
      </c>
      <c r="E2" s="17" t="s">
        <v>83</v>
      </c>
      <c r="F2" s="18" t="s">
        <v>84</v>
      </c>
      <c r="G2" s="18" t="s">
        <v>84</v>
      </c>
      <c r="H2" s="17" t="s">
        <v>84</v>
      </c>
      <c r="I2" s="17" t="s">
        <v>84</v>
      </c>
      <c r="J2" s="19">
        <v>1000.0</v>
      </c>
      <c r="K2" s="19">
        <v>2000.0</v>
      </c>
      <c r="L2" s="16" t="s">
        <v>85</v>
      </c>
      <c r="M2" s="19">
        <v>3000.0</v>
      </c>
      <c r="N2" s="17" t="s">
        <v>84</v>
      </c>
      <c r="O2" s="17" t="s">
        <v>86</v>
      </c>
      <c r="P2" s="16" t="s">
        <v>85</v>
      </c>
      <c r="Q2" s="17" t="s">
        <v>84</v>
      </c>
      <c r="R2" s="17" t="s">
        <v>84</v>
      </c>
      <c r="S2" s="16" t="s">
        <v>87</v>
      </c>
      <c r="T2" s="19">
        <v>0.0</v>
      </c>
      <c r="U2" s="17" t="s">
        <v>88</v>
      </c>
      <c r="V2" s="17" t="s">
        <v>89</v>
      </c>
      <c r="W2" s="19">
        <v>1.0</v>
      </c>
      <c r="X2" s="19">
        <v>2.0</v>
      </c>
      <c r="Y2" s="17" t="str">
        <f t="shared" ref="Y2:Y16" si="1">CONCATENATE(UPPER(AA2),REPT(".",30-LEN(AA2)))</f>
        <v>RT.EQU.001.LEC.01.............</v>
      </c>
      <c r="Z2" s="17" t="s">
        <v>90</v>
      </c>
      <c r="AA2" s="16" t="s">
        <v>80</v>
      </c>
      <c r="AB2" s="20">
        <v>1001.0</v>
      </c>
      <c r="AC2" s="20">
        <v>20.0</v>
      </c>
      <c r="AD2" s="20">
        <v>120.0</v>
      </c>
      <c r="AE2" s="16">
        <v>0.0</v>
      </c>
      <c r="AF2" s="21" t="s">
        <v>84</v>
      </c>
      <c r="AG2" s="17" t="s">
        <v>91</v>
      </c>
      <c r="AH2" s="17" t="s">
        <v>92</v>
      </c>
      <c r="AI2" s="17" t="s">
        <v>93</v>
      </c>
      <c r="AJ2" s="17" t="s">
        <v>94</v>
      </c>
      <c r="AK2" s="22">
        <v>43922.0</v>
      </c>
      <c r="AL2" s="20">
        <v>20000.0</v>
      </c>
      <c r="AM2" s="17" t="s">
        <v>84</v>
      </c>
      <c r="AN2" s="17" t="s">
        <v>95</v>
      </c>
      <c r="AO2" s="22">
        <v>44652.0</v>
      </c>
      <c r="AP2" s="20">
        <v>20000.0</v>
      </c>
      <c r="AQ2" s="17" t="s">
        <v>96</v>
      </c>
      <c r="AR2" s="17" t="s">
        <v>96</v>
      </c>
      <c r="AS2" s="17" t="s">
        <v>96</v>
      </c>
      <c r="AT2" s="18" t="str">
        <f t="shared" ref="AT2:AT16" si="2">Y2</f>
        <v>RT.EQU.001.LEC.01.............</v>
      </c>
      <c r="AU2" s="17" t="s">
        <v>96</v>
      </c>
      <c r="AV2" s="17" t="s">
        <v>96</v>
      </c>
      <c r="AW2" s="17" t="s">
        <v>84</v>
      </c>
      <c r="AX2" s="17" t="s">
        <v>84</v>
      </c>
      <c r="AY2" s="17" t="s">
        <v>84</v>
      </c>
      <c r="AZ2" s="18" t="s">
        <v>97</v>
      </c>
      <c r="BA2" s="20">
        <v>110000.0</v>
      </c>
      <c r="BB2" s="22">
        <v>48305.0</v>
      </c>
      <c r="BC2" s="20">
        <v>2000000.0</v>
      </c>
      <c r="BD2" s="17" t="s">
        <v>98</v>
      </c>
      <c r="BE2" s="23" t="s">
        <v>99</v>
      </c>
      <c r="BF2" s="17" t="s">
        <v>84</v>
      </c>
      <c r="BG2" s="22">
        <v>44652.0</v>
      </c>
      <c r="BH2" s="24" t="s">
        <v>100</v>
      </c>
      <c r="BI2" s="17" t="s">
        <v>84</v>
      </c>
      <c r="BJ2" s="21">
        <v>1000.0</v>
      </c>
      <c r="BK2" s="17" t="s">
        <v>101</v>
      </c>
      <c r="BL2" s="25" t="s">
        <v>97</v>
      </c>
      <c r="BM2" s="25" t="s">
        <v>97</v>
      </c>
      <c r="BN2" s="25" t="s">
        <v>102</v>
      </c>
      <c r="BO2" s="25" t="s">
        <v>102</v>
      </c>
    </row>
    <row r="3" ht="15.75" customHeight="1">
      <c r="A3" s="14" t="s">
        <v>103</v>
      </c>
      <c r="B3" s="15">
        <v>1001.0</v>
      </c>
      <c r="C3" s="16" t="s">
        <v>104</v>
      </c>
      <c r="D3" s="16" t="s">
        <v>105</v>
      </c>
      <c r="E3" s="16" t="s">
        <v>106</v>
      </c>
      <c r="F3" s="18" t="s">
        <v>84</v>
      </c>
      <c r="G3" s="18" t="s">
        <v>84</v>
      </c>
      <c r="H3" s="17" t="s">
        <v>84</v>
      </c>
      <c r="I3" s="17" t="s">
        <v>84</v>
      </c>
      <c r="J3" s="19">
        <v>1001.0</v>
      </c>
      <c r="K3" s="19">
        <v>2001.0</v>
      </c>
      <c r="L3" s="16" t="s">
        <v>85</v>
      </c>
      <c r="M3" s="19">
        <v>3001.0</v>
      </c>
      <c r="N3" s="17" t="s">
        <v>84</v>
      </c>
      <c r="O3" s="16" t="s">
        <v>107</v>
      </c>
      <c r="P3" s="16" t="s">
        <v>85</v>
      </c>
      <c r="Q3" s="17" t="s">
        <v>84</v>
      </c>
      <c r="R3" s="17" t="s">
        <v>84</v>
      </c>
      <c r="S3" s="16" t="s">
        <v>108</v>
      </c>
      <c r="T3" s="19">
        <v>0.0</v>
      </c>
      <c r="U3" s="26" t="s">
        <v>109</v>
      </c>
      <c r="V3" s="16" t="s">
        <v>110</v>
      </c>
      <c r="W3" s="19">
        <v>1.0</v>
      </c>
      <c r="X3" s="19">
        <v>3.0</v>
      </c>
      <c r="Y3" s="17" t="str">
        <f t="shared" si="1"/>
        <v>RT.EQU.001.MAJ.01.............</v>
      </c>
      <c r="Z3" s="17" t="s">
        <v>111</v>
      </c>
      <c r="AA3" s="16" t="s">
        <v>103</v>
      </c>
      <c r="AB3" s="20">
        <v>1003.0</v>
      </c>
      <c r="AC3" s="27">
        <v>30.0</v>
      </c>
      <c r="AD3" s="27">
        <v>130.0</v>
      </c>
      <c r="AE3" s="16">
        <v>0.0</v>
      </c>
      <c r="AF3" s="21" t="s">
        <v>84</v>
      </c>
      <c r="AG3" s="16" t="s">
        <v>112</v>
      </c>
      <c r="AH3" s="16" t="s">
        <v>113</v>
      </c>
      <c r="AI3" s="16" t="s">
        <v>114</v>
      </c>
      <c r="AJ3" s="16" t="s">
        <v>115</v>
      </c>
      <c r="AK3" s="28">
        <v>43466.0</v>
      </c>
      <c r="AL3" s="27">
        <v>30000.0</v>
      </c>
      <c r="AM3" s="17" t="s">
        <v>84</v>
      </c>
      <c r="AN3" s="16" t="s">
        <v>116</v>
      </c>
      <c r="AO3" s="22">
        <v>43831.0</v>
      </c>
      <c r="AP3" s="27">
        <v>30000.0</v>
      </c>
      <c r="AQ3" s="16" t="s">
        <v>98</v>
      </c>
      <c r="AR3" s="16" t="s">
        <v>98</v>
      </c>
      <c r="AS3" s="16" t="s">
        <v>98</v>
      </c>
      <c r="AT3" s="18" t="str">
        <f t="shared" si="2"/>
        <v>RT.EQU.001.MAJ.01.............</v>
      </c>
      <c r="AU3" s="29" t="s">
        <v>96</v>
      </c>
      <c r="AV3" s="16" t="s">
        <v>98</v>
      </c>
      <c r="AW3" s="17" t="s">
        <v>84</v>
      </c>
      <c r="AX3" s="17" t="s">
        <v>84</v>
      </c>
      <c r="AY3" s="17" t="s">
        <v>84</v>
      </c>
      <c r="AZ3" s="18" t="s">
        <v>97</v>
      </c>
      <c r="BA3" s="27">
        <v>200000.0</v>
      </c>
      <c r="BB3" s="22">
        <v>47484.0</v>
      </c>
      <c r="BC3" s="20">
        <v>4000000.0</v>
      </c>
      <c r="BD3" s="17" t="s">
        <v>98</v>
      </c>
      <c r="BE3" s="23" t="s">
        <v>117</v>
      </c>
      <c r="BF3" s="17" t="s">
        <v>84</v>
      </c>
      <c r="BG3" s="22">
        <v>43831.0</v>
      </c>
      <c r="BH3" s="24" t="s">
        <v>100</v>
      </c>
      <c r="BI3" s="17" t="s">
        <v>84</v>
      </c>
      <c r="BJ3" s="21">
        <v>1002.0</v>
      </c>
      <c r="BK3" s="16" t="s">
        <v>118</v>
      </c>
      <c r="BL3" s="25" t="s">
        <v>97</v>
      </c>
      <c r="BM3" s="25" t="s">
        <v>97</v>
      </c>
      <c r="BN3" s="25" t="s">
        <v>102</v>
      </c>
      <c r="BO3" s="25" t="s">
        <v>102</v>
      </c>
    </row>
    <row r="4" ht="15.75" customHeight="1">
      <c r="A4" s="14" t="s">
        <v>119</v>
      </c>
      <c r="B4" s="15">
        <v>1002.0</v>
      </c>
      <c r="C4" s="16" t="s">
        <v>120</v>
      </c>
      <c r="D4" s="16" t="s">
        <v>121</v>
      </c>
      <c r="E4" s="16" t="s">
        <v>122</v>
      </c>
      <c r="F4" s="18" t="s">
        <v>84</v>
      </c>
      <c r="G4" s="18" t="s">
        <v>84</v>
      </c>
      <c r="H4" s="17" t="s">
        <v>84</v>
      </c>
      <c r="I4" s="17" t="s">
        <v>84</v>
      </c>
      <c r="J4" s="30">
        <v>1002.0</v>
      </c>
      <c r="K4" s="19">
        <v>2002.0</v>
      </c>
      <c r="L4" s="16" t="s">
        <v>85</v>
      </c>
      <c r="M4" s="19">
        <v>3002.0</v>
      </c>
      <c r="N4" s="17" t="s">
        <v>84</v>
      </c>
      <c r="O4" s="16" t="s">
        <v>123</v>
      </c>
      <c r="P4" s="16" t="s">
        <v>85</v>
      </c>
      <c r="Q4" s="17" t="s">
        <v>84</v>
      </c>
      <c r="R4" s="17" t="s">
        <v>84</v>
      </c>
      <c r="S4" s="16" t="s">
        <v>124</v>
      </c>
      <c r="T4" s="19">
        <v>0.0</v>
      </c>
      <c r="U4" s="26" t="s">
        <v>125</v>
      </c>
      <c r="V4" s="17" t="s">
        <v>126</v>
      </c>
      <c r="W4" s="19">
        <v>1.0</v>
      </c>
      <c r="X4" s="31">
        <v>4.0</v>
      </c>
      <c r="Y4" s="17" t="str">
        <f t="shared" si="1"/>
        <v>RT.EQU.001.SUP.01.............</v>
      </c>
      <c r="Z4" s="17" t="s">
        <v>127</v>
      </c>
      <c r="AA4" s="16" t="s">
        <v>119</v>
      </c>
      <c r="AB4" s="27">
        <v>1004.0</v>
      </c>
      <c r="AC4" s="21">
        <v>40.0</v>
      </c>
      <c r="AD4" s="21">
        <v>140.0</v>
      </c>
      <c r="AE4" s="16">
        <v>0.0</v>
      </c>
      <c r="AF4" s="21" t="s">
        <v>84</v>
      </c>
      <c r="AG4" s="17" t="s">
        <v>91</v>
      </c>
      <c r="AH4" s="17" t="s">
        <v>92</v>
      </c>
      <c r="AI4" s="17" t="s">
        <v>93</v>
      </c>
      <c r="AJ4" s="17" t="s">
        <v>128</v>
      </c>
      <c r="AK4" s="28">
        <v>43466.0</v>
      </c>
      <c r="AL4" s="20">
        <v>40000.0</v>
      </c>
      <c r="AM4" s="17" t="s">
        <v>84</v>
      </c>
      <c r="AN4" s="17" t="s">
        <v>129</v>
      </c>
      <c r="AO4" s="22">
        <v>43831.0</v>
      </c>
      <c r="AP4" s="20">
        <v>40000.0</v>
      </c>
      <c r="AQ4" s="17" t="s">
        <v>96</v>
      </c>
      <c r="AR4" s="17" t="s">
        <v>96</v>
      </c>
      <c r="AS4" s="17" t="s">
        <v>96</v>
      </c>
      <c r="AT4" s="18" t="str">
        <f t="shared" si="2"/>
        <v>RT.EQU.001.SUP.01.............</v>
      </c>
      <c r="AU4" s="17" t="s">
        <v>96</v>
      </c>
      <c r="AV4" s="17" t="s">
        <v>96</v>
      </c>
      <c r="AW4" s="17" t="s">
        <v>84</v>
      </c>
      <c r="AX4" s="17" t="s">
        <v>84</v>
      </c>
      <c r="AY4" s="17" t="s">
        <v>84</v>
      </c>
      <c r="AZ4" s="18" t="s">
        <v>97</v>
      </c>
      <c r="BA4" s="20">
        <v>290000.0</v>
      </c>
      <c r="BB4" s="22">
        <v>47484.0</v>
      </c>
      <c r="BC4" s="20">
        <v>6000000.0</v>
      </c>
      <c r="BD4" s="17" t="s">
        <v>98</v>
      </c>
      <c r="BE4" s="23" t="s">
        <v>130</v>
      </c>
      <c r="BF4" s="17" t="s">
        <v>84</v>
      </c>
      <c r="BG4" s="22">
        <v>43831.0</v>
      </c>
      <c r="BH4" s="24" t="s">
        <v>100</v>
      </c>
      <c r="BI4" s="17" t="s">
        <v>84</v>
      </c>
      <c r="BJ4" s="32">
        <v>1004.0</v>
      </c>
      <c r="BK4" s="16" t="s">
        <v>131</v>
      </c>
      <c r="BL4" s="25" t="s">
        <v>97</v>
      </c>
      <c r="BM4" s="25" t="s">
        <v>97</v>
      </c>
      <c r="BN4" s="25" t="s">
        <v>102</v>
      </c>
      <c r="BO4" s="25" t="s">
        <v>102</v>
      </c>
    </row>
    <row r="5" ht="15.75" customHeight="1">
      <c r="A5" s="14" t="s">
        <v>132</v>
      </c>
      <c r="B5" s="15">
        <v>1003.0</v>
      </c>
      <c r="C5" s="16" t="s">
        <v>133</v>
      </c>
      <c r="D5" s="16" t="s">
        <v>134</v>
      </c>
      <c r="E5" s="16" t="s">
        <v>135</v>
      </c>
      <c r="F5" s="18" t="s">
        <v>84</v>
      </c>
      <c r="G5" s="18" t="s">
        <v>84</v>
      </c>
      <c r="H5" s="17" t="s">
        <v>84</v>
      </c>
      <c r="I5" s="17" t="s">
        <v>84</v>
      </c>
      <c r="J5" s="30">
        <v>1003.0</v>
      </c>
      <c r="K5" s="19">
        <v>2003.0</v>
      </c>
      <c r="L5" s="16" t="s">
        <v>85</v>
      </c>
      <c r="M5" s="19">
        <v>3003.0</v>
      </c>
      <c r="N5" s="17" t="s">
        <v>84</v>
      </c>
      <c r="O5" s="16" t="s">
        <v>136</v>
      </c>
      <c r="P5" s="16" t="s">
        <v>85</v>
      </c>
      <c r="Q5" s="17" t="s">
        <v>84</v>
      </c>
      <c r="R5" s="17" t="s">
        <v>84</v>
      </c>
      <c r="S5" s="16" t="s">
        <v>137</v>
      </c>
      <c r="T5" s="19">
        <v>0.0</v>
      </c>
      <c r="U5" s="17" t="s">
        <v>88</v>
      </c>
      <c r="V5" s="16" t="s">
        <v>138</v>
      </c>
      <c r="W5" s="19">
        <v>1.0</v>
      </c>
      <c r="X5" s="31">
        <v>5.0</v>
      </c>
      <c r="Y5" s="17" t="str">
        <f t="shared" si="1"/>
        <v>RT.EQU.001.REC.01.............</v>
      </c>
      <c r="Z5" s="17" t="s">
        <v>139</v>
      </c>
      <c r="AA5" s="16" t="s">
        <v>132</v>
      </c>
      <c r="AB5" s="27">
        <v>1005.0</v>
      </c>
      <c r="AC5" s="21">
        <v>50.0</v>
      </c>
      <c r="AD5" s="21">
        <v>150.0</v>
      </c>
      <c r="AE5" s="16">
        <v>0.0</v>
      </c>
      <c r="AF5" s="21" t="s">
        <v>84</v>
      </c>
      <c r="AG5" s="16" t="s">
        <v>112</v>
      </c>
      <c r="AH5" s="16" t="s">
        <v>113</v>
      </c>
      <c r="AI5" s="16" t="s">
        <v>114</v>
      </c>
      <c r="AJ5" s="16" t="s">
        <v>140</v>
      </c>
      <c r="AK5" s="28">
        <v>43466.0</v>
      </c>
      <c r="AL5" s="27">
        <v>50000.0</v>
      </c>
      <c r="AM5" s="17" t="s">
        <v>84</v>
      </c>
      <c r="AN5" s="16" t="s">
        <v>141</v>
      </c>
      <c r="AO5" s="22">
        <v>43831.0</v>
      </c>
      <c r="AP5" s="27">
        <v>50000.0</v>
      </c>
      <c r="AQ5" s="16" t="s">
        <v>98</v>
      </c>
      <c r="AR5" s="16" t="s">
        <v>98</v>
      </c>
      <c r="AS5" s="16" t="s">
        <v>98</v>
      </c>
      <c r="AT5" s="18" t="str">
        <f t="shared" si="2"/>
        <v>RT.EQU.001.REC.01.............</v>
      </c>
      <c r="AU5" s="29" t="s">
        <v>96</v>
      </c>
      <c r="AV5" s="16" t="s">
        <v>98</v>
      </c>
      <c r="AW5" s="17" t="s">
        <v>84</v>
      </c>
      <c r="AX5" s="17" t="s">
        <v>84</v>
      </c>
      <c r="AY5" s="17" t="s">
        <v>84</v>
      </c>
      <c r="AZ5" s="18" t="s">
        <v>97</v>
      </c>
      <c r="BA5" s="27">
        <v>380000.0</v>
      </c>
      <c r="BB5" s="22">
        <v>47484.0</v>
      </c>
      <c r="BC5" s="20">
        <v>8000000.0</v>
      </c>
      <c r="BD5" s="17" t="s">
        <v>98</v>
      </c>
      <c r="BE5" s="23" t="s">
        <v>99</v>
      </c>
      <c r="BF5" s="17" t="s">
        <v>84</v>
      </c>
      <c r="BG5" s="22">
        <v>43831.0</v>
      </c>
      <c r="BH5" s="24" t="s">
        <v>100</v>
      </c>
      <c r="BI5" s="17" t="s">
        <v>84</v>
      </c>
      <c r="BJ5" s="32">
        <v>1005.0</v>
      </c>
      <c r="BK5" s="16" t="s">
        <v>142</v>
      </c>
      <c r="BL5" s="25" t="s">
        <v>97</v>
      </c>
      <c r="BM5" s="25" t="s">
        <v>97</v>
      </c>
      <c r="BN5" s="25" t="s">
        <v>102</v>
      </c>
      <c r="BO5" s="25" t="s">
        <v>102</v>
      </c>
    </row>
    <row r="6" ht="15.75" customHeight="1">
      <c r="A6" s="33" t="s">
        <v>143</v>
      </c>
      <c r="B6" s="15">
        <v>1004.0</v>
      </c>
      <c r="C6" s="21" t="s">
        <v>84</v>
      </c>
      <c r="D6" s="21" t="s">
        <v>84</v>
      </c>
      <c r="E6" s="21" t="s">
        <v>84</v>
      </c>
      <c r="F6" s="18" t="s">
        <v>84</v>
      </c>
      <c r="G6" s="18" t="s">
        <v>84</v>
      </c>
      <c r="H6" s="17" t="s">
        <v>84</v>
      </c>
      <c r="I6" s="17" t="s">
        <v>84</v>
      </c>
      <c r="J6" s="17" t="s">
        <v>84</v>
      </c>
      <c r="K6" s="17" t="s">
        <v>84</v>
      </c>
      <c r="L6" s="16" t="s">
        <v>85</v>
      </c>
      <c r="M6" s="17" t="s">
        <v>84</v>
      </c>
      <c r="N6" s="17" t="s">
        <v>84</v>
      </c>
      <c r="O6" s="17" t="s">
        <v>84</v>
      </c>
      <c r="P6" s="16" t="s">
        <v>85</v>
      </c>
      <c r="Q6" s="17" t="s">
        <v>84</v>
      </c>
      <c r="R6" s="17" t="s">
        <v>84</v>
      </c>
      <c r="S6" s="17" t="s">
        <v>84</v>
      </c>
      <c r="T6" s="19">
        <v>0.0</v>
      </c>
      <c r="U6" s="17" t="s">
        <v>88</v>
      </c>
      <c r="V6" s="16" t="s">
        <v>144</v>
      </c>
      <c r="W6" s="19">
        <v>1.0</v>
      </c>
      <c r="X6" s="31">
        <v>6.0</v>
      </c>
      <c r="Y6" s="17" t="str">
        <f t="shared" si="1"/>
        <v>EQU.RT.ART.006.SRA.01.........</v>
      </c>
      <c r="Z6" s="17" t="s">
        <v>145</v>
      </c>
      <c r="AA6" s="21" t="s">
        <v>146</v>
      </c>
      <c r="AB6" s="21">
        <v>1006.0</v>
      </c>
      <c r="AC6" s="17" t="s">
        <v>84</v>
      </c>
      <c r="AD6" s="17" t="s">
        <v>84</v>
      </c>
      <c r="AE6" s="16">
        <v>0.0</v>
      </c>
      <c r="AF6" s="21" t="s">
        <v>84</v>
      </c>
      <c r="AG6" s="17" t="s">
        <v>84</v>
      </c>
      <c r="AH6" s="17" t="s">
        <v>84</v>
      </c>
      <c r="AI6" s="17" t="s">
        <v>84</v>
      </c>
      <c r="AJ6" s="17" t="s">
        <v>84</v>
      </c>
      <c r="AK6" s="17" t="s">
        <v>84</v>
      </c>
      <c r="AL6" s="17" t="s">
        <v>84</v>
      </c>
      <c r="AM6" s="17" t="s">
        <v>84</v>
      </c>
      <c r="AN6" s="16" t="s">
        <v>147</v>
      </c>
      <c r="AO6" s="22">
        <v>43831.0</v>
      </c>
      <c r="AP6" s="27">
        <v>50000.0</v>
      </c>
      <c r="AQ6" s="16" t="s">
        <v>98</v>
      </c>
      <c r="AR6" s="16" t="s">
        <v>98</v>
      </c>
      <c r="AS6" s="16" t="s">
        <v>98</v>
      </c>
      <c r="AT6" s="18" t="str">
        <f t="shared" si="2"/>
        <v>EQU.RT.ART.006.SRA.01.........</v>
      </c>
      <c r="AU6" s="17" t="s">
        <v>96</v>
      </c>
      <c r="AV6" s="17" t="s">
        <v>96</v>
      </c>
      <c r="AW6" s="17" t="s">
        <v>84</v>
      </c>
      <c r="AX6" s="17" t="s">
        <v>84</v>
      </c>
      <c r="AY6" s="17" t="s">
        <v>84</v>
      </c>
      <c r="AZ6" s="18" t="s">
        <v>97</v>
      </c>
      <c r="BA6" s="27">
        <v>380000.0</v>
      </c>
      <c r="BB6" s="22">
        <v>47484.0</v>
      </c>
      <c r="BC6" s="20">
        <v>8000000.0</v>
      </c>
      <c r="BD6" s="16" t="s">
        <v>96</v>
      </c>
      <c r="BE6" s="23" t="s">
        <v>117</v>
      </c>
      <c r="BF6" s="17" t="s">
        <v>84</v>
      </c>
      <c r="BG6" s="22">
        <v>43831.0</v>
      </c>
      <c r="BH6" s="24" t="s">
        <v>100</v>
      </c>
      <c r="BI6" s="17" t="s">
        <v>84</v>
      </c>
      <c r="BJ6" s="17" t="s">
        <v>84</v>
      </c>
      <c r="BK6" s="17" t="s">
        <v>84</v>
      </c>
      <c r="BL6" s="25" t="s">
        <v>97</v>
      </c>
      <c r="BM6" s="25" t="s">
        <v>97</v>
      </c>
      <c r="BN6" s="25" t="s">
        <v>102</v>
      </c>
      <c r="BO6" s="25" t="s">
        <v>102</v>
      </c>
    </row>
    <row r="7" ht="15.75" customHeight="1">
      <c r="A7" s="33" t="s">
        <v>148</v>
      </c>
      <c r="B7" s="15">
        <v>1005.0</v>
      </c>
      <c r="C7" s="21" t="s">
        <v>84</v>
      </c>
      <c r="D7" s="21" t="s">
        <v>84</v>
      </c>
      <c r="E7" s="21" t="s">
        <v>84</v>
      </c>
      <c r="F7" s="18" t="s">
        <v>84</v>
      </c>
      <c r="G7" s="18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6" t="s">
        <v>85</v>
      </c>
      <c r="M7" s="17" t="s">
        <v>84</v>
      </c>
      <c r="N7" s="17" t="s">
        <v>84</v>
      </c>
      <c r="O7" s="17" t="s">
        <v>84</v>
      </c>
      <c r="P7" s="16" t="s">
        <v>85</v>
      </c>
      <c r="Q7" s="17" t="s">
        <v>84</v>
      </c>
      <c r="R7" s="17" t="s">
        <v>84</v>
      </c>
      <c r="S7" s="17" t="s">
        <v>84</v>
      </c>
      <c r="T7" s="19">
        <v>0.0</v>
      </c>
      <c r="U7" s="17" t="s">
        <v>88</v>
      </c>
      <c r="V7" s="16" t="s">
        <v>149</v>
      </c>
      <c r="W7" s="19">
        <v>1.0</v>
      </c>
      <c r="X7" s="31">
        <v>7.0</v>
      </c>
      <c r="Y7" s="17" t="str">
        <f t="shared" si="1"/>
        <v>EQU.RT.MAT.001.CRE.01.........</v>
      </c>
      <c r="Z7" s="17" t="s">
        <v>150</v>
      </c>
      <c r="AA7" s="21" t="s">
        <v>151</v>
      </c>
      <c r="AB7" s="21">
        <v>1007.0</v>
      </c>
      <c r="AC7" s="17" t="s">
        <v>84</v>
      </c>
      <c r="AD7" s="17" t="s">
        <v>84</v>
      </c>
      <c r="AE7" s="16">
        <v>0.0</v>
      </c>
      <c r="AF7" s="21" t="s">
        <v>84</v>
      </c>
      <c r="AG7" s="17" t="s">
        <v>84</v>
      </c>
      <c r="AH7" s="17" t="s">
        <v>84</v>
      </c>
      <c r="AI7" s="17" t="s">
        <v>84</v>
      </c>
      <c r="AJ7" s="17" t="s">
        <v>84</v>
      </c>
      <c r="AK7" s="17" t="s">
        <v>84</v>
      </c>
      <c r="AL7" s="17" t="s">
        <v>84</v>
      </c>
      <c r="AM7" s="17" t="s">
        <v>84</v>
      </c>
      <c r="AN7" s="16" t="s">
        <v>152</v>
      </c>
      <c r="AO7" s="22">
        <v>43831.0</v>
      </c>
      <c r="AP7" s="27">
        <v>50000.0</v>
      </c>
      <c r="AQ7" s="16" t="s">
        <v>98</v>
      </c>
      <c r="AR7" s="16" t="s">
        <v>98</v>
      </c>
      <c r="AS7" s="16" t="s">
        <v>98</v>
      </c>
      <c r="AT7" s="18" t="str">
        <f t="shared" si="2"/>
        <v>EQU.RT.MAT.001.CRE.01.........</v>
      </c>
      <c r="AU7" s="17" t="s">
        <v>96</v>
      </c>
      <c r="AV7" s="17" t="s">
        <v>96</v>
      </c>
      <c r="AW7" s="17" t="s">
        <v>84</v>
      </c>
      <c r="AX7" s="17" t="s">
        <v>84</v>
      </c>
      <c r="AY7" s="17" t="s">
        <v>84</v>
      </c>
      <c r="AZ7" s="18" t="s">
        <v>97</v>
      </c>
      <c r="BA7" s="27">
        <v>380000.0</v>
      </c>
      <c r="BB7" s="22">
        <v>47484.0</v>
      </c>
      <c r="BC7" s="20">
        <v>8000000.0</v>
      </c>
      <c r="BD7" s="16" t="s">
        <v>96</v>
      </c>
      <c r="BE7" s="23" t="s">
        <v>130</v>
      </c>
      <c r="BF7" s="17" t="s">
        <v>84</v>
      </c>
      <c r="BG7" s="22">
        <v>43831.0</v>
      </c>
      <c r="BH7" s="24" t="s">
        <v>100</v>
      </c>
      <c r="BI7" s="17" t="s">
        <v>84</v>
      </c>
      <c r="BJ7" s="17" t="s">
        <v>84</v>
      </c>
      <c r="BK7" s="17" t="s">
        <v>84</v>
      </c>
      <c r="BL7" s="25" t="s">
        <v>97</v>
      </c>
      <c r="BM7" s="25" t="s">
        <v>97</v>
      </c>
      <c r="BN7" s="25" t="s">
        <v>102</v>
      </c>
      <c r="BO7" s="25" t="s">
        <v>102</v>
      </c>
    </row>
    <row r="8" ht="15.75" customHeight="1">
      <c r="A8" s="14" t="s">
        <v>153</v>
      </c>
      <c r="B8" s="15">
        <v>1006.0</v>
      </c>
      <c r="C8" s="21" t="s">
        <v>84</v>
      </c>
      <c r="D8" s="21" t="s">
        <v>84</v>
      </c>
      <c r="E8" s="21" t="s">
        <v>84</v>
      </c>
      <c r="F8" s="18" t="s">
        <v>84</v>
      </c>
      <c r="G8" s="18" t="s">
        <v>84</v>
      </c>
      <c r="H8" s="17" t="s">
        <v>84</v>
      </c>
      <c r="I8" s="17" t="s">
        <v>84</v>
      </c>
      <c r="J8" s="17" t="s">
        <v>84</v>
      </c>
      <c r="K8" s="17" t="s">
        <v>84</v>
      </c>
      <c r="L8" s="16" t="s">
        <v>85</v>
      </c>
      <c r="M8" s="17" t="s">
        <v>84</v>
      </c>
      <c r="N8" s="17" t="s">
        <v>84</v>
      </c>
      <c r="O8" s="17" t="s">
        <v>84</v>
      </c>
      <c r="P8" s="16" t="s">
        <v>85</v>
      </c>
      <c r="Q8" s="17" t="s">
        <v>84</v>
      </c>
      <c r="R8" s="17" t="s">
        <v>84</v>
      </c>
      <c r="S8" s="17" t="s">
        <v>84</v>
      </c>
      <c r="T8" s="19">
        <v>0.0</v>
      </c>
      <c r="U8" s="26" t="s">
        <v>109</v>
      </c>
      <c r="V8" s="17" t="s">
        <v>154</v>
      </c>
      <c r="W8" s="19">
        <v>1.0</v>
      </c>
      <c r="X8" s="31">
        <v>8.0</v>
      </c>
      <c r="Y8" s="17" t="str">
        <f t="shared" si="1"/>
        <v>EQU.TR.BTR.001.CRE.01.........</v>
      </c>
      <c r="Z8" s="17" t="s">
        <v>155</v>
      </c>
      <c r="AA8" s="17" t="s">
        <v>156</v>
      </c>
      <c r="AB8" s="21">
        <v>1008.0</v>
      </c>
      <c r="AC8" s="17" t="s">
        <v>84</v>
      </c>
      <c r="AD8" s="17" t="s">
        <v>84</v>
      </c>
      <c r="AE8" s="16">
        <v>0.0</v>
      </c>
      <c r="AF8" s="21" t="s">
        <v>84</v>
      </c>
      <c r="AG8" s="17" t="s">
        <v>84</v>
      </c>
      <c r="AH8" s="17" t="s">
        <v>84</v>
      </c>
      <c r="AI8" s="17" t="s">
        <v>84</v>
      </c>
      <c r="AJ8" s="17" t="s">
        <v>84</v>
      </c>
      <c r="AK8" s="17" t="s">
        <v>84</v>
      </c>
      <c r="AL8" s="17" t="s">
        <v>84</v>
      </c>
      <c r="AM8" s="17" t="s">
        <v>84</v>
      </c>
      <c r="AN8" s="16" t="s">
        <v>157</v>
      </c>
      <c r="AO8" s="22">
        <v>43831.0</v>
      </c>
      <c r="AP8" s="27">
        <v>50000.0</v>
      </c>
      <c r="AQ8" s="16" t="s">
        <v>98</v>
      </c>
      <c r="AR8" s="16" t="s">
        <v>98</v>
      </c>
      <c r="AS8" s="16" t="s">
        <v>98</v>
      </c>
      <c r="AT8" s="18" t="str">
        <f t="shared" si="2"/>
        <v>EQU.TR.BTR.001.CRE.01.........</v>
      </c>
      <c r="AU8" s="17" t="s">
        <v>96</v>
      </c>
      <c r="AV8" s="17" t="s">
        <v>96</v>
      </c>
      <c r="AW8" s="17" t="s">
        <v>84</v>
      </c>
      <c r="AX8" s="17" t="s">
        <v>84</v>
      </c>
      <c r="AY8" s="17" t="s">
        <v>84</v>
      </c>
      <c r="AZ8" s="18" t="s">
        <v>97</v>
      </c>
      <c r="BA8" s="20">
        <v>110000.0</v>
      </c>
      <c r="BB8" s="22">
        <v>48305.0</v>
      </c>
      <c r="BC8" s="20">
        <v>2000000.0</v>
      </c>
      <c r="BD8" s="17" t="s">
        <v>98</v>
      </c>
      <c r="BE8" s="23" t="s">
        <v>99</v>
      </c>
      <c r="BF8" s="17" t="s">
        <v>84</v>
      </c>
      <c r="BG8" s="22">
        <v>44652.0</v>
      </c>
      <c r="BH8" s="24" t="s">
        <v>100</v>
      </c>
      <c r="BI8" s="17" t="s">
        <v>84</v>
      </c>
      <c r="BJ8" s="17" t="s">
        <v>84</v>
      </c>
      <c r="BK8" s="17" t="s">
        <v>84</v>
      </c>
      <c r="BL8" s="25" t="s">
        <v>97</v>
      </c>
      <c r="BM8" s="25" t="s">
        <v>97</v>
      </c>
      <c r="BN8" s="25" t="s">
        <v>102</v>
      </c>
      <c r="BO8" s="25" t="s">
        <v>102</v>
      </c>
    </row>
    <row r="9" ht="15.75" customHeight="1">
      <c r="A9" s="34" t="s">
        <v>158</v>
      </c>
      <c r="B9" s="15">
        <v>1007.0</v>
      </c>
      <c r="C9" s="21" t="s">
        <v>84</v>
      </c>
      <c r="D9" s="21" t="s">
        <v>84</v>
      </c>
      <c r="E9" s="21" t="s">
        <v>84</v>
      </c>
      <c r="F9" s="18" t="s">
        <v>84</v>
      </c>
      <c r="G9" s="18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6" t="s">
        <v>85</v>
      </c>
      <c r="M9" s="17" t="s">
        <v>84</v>
      </c>
      <c r="N9" s="17" t="s">
        <v>84</v>
      </c>
      <c r="O9" s="17" t="s">
        <v>84</v>
      </c>
      <c r="P9" s="16" t="s">
        <v>85</v>
      </c>
      <c r="Q9" s="17" t="s">
        <v>84</v>
      </c>
      <c r="R9" s="17" t="s">
        <v>84</v>
      </c>
      <c r="S9" s="17" t="s">
        <v>84</v>
      </c>
      <c r="T9" s="19">
        <v>0.0</v>
      </c>
      <c r="U9" s="26" t="s">
        <v>109</v>
      </c>
      <c r="V9" s="16" t="s">
        <v>159</v>
      </c>
      <c r="W9" s="19">
        <v>1.0</v>
      </c>
      <c r="X9" s="31">
        <v>9.0</v>
      </c>
      <c r="Y9" s="17" t="str">
        <f t="shared" si="1"/>
        <v>EQU.TR.BTR.001.CRE.03.........</v>
      </c>
      <c r="Z9" s="17" t="s">
        <v>160</v>
      </c>
      <c r="AA9" s="17" t="s">
        <v>161</v>
      </c>
      <c r="AB9" s="21">
        <v>1009.0</v>
      </c>
      <c r="AC9" s="17" t="s">
        <v>84</v>
      </c>
      <c r="AD9" s="17" t="s">
        <v>84</v>
      </c>
      <c r="AE9" s="16">
        <v>0.0</v>
      </c>
      <c r="AF9" s="21" t="s">
        <v>84</v>
      </c>
      <c r="AG9" s="17" t="s">
        <v>84</v>
      </c>
      <c r="AH9" s="17" t="s">
        <v>84</v>
      </c>
      <c r="AI9" s="17" t="s">
        <v>84</v>
      </c>
      <c r="AJ9" s="17" t="s">
        <v>84</v>
      </c>
      <c r="AK9" s="17" t="s">
        <v>84</v>
      </c>
      <c r="AL9" s="17" t="s">
        <v>84</v>
      </c>
      <c r="AM9" s="17" t="s">
        <v>84</v>
      </c>
      <c r="AN9" s="16" t="s">
        <v>162</v>
      </c>
      <c r="AO9" s="22">
        <v>43831.0</v>
      </c>
      <c r="AP9" s="27">
        <v>50000.0</v>
      </c>
      <c r="AQ9" s="16" t="s">
        <v>98</v>
      </c>
      <c r="AR9" s="16" t="s">
        <v>98</v>
      </c>
      <c r="AS9" s="16" t="s">
        <v>98</v>
      </c>
      <c r="AT9" s="18" t="str">
        <f t="shared" si="2"/>
        <v>EQU.TR.BTR.001.CRE.03.........</v>
      </c>
      <c r="AU9" s="17" t="s">
        <v>96</v>
      </c>
      <c r="AV9" s="17" t="s">
        <v>96</v>
      </c>
      <c r="AW9" s="17" t="s">
        <v>84</v>
      </c>
      <c r="AX9" s="17" t="s">
        <v>84</v>
      </c>
      <c r="AY9" s="17" t="s">
        <v>84</v>
      </c>
      <c r="AZ9" s="18" t="s">
        <v>97</v>
      </c>
      <c r="BA9" s="20">
        <v>110000.0</v>
      </c>
      <c r="BB9" s="22">
        <v>48305.0</v>
      </c>
      <c r="BC9" s="20">
        <v>2000000.0</v>
      </c>
      <c r="BD9" s="17" t="s">
        <v>98</v>
      </c>
      <c r="BE9" s="23" t="s">
        <v>117</v>
      </c>
      <c r="BF9" s="17" t="s">
        <v>84</v>
      </c>
      <c r="BG9" s="22">
        <v>44652.0</v>
      </c>
      <c r="BH9" s="24" t="s">
        <v>100</v>
      </c>
      <c r="BI9" s="17" t="s">
        <v>84</v>
      </c>
      <c r="BJ9" s="17" t="s">
        <v>84</v>
      </c>
      <c r="BK9" s="17" t="s">
        <v>84</v>
      </c>
      <c r="BL9" s="25" t="s">
        <v>97</v>
      </c>
      <c r="BM9" s="25" t="s">
        <v>97</v>
      </c>
      <c r="BN9" s="25" t="s">
        <v>102</v>
      </c>
      <c r="BO9" s="25" t="s">
        <v>102</v>
      </c>
    </row>
    <row r="10" ht="15.75" customHeight="1">
      <c r="A10" s="34" t="s">
        <v>163</v>
      </c>
      <c r="B10" s="15">
        <v>1008.0</v>
      </c>
      <c r="C10" s="21" t="s">
        <v>84</v>
      </c>
      <c r="D10" s="21" t="s">
        <v>84</v>
      </c>
      <c r="E10" s="21" t="s">
        <v>84</v>
      </c>
      <c r="F10" s="18" t="s">
        <v>84</v>
      </c>
      <c r="G10" s="18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6" t="s">
        <v>85</v>
      </c>
      <c r="M10" s="17" t="s">
        <v>84</v>
      </c>
      <c r="N10" s="17" t="s">
        <v>84</v>
      </c>
      <c r="O10" s="17" t="s">
        <v>84</v>
      </c>
      <c r="P10" s="16" t="s">
        <v>85</v>
      </c>
      <c r="Q10" s="17" t="s">
        <v>84</v>
      </c>
      <c r="R10" s="17" t="s">
        <v>84</v>
      </c>
      <c r="S10" s="17" t="s">
        <v>84</v>
      </c>
      <c r="T10" s="19">
        <v>0.0</v>
      </c>
      <c r="U10" s="26" t="s">
        <v>109</v>
      </c>
      <c r="V10" s="17" t="s">
        <v>164</v>
      </c>
      <c r="W10" s="19">
        <v>1.0</v>
      </c>
      <c r="X10" s="31">
        <v>10.0</v>
      </c>
      <c r="Y10" s="17" t="str">
        <f t="shared" si="1"/>
        <v>EQU.TR.BTR.001.LEC.01.........</v>
      </c>
      <c r="Z10" s="17" t="s">
        <v>165</v>
      </c>
      <c r="AA10" s="17" t="s">
        <v>166</v>
      </c>
      <c r="AB10" s="21">
        <v>1010.0</v>
      </c>
      <c r="AC10" s="17" t="s">
        <v>84</v>
      </c>
      <c r="AD10" s="17" t="s">
        <v>84</v>
      </c>
      <c r="AE10" s="16">
        <v>0.0</v>
      </c>
      <c r="AF10" s="21" t="s">
        <v>84</v>
      </c>
      <c r="AG10" s="17" t="s">
        <v>84</v>
      </c>
      <c r="AH10" s="17" t="s">
        <v>84</v>
      </c>
      <c r="AI10" s="17" t="s">
        <v>84</v>
      </c>
      <c r="AJ10" s="17" t="s">
        <v>84</v>
      </c>
      <c r="AK10" s="17" t="s">
        <v>84</v>
      </c>
      <c r="AL10" s="17" t="s">
        <v>84</v>
      </c>
      <c r="AM10" s="17" t="s">
        <v>84</v>
      </c>
      <c r="AN10" s="16" t="s">
        <v>167</v>
      </c>
      <c r="AO10" s="22">
        <v>43831.0</v>
      </c>
      <c r="AP10" s="27">
        <v>50000.0</v>
      </c>
      <c r="AQ10" s="16" t="s">
        <v>98</v>
      </c>
      <c r="AR10" s="16" t="s">
        <v>98</v>
      </c>
      <c r="AS10" s="16" t="s">
        <v>98</v>
      </c>
      <c r="AT10" s="18" t="str">
        <f t="shared" si="2"/>
        <v>EQU.TR.BTR.001.LEC.01.........</v>
      </c>
      <c r="AU10" s="17" t="s">
        <v>96</v>
      </c>
      <c r="AV10" s="17" t="s">
        <v>96</v>
      </c>
      <c r="AW10" s="17" t="s">
        <v>84</v>
      </c>
      <c r="AX10" s="17" t="s">
        <v>84</v>
      </c>
      <c r="AY10" s="17" t="s">
        <v>84</v>
      </c>
      <c r="AZ10" s="18" t="s">
        <v>97</v>
      </c>
      <c r="BA10" s="20">
        <v>110000.0</v>
      </c>
      <c r="BB10" s="22">
        <v>48305.0</v>
      </c>
      <c r="BC10" s="20">
        <v>2000000.0</v>
      </c>
      <c r="BD10" s="17" t="s">
        <v>98</v>
      </c>
      <c r="BE10" s="23" t="s">
        <v>130</v>
      </c>
      <c r="BF10" s="17" t="s">
        <v>84</v>
      </c>
      <c r="BG10" s="22">
        <v>44652.0</v>
      </c>
      <c r="BH10" s="24" t="s">
        <v>100</v>
      </c>
      <c r="BI10" s="17" t="s">
        <v>84</v>
      </c>
      <c r="BJ10" s="17" t="s">
        <v>84</v>
      </c>
      <c r="BK10" s="17" t="s">
        <v>84</v>
      </c>
      <c r="BL10" s="25" t="s">
        <v>97</v>
      </c>
      <c r="BM10" s="25" t="s">
        <v>97</v>
      </c>
      <c r="BN10" s="25" t="s">
        <v>102</v>
      </c>
      <c r="BO10" s="25" t="s">
        <v>102</v>
      </c>
    </row>
    <row r="11" ht="15.75" customHeight="1">
      <c r="A11" s="34" t="s">
        <v>168</v>
      </c>
      <c r="B11" s="15">
        <v>1009.0</v>
      </c>
      <c r="C11" s="21" t="s">
        <v>84</v>
      </c>
      <c r="D11" s="21" t="s">
        <v>84</v>
      </c>
      <c r="E11" s="21" t="s">
        <v>84</v>
      </c>
      <c r="F11" s="18" t="s">
        <v>84</v>
      </c>
      <c r="G11" s="18" t="s">
        <v>84</v>
      </c>
      <c r="H11" s="17" t="s">
        <v>84</v>
      </c>
      <c r="I11" s="17" t="s">
        <v>84</v>
      </c>
      <c r="J11" s="17" t="s">
        <v>84</v>
      </c>
      <c r="K11" s="17" t="s">
        <v>84</v>
      </c>
      <c r="L11" s="16" t="s">
        <v>85</v>
      </c>
      <c r="M11" s="17" t="s">
        <v>84</v>
      </c>
      <c r="N11" s="17" t="s">
        <v>84</v>
      </c>
      <c r="O11" s="17" t="s">
        <v>84</v>
      </c>
      <c r="P11" s="16" t="s">
        <v>85</v>
      </c>
      <c r="Q11" s="17" t="s">
        <v>84</v>
      </c>
      <c r="R11" s="17" t="s">
        <v>84</v>
      </c>
      <c r="S11" s="17" t="s">
        <v>84</v>
      </c>
      <c r="T11" s="19">
        <v>0.0</v>
      </c>
      <c r="U11" s="26" t="s">
        <v>109</v>
      </c>
      <c r="V11" s="16" t="s">
        <v>169</v>
      </c>
      <c r="W11" s="19">
        <v>1.0</v>
      </c>
      <c r="X11" s="31">
        <v>11.0</v>
      </c>
      <c r="Y11" s="17" t="str">
        <f t="shared" si="1"/>
        <v>EQU.UPD.TR.BTR.001.MAJ.01.....</v>
      </c>
      <c r="Z11" s="17" t="s">
        <v>170</v>
      </c>
      <c r="AA11" s="17" t="s">
        <v>171</v>
      </c>
      <c r="AB11" s="21">
        <v>1011.0</v>
      </c>
      <c r="AC11" s="17" t="s">
        <v>84</v>
      </c>
      <c r="AD11" s="17" t="s">
        <v>84</v>
      </c>
      <c r="AE11" s="16">
        <v>0.0</v>
      </c>
      <c r="AF11" s="21" t="s">
        <v>84</v>
      </c>
      <c r="AG11" s="17" t="s">
        <v>84</v>
      </c>
      <c r="AH11" s="17" t="s">
        <v>84</v>
      </c>
      <c r="AI11" s="17" t="s">
        <v>84</v>
      </c>
      <c r="AJ11" s="17" t="s">
        <v>84</v>
      </c>
      <c r="AK11" s="17" t="s">
        <v>84</v>
      </c>
      <c r="AL11" s="17" t="s">
        <v>84</v>
      </c>
      <c r="AM11" s="17" t="s">
        <v>84</v>
      </c>
      <c r="AN11" s="16" t="s">
        <v>172</v>
      </c>
      <c r="AO11" s="22">
        <v>43831.0</v>
      </c>
      <c r="AP11" s="27">
        <v>50000.0</v>
      </c>
      <c r="AQ11" s="16" t="s">
        <v>98</v>
      </c>
      <c r="AR11" s="16" t="s">
        <v>98</v>
      </c>
      <c r="AS11" s="16" t="s">
        <v>98</v>
      </c>
      <c r="AT11" s="18" t="str">
        <f t="shared" si="2"/>
        <v>EQU.UPD.TR.BTR.001.MAJ.01.....</v>
      </c>
      <c r="AU11" s="17" t="s">
        <v>96</v>
      </c>
      <c r="AV11" s="17" t="s">
        <v>96</v>
      </c>
      <c r="AW11" s="17" t="s">
        <v>84</v>
      </c>
      <c r="AX11" s="17" t="s">
        <v>84</v>
      </c>
      <c r="AY11" s="17" t="s">
        <v>84</v>
      </c>
      <c r="AZ11" s="18" t="s">
        <v>97</v>
      </c>
      <c r="BA11" s="20">
        <v>110000.0</v>
      </c>
      <c r="BB11" s="22">
        <v>48305.0</v>
      </c>
      <c r="BC11" s="20">
        <v>2000000.0</v>
      </c>
      <c r="BD11" s="17" t="s">
        <v>98</v>
      </c>
      <c r="BE11" s="23" t="s">
        <v>99</v>
      </c>
      <c r="BF11" s="17" t="s">
        <v>84</v>
      </c>
      <c r="BG11" s="22">
        <v>44652.0</v>
      </c>
      <c r="BH11" s="24" t="s">
        <v>100</v>
      </c>
      <c r="BI11" s="17" t="s">
        <v>84</v>
      </c>
      <c r="BJ11" s="17" t="s">
        <v>84</v>
      </c>
      <c r="BK11" s="17" t="s">
        <v>84</v>
      </c>
      <c r="BL11" s="25" t="s">
        <v>97</v>
      </c>
      <c r="BM11" s="25" t="s">
        <v>97</v>
      </c>
      <c r="BN11" s="25" t="s">
        <v>102</v>
      </c>
      <c r="BO11" s="25" t="s">
        <v>102</v>
      </c>
    </row>
    <row r="12" ht="15.75" customHeight="1">
      <c r="A12" s="34" t="s">
        <v>168</v>
      </c>
      <c r="B12" s="15">
        <v>1010.0</v>
      </c>
      <c r="C12" s="21" t="s">
        <v>84</v>
      </c>
      <c r="D12" s="21" t="s">
        <v>84</v>
      </c>
      <c r="E12" s="21" t="s">
        <v>84</v>
      </c>
      <c r="F12" s="18" t="s">
        <v>84</v>
      </c>
      <c r="G12" s="18" t="s">
        <v>84</v>
      </c>
      <c r="H12" s="17" t="s">
        <v>84</v>
      </c>
      <c r="I12" s="17" t="s">
        <v>84</v>
      </c>
      <c r="J12" s="17" t="s">
        <v>84</v>
      </c>
      <c r="K12" s="17" t="s">
        <v>84</v>
      </c>
      <c r="L12" s="16" t="s">
        <v>85</v>
      </c>
      <c r="M12" s="17" t="s">
        <v>84</v>
      </c>
      <c r="N12" s="17" t="s">
        <v>84</v>
      </c>
      <c r="O12" s="17" t="s">
        <v>84</v>
      </c>
      <c r="P12" s="16" t="s">
        <v>85</v>
      </c>
      <c r="Q12" s="17" t="s">
        <v>84</v>
      </c>
      <c r="R12" s="17" t="s">
        <v>84</v>
      </c>
      <c r="S12" s="17" t="s">
        <v>84</v>
      </c>
      <c r="T12" s="19">
        <v>0.0</v>
      </c>
      <c r="U12" s="26" t="s">
        <v>109</v>
      </c>
      <c r="V12" s="16" t="s">
        <v>173</v>
      </c>
      <c r="W12" s="19">
        <v>1.0</v>
      </c>
      <c r="X12" s="31">
        <v>12.0</v>
      </c>
      <c r="Y12" s="17" t="str">
        <f t="shared" si="1"/>
        <v>EQU.TR.BTR.001.MAJ.01.........</v>
      </c>
      <c r="Z12" s="17" t="s">
        <v>174</v>
      </c>
      <c r="AA12" s="17" t="s">
        <v>175</v>
      </c>
      <c r="AB12" s="21">
        <v>1012.0</v>
      </c>
      <c r="AC12" s="17" t="s">
        <v>84</v>
      </c>
      <c r="AD12" s="17" t="s">
        <v>84</v>
      </c>
      <c r="AE12" s="16">
        <v>0.0</v>
      </c>
      <c r="AF12" s="21" t="s">
        <v>84</v>
      </c>
      <c r="AG12" s="17" t="s">
        <v>84</v>
      </c>
      <c r="AH12" s="17" t="s">
        <v>84</v>
      </c>
      <c r="AI12" s="17" t="s">
        <v>84</v>
      </c>
      <c r="AJ12" s="17" t="s">
        <v>84</v>
      </c>
      <c r="AK12" s="17" t="s">
        <v>84</v>
      </c>
      <c r="AL12" s="17" t="s">
        <v>84</v>
      </c>
      <c r="AM12" s="17" t="s">
        <v>84</v>
      </c>
      <c r="AN12" s="16" t="s">
        <v>176</v>
      </c>
      <c r="AO12" s="22">
        <v>43831.0</v>
      </c>
      <c r="AP12" s="27">
        <v>50000.0</v>
      </c>
      <c r="AQ12" s="16" t="s">
        <v>98</v>
      </c>
      <c r="AR12" s="16" t="s">
        <v>98</v>
      </c>
      <c r="AS12" s="16" t="s">
        <v>98</v>
      </c>
      <c r="AT12" s="18" t="str">
        <f t="shared" si="2"/>
        <v>EQU.TR.BTR.001.MAJ.01.........</v>
      </c>
      <c r="AU12" s="17" t="s">
        <v>96</v>
      </c>
      <c r="AV12" s="17" t="s">
        <v>96</v>
      </c>
      <c r="AW12" s="17" t="s">
        <v>84</v>
      </c>
      <c r="AX12" s="17" t="s">
        <v>84</v>
      </c>
      <c r="AY12" s="17" t="s">
        <v>84</v>
      </c>
      <c r="AZ12" s="18" t="s">
        <v>97</v>
      </c>
      <c r="BA12" s="20">
        <v>110000.0</v>
      </c>
      <c r="BB12" s="22">
        <v>48305.0</v>
      </c>
      <c r="BC12" s="20">
        <v>2000000.0</v>
      </c>
      <c r="BD12" s="17" t="s">
        <v>98</v>
      </c>
      <c r="BE12" s="23" t="s">
        <v>117</v>
      </c>
      <c r="BF12" s="17" t="s">
        <v>84</v>
      </c>
      <c r="BG12" s="22">
        <v>44652.0</v>
      </c>
      <c r="BH12" s="24" t="s">
        <v>100</v>
      </c>
      <c r="BI12" s="17" t="s">
        <v>84</v>
      </c>
      <c r="BJ12" s="17" t="s">
        <v>84</v>
      </c>
      <c r="BK12" s="17" t="s">
        <v>84</v>
      </c>
      <c r="BL12" s="25" t="s">
        <v>97</v>
      </c>
      <c r="BM12" s="25" t="s">
        <v>97</v>
      </c>
      <c r="BN12" s="25" t="s">
        <v>102</v>
      </c>
      <c r="BO12" s="25" t="s">
        <v>102</v>
      </c>
    </row>
    <row r="13" ht="15.75" customHeight="1">
      <c r="A13" s="14" t="s">
        <v>177</v>
      </c>
      <c r="B13" s="15">
        <v>1011.0</v>
      </c>
      <c r="C13" s="21" t="s">
        <v>84</v>
      </c>
      <c r="D13" s="21" t="s">
        <v>84</v>
      </c>
      <c r="E13" s="21" t="s">
        <v>84</v>
      </c>
      <c r="F13" s="18" t="s">
        <v>84</v>
      </c>
      <c r="G13" s="18" t="s">
        <v>84</v>
      </c>
      <c r="H13" s="17" t="s">
        <v>84</v>
      </c>
      <c r="I13" s="17" t="s">
        <v>84</v>
      </c>
      <c r="J13" s="17" t="s">
        <v>84</v>
      </c>
      <c r="K13" s="17" t="s">
        <v>84</v>
      </c>
      <c r="L13" s="16" t="s">
        <v>85</v>
      </c>
      <c r="M13" s="17" t="s">
        <v>84</v>
      </c>
      <c r="N13" s="17" t="s">
        <v>84</v>
      </c>
      <c r="O13" s="17" t="s">
        <v>84</v>
      </c>
      <c r="P13" s="16" t="s">
        <v>85</v>
      </c>
      <c r="Q13" s="17" t="s">
        <v>84</v>
      </c>
      <c r="R13" s="17" t="s">
        <v>84</v>
      </c>
      <c r="S13" s="17" t="s">
        <v>84</v>
      </c>
      <c r="T13" s="19">
        <v>0.0</v>
      </c>
      <c r="U13" s="26" t="s">
        <v>109</v>
      </c>
      <c r="V13" s="16" t="s">
        <v>178</v>
      </c>
      <c r="W13" s="19">
        <v>1.0</v>
      </c>
      <c r="X13" s="31">
        <v>13.0</v>
      </c>
      <c r="Y13" s="17" t="str">
        <f t="shared" si="1"/>
        <v>EQU.TR.BTR.001.SUP.01.........</v>
      </c>
      <c r="Z13" s="17" t="s">
        <v>179</v>
      </c>
      <c r="AA13" s="17" t="s">
        <v>180</v>
      </c>
      <c r="AB13" s="21">
        <v>1013.0</v>
      </c>
      <c r="AC13" s="17" t="s">
        <v>84</v>
      </c>
      <c r="AD13" s="17" t="s">
        <v>84</v>
      </c>
      <c r="AE13" s="16">
        <v>0.0</v>
      </c>
      <c r="AF13" s="21" t="s">
        <v>84</v>
      </c>
      <c r="AG13" s="17" t="s">
        <v>84</v>
      </c>
      <c r="AH13" s="17" t="s">
        <v>84</v>
      </c>
      <c r="AI13" s="17" t="s">
        <v>84</v>
      </c>
      <c r="AJ13" s="17" t="s">
        <v>84</v>
      </c>
      <c r="AK13" s="17" t="s">
        <v>84</v>
      </c>
      <c r="AL13" s="17" t="s">
        <v>84</v>
      </c>
      <c r="AM13" s="17" t="s">
        <v>84</v>
      </c>
      <c r="AN13" s="16" t="s">
        <v>181</v>
      </c>
      <c r="AO13" s="22">
        <v>43831.0</v>
      </c>
      <c r="AP13" s="27">
        <v>50000.0</v>
      </c>
      <c r="AQ13" s="16" t="s">
        <v>98</v>
      </c>
      <c r="AR13" s="16" t="s">
        <v>98</v>
      </c>
      <c r="AS13" s="16" t="s">
        <v>98</v>
      </c>
      <c r="AT13" s="18" t="str">
        <f t="shared" si="2"/>
        <v>EQU.TR.BTR.001.SUP.01.........</v>
      </c>
      <c r="AU13" s="17" t="s">
        <v>96</v>
      </c>
      <c r="AV13" s="17" t="s">
        <v>96</v>
      </c>
      <c r="AW13" s="17" t="s">
        <v>84</v>
      </c>
      <c r="AX13" s="17" t="s">
        <v>84</v>
      </c>
      <c r="AY13" s="17" t="s">
        <v>84</v>
      </c>
      <c r="AZ13" s="18" t="s">
        <v>97</v>
      </c>
      <c r="BA13" s="20">
        <v>110000.0</v>
      </c>
      <c r="BB13" s="22">
        <v>48305.0</v>
      </c>
      <c r="BC13" s="20">
        <v>2000000.0</v>
      </c>
      <c r="BD13" s="17" t="s">
        <v>98</v>
      </c>
      <c r="BE13" s="23" t="s">
        <v>130</v>
      </c>
      <c r="BF13" s="17" t="s">
        <v>84</v>
      </c>
      <c r="BG13" s="22">
        <v>44652.0</v>
      </c>
      <c r="BH13" s="24" t="s">
        <v>100</v>
      </c>
      <c r="BI13" s="17" t="s">
        <v>84</v>
      </c>
      <c r="BJ13" s="17" t="s">
        <v>84</v>
      </c>
      <c r="BK13" s="17" t="s">
        <v>84</v>
      </c>
      <c r="BL13" s="25" t="s">
        <v>97</v>
      </c>
      <c r="BM13" s="25" t="s">
        <v>97</v>
      </c>
      <c r="BN13" s="25" t="s">
        <v>102</v>
      </c>
      <c r="BO13" s="25" t="s">
        <v>102</v>
      </c>
    </row>
    <row r="14" ht="15.75" customHeight="1">
      <c r="A14" s="14" t="s">
        <v>182</v>
      </c>
      <c r="B14" s="15">
        <v>1012.0</v>
      </c>
      <c r="C14" s="21" t="s">
        <v>84</v>
      </c>
      <c r="D14" s="21" t="s">
        <v>84</v>
      </c>
      <c r="E14" s="21" t="s">
        <v>84</v>
      </c>
      <c r="F14" s="18" t="s">
        <v>84</v>
      </c>
      <c r="G14" s="18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6" t="s">
        <v>85</v>
      </c>
      <c r="M14" s="17" t="s">
        <v>84</v>
      </c>
      <c r="N14" s="17" t="s">
        <v>84</v>
      </c>
      <c r="O14" s="17" t="s">
        <v>84</v>
      </c>
      <c r="P14" s="16" t="s">
        <v>85</v>
      </c>
      <c r="Q14" s="17" t="s">
        <v>84</v>
      </c>
      <c r="R14" s="17" t="s">
        <v>84</v>
      </c>
      <c r="S14" s="17" t="s">
        <v>84</v>
      </c>
      <c r="T14" s="19">
        <v>0.0</v>
      </c>
      <c r="U14" s="26" t="s">
        <v>109</v>
      </c>
      <c r="V14" s="17" t="s">
        <v>183</v>
      </c>
      <c r="W14" s="19">
        <v>1.0</v>
      </c>
      <c r="X14" s="31">
        <v>14.0</v>
      </c>
      <c r="Y14" s="17" t="str">
        <f t="shared" si="1"/>
        <v>EQU.TR.BTR.001.REC.01.........</v>
      </c>
      <c r="Z14" s="17" t="s">
        <v>184</v>
      </c>
      <c r="AA14" s="17" t="s">
        <v>185</v>
      </c>
      <c r="AB14" s="21">
        <v>1014.0</v>
      </c>
      <c r="AC14" s="17" t="s">
        <v>84</v>
      </c>
      <c r="AD14" s="17" t="s">
        <v>84</v>
      </c>
      <c r="AE14" s="16">
        <v>0.0</v>
      </c>
      <c r="AF14" s="21" t="s">
        <v>84</v>
      </c>
      <c r="AG14" s="17" t="s">
        <v>84</v>
      </c>
      <c r="AH14" s="17" t="s">
        <v>84</v>
      </c>
      <c r="AI14" s="17" t="s">
        <v>84</v>
      </c>
      <c r="AJ14" s="17" t="s">
        <v>84</v>
      </c>
      <c r="AK14" s="17" t="s">
        <v>84</v>
      </c>
      <c r="AL14" s="17" t="s">
        <v>84</v>
      </c>
      <c r="AM14" s="17" t="s">
        <v>84</v>
      </c>
      <c r="AN14" s="16" t="s">
        <v>186</v>
      </c>
      <c r="AO14" s="22">
        <v>43831.0</v>
      </c>
      <c r="AP14" s="27">
        <v>50000.0</v>
      </c>
      <c r="AQ14" s="16" t="s">
        <v>98</v>
      </c>
      <c r="AR14" s="16" t="s">
        <v>98</v>
      </c>
      <c r="AS14" s="16" t="s">
        <v>98</v>
      </c>
      <c r="AT14" s="18" t="str">
        <f t="shared" si="2"/>
        <v>EQU.TR.BTR.001.REC.01.........</v>
      </c>
      <c r="AU14" s="17" t="s">
        <v>96</v>
      </c>
      <c r="AV14" s="17" t="s">
        <v>96</v>
      </c>
      <c r="AW14" s="17" t="s">
        <v>84</v>
      </c>
      <c r="AX14" s="17" t="s">
        <v>84</v>
      </c>
      <c r="AY14" s="17" t="s">
        <v>84</v>
      </c>
      <c r="AZ14" s="18" t="s">
        <v>97</v>
      </c>
      <c r="BA14" s="20">
        <v>110000.0</v>
      </c>
      <c r="BB14" s="22">
        <v>48305.0</v>
      </c>
      <c r="BC14" s="20">
        <v>2000000.0</v>
      </c>
      <c r="BD14" s="17" t="s">
        <v>98</v>
      </c>
      <c r="BE14" s="23" t="s">
        <v>99</v>
      </c>
      <c r="BF14" s="17" t="s">
        <v>84</v>
      </c>
      <c r="BG14" s="22">
        <v>44652.0</v>
      </c>
      <c r="BH14" s="24" t="s">
        <v>100</v>
      </c>
      <c r="BI14" s="17" t="s">
        <v>84</v>
      </c>
      <c r="BJ14" s="17" t="s">
        <v>84</v>
      </c>
      <c r="BK14" s="17" t="s">
        <v>84</v>
      </c>
      <c r="BL14" s="25" t="s">
        <v>97</v>
      </c>
      <c r="BM14" s="25" t="s">
        <v>97</v>
      </c>
      <c r="BN14" s="25" t="s">
        <v>102</v>
      </c>
      <c r="BO14" s="25" t="s">
        <v>102</v>
      </c>
    </row>
    <row r="15" ht="15.75" customHeight="1">
      <c r="A15" s="34" t="s">
        <v>187</v>
      </c>
      <c r="B15" s="15">
        <v>1013.0</v>
      </c>
      <c r="C15" s="21" t="s">
        <v>84</v>
      </c>
      <c r="D15" s="21" t="s">
        <v>84</v>
      </c>
      <c r="E15" s="21" t="s">
        <v>84</v>
      </c>
      <c r="F15" s="18" t="s">
        <v>84</v>
      </c>
      <c r="G15" s="18" t="s">
        <v>84</v>
      </c>
      <c r="H15" s="17" t="s">
        <v>84</v>
      </c>
      <c r="I15" s="17" t="s">
        <v>84</v>
      </c>
      <c r="J15" s="17" t="s">
        <v>84</v>
      </c>
      <c r="K15" s="17" t="s">
        <v>84</v>
      </c>
      <c r="L15" s="16" t="s">
        <v>85</v>
      </c>
      <c r="M15" s="17" t="s">
        <v>84</v>
      </c>
      <c r="N15" s="17" t="s">
        <v>84</v>
      </c>
      <c r="O15" s="17" t="s">
        <v>84</v>
      </c>
      <c r="P15" s="16" t="s">
        <v>85</v>
      </c>
      <c r="Q15" s="17" t="s">
        <v>84</v>
      </c>
      <c r="R15" s="17" t="s">
        <v>84</v>
      </c>
      <c r="S15" s="17" t="s">
        <v>84</v>
      </c>
      <c r="T15" s="19">
        <v>0.0</v>
      </c>
      <c r="U15" s="17" t="s">
        <v>88</v>
      </c>
      <c r="V15" s="16" t="s">
        <v>188</v>
      </c>
      <c r="W15" s="19">
        <v>1.0</v>
      </c>
      <c r="X15" s="31">
        <v>15.0</v>
      </c>
      <c r="Y15" s="17" t="str">
        <f t="shared" si="1"/>
        <v>EQU.RT.ART.006.SRM.01.........</v>
      </c>
      <c r="Z15" s="17" t="s">
        <v>189</v>
      </c>
      <c r="AA15" s="17" t="s">
        <v>190</v>
      </c>
      <c r="AB15" s="21">
        <v>1015.0</v>
      </c>
      <c r="AC15" s="17" t="s">
        <v>84</v>
      </c>
      <c r="AD15" s="17" t="s">
        <v>84</v>
      </c>
      <c r="AE15" s="16">
        <v>0.0</v>
      </c>
      <c r="AF15" s="21" t="s">
        <v>84</v>
      </c>
      <c r="AG15" s="17" t="s">
        <v>84</v>
      </c>
      <c r="AH15" s="17" t="s">
        <v>84</v>
      </c>
      <c r="AI15" s="17" t="s">
        <v>84</v>
      </c>
      <c r="AJ15" s="17" t="s">
        <v>84</v>
      </c>
      <c r="AK15" s="17" t="s">
        <v>84</v>
      </c>
      <c r="AL15" s="17" t="s">
        <v>84</v>
      </c>
      <c r="AM15" s="17" t="s">
        <v>84</v>
      </c>
      <c r="AN15" s="16" t="s">
        <v>147</v>
      </c>
      <c r="AO15" s="22">
        <v>43831.0</v>
      </c>
      <c r="AP15" s="27">
        <v>50000.0</v>
      </c>
      <c r="AQ15" s="16" t="s">
        <v>98</v>
      </c>
      <c r="AR15" s="16" t="s">
        <v>98</v>
      </c>
      <c r="AS15" s="16" t="s">
        <v>98</v>
      </c>
      <c r="AT15" s="18" t="str">
        <f t="shared" si="2"/>
        <v>EQU.RT.ART.006.SRM.01.........</v>
      </c>
      <c r="AU15" s="17" t="s">
        <v>96</v>
      </c>
      <c r="AV15" s="17" t="s">
        <v>96</v>
      </c>
      <c r="AW15" s="17" t="s">
        <v>84</v>
      </c>
      <c r="AX15" s="17" t="s">
        <v>84</v>
      </c>
      <c r="AY15" s="17" t="s">
        <v>84</v>
      </c>
      <c r="AZ15" s="18" t="s">
        <v>97</v>
      </c>
      <c r="BA15" s="27">
        <v>380000.0</v>
      </c>
      <c r="BB15" s="22">
        <v>47484.0</v>
      </c>
      <c r="BC15" s="20">
        <v>8000000.0</v>
      </c>
      <c r="BD15" s="16" t="s">
        <v>96</v>
      </c>
      <c r="BE15" s="23" t="s">
        <v>117</v>
      </c>
      <c r="BF15" s="17" t="s">
        <v>84</v>
      </c>
      <c r="BG15" s="22">
        <v>43831.0</v>
      </c>
      <c r="BH15" s="24" t="s">
        <v>100</v>
      </c>
      <c r="BI15" s="17" t="s">
        <v>84</v>
      </c>
      <c r="BJ15" s="17" t="s">
        <v>84</v>
      </c>
      <c r="BK15" s="17" t="s">
        <v>84</v>
      </c>
      <c r="BL15" s="25" t="s">
        <v>97</v>
      </c>
      <c r="BM15" s="25" t="s">
        <v>97</v>
      </c>
      <c r="BN15" s="25" t="s">
        <v>102</v>
      </c>
      <c r="BO15" s="25" t="s">
        <v>102</v>
      </c>
    </row>
    <row r="16" ht="15.75" customHeight="1">
      <c r="A16" s="34" t="s">
        <v>191</v>
      </c>
      <c r="B16" s="15">
        <v>1014.0</v>
      </c>
      <c r="C16" s="21" t="s">
        <v>84</v>
      </c>
      <c r="D16" s="21" t="s">
        <v>84</v>
      </c>
      <c r="E16" s="21" t="s">
        <v>84</v>
      </c>
      <c r="F16" s="18" t="s">
        <v>84</v>
      </c>
      <c r="G16" s="18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6" t="s">
        <v>85</v>
      </c>
      <c r="M16" s="17" t="s">
        <v>84</v>
      </c>
      <c r="N16" s="17" t="s">
        <v>84</v>
      </c>
      <c r="O16" s="17" t="s">
        <v>84</v>
      </c>
      <c r="P16" s="16" t="s">
        <v>85</v>
      </c>
      <c r="Q16" s="17" t="s">
        <v>84</v>
      </c>
      <c r="R16" s="17" t="s">
        <v>84</v>
      </c>
      <c r="S16" s="17" t="s">
        <v>84</v>
      </c>
      <c r="T16" s="19">
        <v>0.0</v>
      </c>
      <c r="U16" s="17" t="s">
        <v>88</v>
      </c>
      <c r="V16" s="17" t="s">
        <v>192</v>
      </c>
      <c r="W16" s="19">
        <v>1.0</v>
      </c>
      <c r="X16" s="31">
        <v>16.0</v>
      </c>
      <c r="Y16" s="17" t="str">
        <f t="shared" si="1"/>
        <v>EQU.RT.ART.006.SRS.01.........</v>
      </c>
      <c r="Z16" s="17" t="s">
        <v>193</v>
      </c>
      <c r="AA16" s="17" t="s">
        <v>194</v>
      </c>
      <c r="AB16" s="21">
        <v>1016.0</v>
      </c>
      <c r="AC16" s="17" t="s">
        <v>84</v>
      </c>
      <c r="AD16" s="17" t="s">
        <v>84</v>
      </c>
      <c r="AE16" s="16">
        <v>0.0</v>
      </c>
      <c r="AF16" s="21" t="s">
        <v>84</v>
      </c>
      <c r="AG16" s="17" t="s">
        <v>84</v>
      </c>
      <c r="AH16" s="17" t="s">
        <v>84</v>
      </c>
      <c r="AI16" s="17" t="s">
        <v>84</v>
      </c>
      <c r="AJ16" s="17" t="s">
        <v>84</v>
      </c>
      <c r="AK16" s="17" t="s">
        <v>84</v>
      </c>
      <c r="AL16" s="17" t="s">
        <v>84</v>
      </c>
      <c r="AM16" s="17" t="s">
        <v>84</v>
      </c>
      <c r="AN16" s="16" t="s">
        <v>147</v>
      </c>
      <c r="AO16" s="22">
        <v>43831.0</v>
      </c>
      <c r="AP16" s="27">
        <v>50000.0</v>
      </c>
      <c r="AQ16" s="16" t="s">
        <v>98</v>
      </c>
      <c r="AR16" s="16" t="s">
        <v>98</v>
      </c>
      <c r="AS16" s="16" t="s">
        <v>98</v>
      </c>
      <c r="AT16" s="18" t="str">
        <f t="shared" si="2"/>
        <v>EQU.RT.ART.006.SRS.01.........</v>
      </c>
      <c r="AU16" s="17" t="s">
        <v>96</v>
      </c>
      <c r="AV16" s="17" t="s">
        <v>96</v>
      </c>
      <c r="AW16" s="17" t="s">
        <v>84</v>
      </c>
      <c r="AX16" s="17" t="s">
        <v>84</v>
      </c>
      <c r="AY16" s="17" t="s">
        <v>84</v>
      </c>
      <c r="AZ16" s="18" t="s">
        <v>97</v>
      </c>
      <c r="BA16" s="27">
        <v>380000.0</v>
      </c>
      <c r="BB16" s="22">
        <v>47484.0</v>
      </c>
      <c r="BC16" s="20">
        <v>8000000.0</v>
      </c>
      <c r="BD16" s="16" t="s">
        <v>96</v>
      </c>
      <c r="BE16" s="23" t="s">
        <v>130</v>
      </c>
      <c r="BF16" s="17" t="s">
        <v>84</v>
      </c>
      <c r="BG16" s="22">
        <v>43831.0</v>
      </c>
      <c r="BH16" s="24" t="s">
        <v>100</v>
      </c>
      <c r="BI16" s="17" t="s">
        <v>84</v>
      </c>
      <c r="BJ16" s="17" t="s">
        <v>84</v>
      </c>
      <c r="BK16" s="17" t="s">
        <v>84</v>
      </c>
      <c r="BL16" s="25" t="s">
        <v>97</v>
      </c>
      <c r="BM16" s="25" t="s">
        <v>97</v>
      </c>
      <c r="BN16" s="25" t="s">
        <v>102</v>
      </c>
      <c r="BO16" s="25" t="s">
        <v>102</v>
      </c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5" t="s">
        <v>195</v>
      </c>
      <c r="B1" s="36" t="s">
        <v>14</v>
      </c>
      <c r="C1" s="36" t="s">
        <v>28</v>
      </c>
      <c r="D1" s="36" t="s">
        <v>196</v>
      </c>
      <c r="E1" s="37" t="s">
        <v>197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8"/>
    </row>
    <row r="3" ht="15.75" customHeight="1">
      <c r="A3" s="38"/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4" max="4" width="19.88"/>
    <col customWidth="1" min="6" max="6" width="28.13"/>
  </cols>
  <sheetData>
    <row r="1" ht="15.75" customHeight="1">
      <c r="A1" s="35" t="s">
        <v>198</v>
      </c>
      <c r="B1" s="36" t="s">
        <v>14</v>
      </c>
      <c r="C1" s="36" t="s">
        <v>199</v>
      </c>
      <c r="D1" s="36" t="s">
        <v>200</v>
      </c>
      <c r="E1" s="37" t="s">
        <v>201</v>
      </c>
      <c r="F1" s="37" t="s">
        <v>52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9" t="s">
        <v>187</v>
      </c>
      <c r="B2" s="19">
        <v>1013.0</v>
      </c>
      <c r="C2" s="19" t="s">
        <v>202</v>
      </c>
      <c r="D2" s="17" t="s">
        <v>203</v>
      </c>
      <c r="E2" s="21">
        <v>10.0</v>
      </c>
      <c r="F2" s="21" t="s">
        <v>204</v>
      </c>
    </row>
    <row r="3" ht="15.75" customHeight="1">
      <c r="A3" s="39" t="s">
        <v>191</v>
      </c>
      <c r="B3" s="19">
        <v>1014.0</v>
      </c>
      <c r="C3" s="19" t="s">
        <v>202</v>
      </c>
      <c r="D3" s="17" t="s">
        <v>205</v>
      </c>
      <c r="E3" s="21">
        <v>10.0</v>
      </c>
      <c r="F3" s="21" t="s">
        <v>204</v>
      </c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5.63"/>
  </cols>
  <sheetData>
    <row r="1" ht="15.75" customHeight="1">
      <c r="A1" s="35" t="s">
        <v>206</v>
      </c>
      <c r="B1" s="36" t="s">
        <v>207</v>
      </c>
      <c r="C1" s="37" t="s">
        <v>208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80</v>
      </c>
      <c r="B2" s="19">
        <v>1000.0</v>
      </c>
      <c r="C2" s="21" t="s">
        <v>209</v>
      </c>
    </row>
    <row r="3" ht="15.75" customHeight="1">
      <c r="A3" s="14" t="s">
        <v>103</v>
      </c>
      <c r="B3" s="19">
        <v>1001.0</v>
      </c>
      <c r="C3" s="21" t="s">
        <v>210</v>
      </c>
    </row>
    <row r="4" ht="15.75" customHeight="1">
      <c r="A4" s="14" t="s">
        <v>119</v>
      </c>
      <c r="B4" s="31">
        <v>1002.0</v>
      </c>
      <c r="C4" s="21" t="s">
        <v>211</v>
      </c>
    </row>
    <row r="5" ht="15.75" customHeight="1">
      <c r="A5" s="14" t="s">
        <v>132</v>
      </c>
      <c r="B5" s="31">
        <v>1003.0</v>
      </c>
      <c r="C5" s="21" t="s">
        <v>212</v>
      </c>
    </row>
    <row r="6" ht="15.75" customHeight="1">
      <c r="A6" s="14" t="s">
        <v>80</v>
      </c>
      <c r="B6" s="19">
        <v>2000.0</v>
      </c>
      <c r="C6" s="21" t="s">
        <v>213</v>
      </c>
    </row>
    <row r="7" ht="15.75" customHeight="1">
      <c r="A7" s="14" t="s">
        <v>103</v>
      </c>
      <c r="B7" s="19">
        <v>2001.0</v>
      </c>
      <c r="C7" s="21" t="s">
        <v>214</v>
      </c>
    </row>
    <row r="8" ht="15.75" customHeight="1">
      <c r="A8" s="14" t="s">
        <v>119</v>
      </c>
      <c r="B8" s="19">
        <v>2002.0</v>
      </c>
      <c r="C8" s="21" t="s">
        <v>215</v>
      </c>
    </row>
    <row r="9" ht="15.75" customHeight="1">
      <c r="A9" s="14" t="s">
        <v>132</v>
      </c>
      <c r="B9" s="19">
        <v>2003.0</v>
      </c>
      <c r="C9" s="21" t="s">
        <v>216</v>
      </c>
    </row>
    <row r="10" ht="15.75" customHeight="1">
      <c r="A10" s="14" t="s">
        <v>80</v>
      </c>
      <c r="B10" s="19">
        <v>3000.0</v>
      </c>
      <c r="C10" s="21" t="s">
        <v>217</v>
      </c>
    </row>
    <row r="11" ht="15.75" customHeight="1">
      <c r="A11" s="14" t="s">
        <v>103</v>
      </c>
      <c r="B11" s="19">
        <v>3001.0</v>
      </c>
      <c r="C11" s="21" t="s">
        <v>218</v>
      </c>
    </row>
    <row r="12" ht="15.75" customHeight="1">
      <c r="A12" s="14" t="s">
        <v>119</v>
      </c>
      <c r="B12" s="19">
        <v>3002.0</v>
      </c>
      <c r="C12" s="21" t="s">
        <v>219</v>
      </c>
    </row>
    <row r="13" ht="15.75" customHeight="1">
      <c r="A13" s="14" t="s">
        <v>132</v>
      </c>
      <c r="B13" s="19">
        <v>3003.0</v>
      </c>
      <c r="C13" s="21" t="s">
        <v>220</v>
      </c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221</v>
      </c>
      <c r="B1" s="13" t="s">
        <v>222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8"/>
    </row>
    <row r="3" ht="15.75" customHeight="1">
      <c r="A3" s="38"/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