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2"/>
  </bookViews>
  <sheets>
    <sheet name="Lisez moi" sheetId="5" r:id="rId1"/>
    <sheet name="Generator" sheetId="1" r:id="rId2"/>
    <sheet name="TAG" sheetId="2" r:id="rId3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F80" i="1"/>
  <c r="G80"/>
  <c r="H80"/>
  <c r="I80"/>
  <c r="J80"/>
  <c r="F81"/>
  <c r="G81"/>
  <c r="H81"/>
  <c r="I81"/>
  <c r="J81"/>
  <c r="F85"/>
  <c r="G85"/>
  <c r="H85"/>
  <c r="I85"/>
  <c r="J85"/>
  <c r="F86"/>
  <c r="G86"/>
  <c r="H86"/>
  <c r="I86"/>
  <c r="J86"/>
  <c r="F79"/>
  <c r="G79"/>
  <c r="H79"/>
  <c r="I79"/>
  <c r="J79"/>
  <c r="F82"/>
  <c r="G82"/>
  <c r="H82"/>
  <c r="I82"/>
  <c r="J82"/>
  <c r="F83"/>
  <c r="G83"/>
  <c r="H83"/>
  <c r="I83"/>
  <c r="J83"/>
  <c r="F84"/>
  <c r="G84"/>
  <c r="H84"/>
  <c r="I84"/>
  <c r="J84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2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J78"/>
  <c r="H2"/>
  <c r="G2"/>
  <c r="F2"/>
</calcChain>
</file>

<file path=xl/sharedStrings.xml><?xml version="1.0" encoding="utf-8"?>
<sst xmlns="http://schemas.openxmlformats.org/spreadsheetml/2006/main" count="232" uniqueCount="112">
  <si>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</si>
  <si>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</si>
  <si>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</si>
  <si>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</si>
  <si>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</si>
  <si>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</si>
  <si>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</si>
  <si>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</si>
  <si>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</si>
  <si>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</si>
  <si>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</si>
  <si>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</si>
  <si>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ST_DES</t>
  </si>
  <si>
    <t>block</t>
  </si>
  <si>
    <t>InfoPARA</t>
  </si>
  <si>
    <t>IHMTO</t>
  </si>
  <si>
    <t>Xpath</t>
  </si>
  <si>
    <t>Fonction</t>
  </si>
  <si>
    <t>001</t>
  </si>
  <si>
    <t>ST_ETA</t>
  </si>
  <si>
    <t>ID_CODINT</t>
  </si>
  <si>
    <t>ST_NOM</t>
  </si>
  <si>
    <t>ST_PRE</t>
  </si>
  <si>
    <t>ST_MAIL</t>
  </si>
  <si>
    <t>ST_TELPHO</t>
  </si>
  <si>
    <t>ST_TELMOB</t>
  </si>
  <si>
    <t>ST_TELCOP</t>
  </si>
  <si>
    <t>ID_CODGESAFF</t>
  </si>
  <si>
    <t>ST_MAT</t>
  </si>
  <si>
    <t>ST_FAM</t>
  </si>
  <si>
    <t>ST_GRO</t>
  </si>
  <si>
    <t>ID_CODCAT</t>
  </si>
  <si>
    <t>NU_COUHOR</t>
  </si>
  <si>
    <t>NU_TAUPRE</t>
  </si>
  <si>
    <t>ID_CODCAL</t>
  </si>
  <si>
    <t>ST_GRP</t>
  </si>
  <si>
    <t>ST_GES</t>
  </si>
  <si>
    <t>ST_EXP</t>
  </si>
  <si>
    <t>ST_MAI</t>
  </si>
  <si>
    <t>ST_PRO</t>
  </si>
  <si>
    <t>ST_DEM</t>
  </si>
  <si>
    <t>ST_INT</t>
  </si>
  <si>
    <t>ST_ACH</t>
  </si>
  <si>
    <t>ST_REC</t>
  </si>
  <si>
    <t>ST_UTI</t>
  </si>
  <si>
    <t>ST_UTIMOB</t>
  </si>
  <si>
    <t>ST_INVPRE</t>
  </si>
  <si>
    <t>ST_INVBT</t>
  </si>
  <si>
    <t>ST_INVDA</t>
  </si>
  <si>
    <t>ST_PRIPRE</t>
  </si>
  <si>
    <t>ACTEUR</t>
  </si>
  <si>
    <t>AFFECTATION</t>
  </si>
  <si>
    <t>ROLE</t>
  </si>
  <si>
    <t>PREVENTIF</t>
  </si>
  <si>
    <t>ZONE</t>
  </si>
  <si>
    <t>select</t>
  </si>
  <si>
    <t>$TAB$</t>
  </si>
  <si>
    <t>$TABSELECTED$</t>
  </si>
  <si>
    <t>tab_Acteur</t>
  </si>
  <si>
    <t>Selected</t>
  </si>
  <si>
    <t>tab_Affectation</t>
  </si>
  <si>
    <t>tab_Role</t>
  </si>
  <si>
    <t>tab_Preventif</t>
  </si>
  <si>
    <t>tab_Zone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</si>
  <si>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</si>
  <si>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</si>
  <si>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</si>
  <si>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</si>
  <si>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</si>
  <si>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</si>
  <si>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</si>
  <si>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</si>
  <si>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</si>
  <si>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</si>
  <si>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</si>
  <si>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SERVICE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</si>
  <si>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</si>
  <si>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</si>
  <si>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</si>
  <si>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</si>
  <si>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</si>
  <si>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</si>
  <si>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</si>
  <si>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</si>
  <si>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</si>
  <si>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</si>
  <si>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</si>
  <si>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</si>
  <si>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CATEGORIE</t>
  </si>
  <si>
    <t>ST_DESID_CODCAL</t>
  </si>
  <si>
    <t>ST_DESID_CODCAT</t>
  </si>
  <si>
    <t>ST_DESID_CODGESAFF</t>
  </si>
  <si>
    <t>ROLE DANS L'ORGANISATION</t>
  </si>
  <si>
    <t>ST_DESID_NUMZON</t>
  </si>
  <si>
    <t>//input[@id='ST_CODZON']</t>
  </si>
  <si>
    <t>ID_NUMZON</t>
  </si>
  <si>
    <t>specific</t>
  </si>
  <si>
    <t xml:space="preserve">// Traitement spécifique pour </t>
  </si>
  <si>
    <t>KW.scrollAndSelectOptionByValue(myJDD,"</t>
  </si>
  <si>
    <t>affectation</t>
  </si>
  <si>
    <t>role</t>
  </si>
  <si>
    <t>preventif</t>
  </si>
  <si>
    <t>HABILITATION</t>
  </si>
  <si>
    <t>tab_Habilitation</t>
  </si>
  <si>
    <t>ID_CODHAB</t>
  </si>
  <si>
    <t>METIER</t>
  </si>
  <si>
    <t>Tab_Metier</t>
  </si>
  <si>
    <t>ID_CODMET</t>
  </si>
  <si>
    <t>inputSR</t>
  </si>
  <si>
    <t>KW.scrollAndSetText(myJDD, "</t>
  </si>
  <si>
    <t xml:space="preserve">TNRResult.addSTEPGRP("ONGLET </t>
  </si>
  <si>
    <t>TNRResult.addSTEPBLOCK("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</si>
</sst>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2" borderId="0" xfId="0" applyFill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3">
    <dxf>
      <fill>
        <patternFill>
          <bgColor theme="0" tint="-0.14996795556505021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5"/>
  <sheetViews>
    <sheetView workbookViewId="0">
      <pane ySplit="1" topLeftCell="A14" activePane="bottomLeft" state="frozen"/>
      <selection pane="bottomLeft" activeCell="G30" sqref="G30"/>
    </sheetView>
  </sheetViews>
  <sheetFormatPr baseColWidth="10" defaultRowHeight="14.4"/>
  <cols>
    <col min="1" max="1" width="8.33203125" style="6" bestFit="1" customWidth="1"/>
    <col min="2" max="2" width="25.21875" bestFit="1" customWidth="1"/>
    <col min="3" max="3" width="23.44140625" style="6" bestFit="1" customWidth="1"/>
    <col min="5" max="5" width="9.109375" style="5" bestFit="1" customWidth="1"/>
    <col min="6" max="6" width="49.44140625" bestFit="1" customWidth="1"/>
    <col min="7" max="7" width="49.44140625" style="6" bestFit="1" customWidth="1"/>
    <col min="8" max="8" width="50.21875" bestFit="1" customWidth="1"/>
    <col min="9" max="9" width="24.5546875" customWidth="1"/>
    <col min="10" max="10" width="23.88671875" bestFit="1" customWidth="1"/>
  </cols>
  <sheetData>
    <row r="1" spans="1:10">
      <c r="A1" s="8" t="s">
        <v>17</v>
      </c>
      <c r="B1" s="1" t="s">
        <v>5</v>
      </c>
      <c r="C1" s="8"/>
      <c r="D1" s="1" t="s">
        <v>6</v>
      </c>
      <c r="E1" s="8" t="s">
        <v>14</v>
      </c>
      <c r="F1" s="13" t="s">
        <v>64</v>
      </c>
      <c r="G1" s="11" t="s">
        <v>65</v>
      </c>
      <c r="H1" s="12" t="s">
        <v>4</v>
      </c>
      <c r="I1" s="14" t="s">
        <v>15</v>
      </c>
      <c r="J1" s="14" t="s">
        <v>16</v>
      </c>
    </row>
    <row r="2" spans="1:10" s="2" customFormat="1">
      <c r="A2" s="7" t="s">
        <v>18</v>
      </c>
      <c r="B2" s="6" t="s">
        <v>50</v>
      </c>
      <c r="C2" s="6"/>
      <c r="D2" t="s">
        <v>7</v>
      </c>
      <c r="E2" s="5"/>
      <c r="F2" t="str">
        <f t="shared" ref="F2:F33" si="0">IF(ISBLANK(D2),"",VLOOKUP(D2,TAG_List,2,FALSE)&amp;B2&amp;VLOOKUP(D2,TAG_List,3,FALSE))</f>
        <v>TNRResult.addSTEPGRP("ONGLET ACTEUR")</v>
      </c>
      <c r="G2" s="6" t="str">
        <f t="shared" ref="G2:G33" si="1">IF(ISBLANK(D2),"",VLOOKUP(D2,TAG_List,4,FALSE)&amp;B2&amp;VLOOKUP(D2,TAG_List,5,FALSE))</f>
        <v>TNRResult.addSTEPGRP("ONGLET ACTEUR")</v>
      </c>
      <c r="H2" t="str">
        <f t="shared" ref="H2:H33" si="2">IF(ISBLANK(D2),"",VLOOKUP(D2,TAG_List,6,FALSE)&amp;B2&amp;VLOOKUP(D2,TAG_List,7,FALSE))</f>
        <v>TNRResult.addSTEPGRP("ONGLET ACTEUR")</v>
      </c>
      <c r="I2" s="9" t="str">
        <f t="shared" ref="I2:I33" si="3">IF(OR(D2="tab",D2="tabselected"),B2&amp;VLOOKUP(D2,TAG_List,8,FALSE),"")</f>
        <v/>
      </c>
      <c r="J2" s="9" t="str">
        <f t="shared" ref="J2:J33" si="4">IF(OR(D2="tab",D2="tabselected"),VLOOKUP(D2,TAG_List,9,FALSE)&amp;C2,"")</f>
        <v/>
      </c>
    </row>
    <row r="3" spans="1:10" s="9" customFormat="1">
      <c r="B3" s="6"/>
      <c r="C3" s="6"/>
      <c r="D3" s="6"/>
      <c r="E3" s="6"/>
      <c r="F3" s="6" t="str">
        <f t="shared" si="0"/>
        <v/>
      </c>
      <c r="G3" s="6" t="str">
        <f t="shared" si="1"/>
        <v/>
      </c>
      <c r="H3" s="6" t="str">
        <f t="shared" si="2"/>
        <v/>
      </c>
      <c r="I3" s="9" t="str">
        <f t="shared" si="3"/>
        <v/>
      </c>
      <c r="J3" s="9" t="str">
        <f t="shared" si="4"/>
        <v/>
      </c>
    </row>
    <row r="4" spans="1:10" s="2" customFormat="1">
      <c r="A4" s="9"/>
      <c r="B4" s="6" t="s">
        <v>58</v>
      </c>
      <c r="C4" s="6" t="s">
        <v>20</v>
      </c>
      <c r="D4" t="s">
        <v>8</v>
      </c>
      <c r="E4" s="5"/>
      <c r="F4" s="6" t="str">
        <f t="shared" si="0"/>
        <v>KW.scrollAndClick(myJDD,"tab_Acteur")</v>
      </c>
      <c r="G4" s="6" t="str">
        <f t="shared" si="1"/>
        <v>KW.scrollAndClick(myJDD,"tab_Acteur")</v>
      </c>
      <c r="H4" s="6" t="str">
        <f t="shared" si="2"/>
        <v>KW.scrollAndClick(myJDD,"tab_Acteur")</v>
      </c>
      <c r="I4" s="9" t="str">
        <f t="shared" si="3"/>
        <v>tab_Acteur</v>
      </c>
      <c r="J4" s="9" t="str">
        <f t="shared" si="4"/>
        <v>$TAB$ID_CODINT</v>
      </c>
    </row>
    <row r="5" spans="1:10" s="2" customFormat="1">
      <c r="A5" s="9"/>
      <c r="B5" s="6" t="s">
        <v>58</v>
      </c>
      <c r="C5" s="6" t="s">
        <v>20</v>
      </c>
      <c r="D5" s="6" t="s">
        <v>9</v>
      </c>
      <c r="E5" s="5"/>
      <c r="F5" s="6" t="str">
        <f t="shared" si="0"/>
        <v>KW.waitForElementVisible(myJDD,"tab_ActeurSelected")</v>
      </c>
      <c r="G5" s="6" t="str">
        <f t="shared" si="1"/>
        <v>KW.waitForElementVisible(myJDD,"tab_ActeurSelected")</v>
      </c>
      <c r="H5" s="6" t="str">
        <f t="shared" si="2"/>
        <v>KW.waitForElementVisible(myJDD,"tab_ActeurSelected")</v>
      </c>
      <c r="I5" s="9" t="str">
        <f t="shared" si="3"/>
        <v>tab_ActeurSelected</v>
      </c>
      <c r="J5" s="9" t="str">
        <f t="shared" si="4"/>
        <v>$TABSELECTED$ID_CODINT</v>
      </c>
    </row>
    <row r="6" spans="1:10" s="9" customFormat="1">
      <c r="B6" s="6"/>
      <c r="C6" s="6"/>
      <c r="D6" s="6"/>
      <c r="E6" s="6"/>
      <c r="F6" s="6" t="str">
        <f t="shared" si="0"/>
        <v/>
      </c>
      <c r="G6" s="6" t="str">
        <f t="shared" si="1"/>
        <v/>
      </c>
      <c r="H6" s="6" t="str">
        <f t="shared" si="2"/>
        <v/>
      </c>
      <c r="I6" s="9" t="str">
        <f t="shared" si="3"/>
        <v/>
      </c>
      <c r="J6" s="9" t="str">
        <f t="shared" si="4"/>
        <v/>
      </c>
    </row>
    <row r="7" spans="1:10">
      <c r="B7" s="6" t="s">
        <v>19</v>
      </c>
      <c r="D7" s="6" t="s">
        <v>55</v>
      </c>
      <c r="E7" s="6"/>
      <c r="F7" s="6" t="str">
        <f t="shared" si="0"/>
        <v>KW.scrollAndSelectOptionByValue(myJDD,"ST_ETA")</v>
      </c>
      <c r="G7" s="6" t="str">
        <f t="shared" si="1"/>
        <v>KW.scrollAndSelectOptionByValue(myJDD,"ST_ETA")</v>
      </c>
      <c r="H7" s="6" t="str">
        <f t="shared" si="2"/>
        <v>KW.verifyOptionSelectedByValue(myJDD,"ST_ETA")</v>
      </c>
      <c r="I7" s="9" t="str">
        <f t="shared" si="3"/>
        <v/>
      </c>
      <c r="J7" s="9" t="str">
        <f t="shared" si="4"/>
        <v/>
      </c>
    </row>
    <row r="8" spans="1:10">
      <c r="B8" s="6" t="s">
        <v>1</v>
      </c>
      <c r="D8" t="s">
        <v>3</v>
      </c>
      <c r="F8" s="6" t="str">
        <f t="shared" si="0"/>
        <v>KW.scrollAndCheckIfNeeded(myJDD,"ST_INA","O")</v>
      </c>
      <c r="G8" s="6" t="str">
        <f t="shared" si="1"/>
        <v>KW.scrollAndCheckIfNeeded(myJDD,"ST_INA","O")</v>
      </c>
      <c r="H8" s="6" t="str">
        <f t="shared" si="2"/>
        <v>KW.verifyElementCheckedOrNot(myJDD,"ST_INA","O")</v>
      </c>
      <c r="I8" s="9" t="str">
        <f t="shared" si="3"/>
        <v/>
      </c>
      <c r="J8" s="9" t="str">
        <f t="shared" si="4"/>
        <v/>
      </c>
    </row>
    <row r="9" spans="1:10">
      <c r="B9" s="6" t="s">
        <v>20</v>
      </c>
      <c r="D9" s="6" t="s">
        <v>2</v>
      </c>
      <c r="F9" s="6" t="str">
        <f t="shared" si="0"/>
        <v>KW.scrollAndSetText(myJDD,"ID_CODINT")</v>
      </c>
      <c r="G9" s="6" t="str">
        <f t="shared" si="1"/>
        <v>KW.scrollAndSetText(myJDD, "ID_CODINT")</v>
      </c>
      <c r="H9" s="6" t="str">
        <f t="shared" si="2"/>
        <v>KW.verifyValue(myJDD,"ID_CODINT")</v>
      </c>
      <c r="I9" s="9" t="str">
        <f t="shared" si="3"/>
        <v/>
      </c>
      <c r="J9" s="9" t="str">
        <f t="shared" si="4"/>
        <v/>
      </c>
    </row>
    <row r="10" spans="1:10">
      <c r="B10" s="6" t="s">
        <v>21</v>
      </c>
      <c r="D10" s="6" t="s">
        <v>2</v>
      </c>
      <c r="F10" s="6" t="str">
        <f t="shared" si="0"/>
        <v>KW.scrollAndSetText(myJDD,"ST_NOM")</v>
      </c>
      <c r="G10" s="6" t="str">
        <f t="shared" si="1"/>
        <v>KW.scrollAndSetText(myJDD, "ST_NOM")</v>
      </c>
      <c r="H10" s="6" t="str">
        <f t="shared" si="2"/>
        <v>KW.verifyValue(myJDD,"ST_NOM")</v>
      </c>
      <c r="I10" s="9" t="str">
        <f t="shared" si="3"/>
        <v/>
      </c>
      <c r="J10" s="9" t="str">
        <f t="shared" si="4"/>
        <v/>
      </c>
    </row>
    <row r="11" spans="1:10">
      <c r="B11" s="6" t="s">
        <v>22</v>
      </c>
      <c r="D11" s="6" t="s">
        <v>2</v>
      </c>
      <c r="F11" s="6" t="str">
        <f t="shared" si="0"/>
        <v>KW.scrollAndSetText(myJDD,"ST_PRE")</v>
      </c>
      <c r="G11" s="6" t="str">
        <f t="shared" si="1"/>
        <v>KW.scrollAndSetText(myJDD, "ST_PRE")</v>
      </c>
      <c r="H11" s="6" t="str">
        <f t="shared" si="2"/>
        <v>KW.verifyValue(myJDD,"ST_PRE")</v>
      </c>
      <c r="I11" s="9" t="str">
        <f t="shared" si="3"/>
        <v/>
      </c>
      <c r="J11" s="9" t="str">
        <f t="shared" si="4"/>
        <v/>
      </c>
    </row>
    <row r="12" spans="1:10">
      <c r="B12" s="6" t="s">
        <v>23</v>
      </c>
      <c r="D12" s="6" t="s">
        <v>2</v>
      </c>
      <c r="F12" s="6" t="str">
        <f t="shared" si="0"/>
        <v>KW.scrollAndSetText(myJDD,"ST_MAIL")</v>
      </c>
      <c r="G12" s="6" t="str">
        <f t="shared" si="1"/>
        <v>KW.scrollAndSetText(myJDD, "ST_MAIL")</v>
      </c>
      <c r="H12" s="6" t="str">
        <f t="shared" si="2"/>
        <v>KW.verifyValue(myJDD,"ST_MAIL")</v>
      </c>
      <c r="I12" s="9" t="str">
        <f t="shared" si="3"/>
        <v/>
      </c>
      <c r="J12" s="9" t="str">
        <f t="shared" si="4"/>
        <v/>
      </c>
    </row>
    <row r="13" spans="1:10">
      <c r="B13" s="6" t="s">
        <v>24</v>
      </c>
      <c r="D13" s="6" t="s">
        <v>2</v>
      </c>
      <c r="F13" s="6" t="str">
        <f t="shared" si="0"/>
        <v>KW.scrollAndSetText(myJDD,"ST_TELPHO")</v>
      </c>
      <c r="G13" s="6" t="str">
        <f t="shared" si="1"/>
        <v>KW.scrollAndSetText(myJDD, "ST_TELPHO")</v>
      </c>
      <c r="H13" s="6" t="str">
        <f t="shared" si="2"/>
        <v>KW.verifyValue(myJDD,"ST_TELPHO")</v>
      </c>
      <c r="I13" s="9" t="str">
        <f t="shared" si="3"/>
        <v/>
      </c>
      <c r="J13" s="9" t="str">
        <f t="shared" si="4"/>
        <v/>
      </c>
    </row>
    <row r="14" spans="1:10">
      <c r="B14" s="6" t="s">
        <v>25</v>
      </c>
      <c r="D14" s="6" t="s">
        <v>2</v>
      </c>
      <c r="F14" s="6" t="str">
        <f t="shared" si="0"/>
        <v>KW.scrollAndSetText(myJDD,"ST_TELMOB")</v>
      </c>
      <c r="G14" s="6" t="str">
        <f t="shared" si="1"/>
        <v>KW.scrollAndSetText(myJDD, "ST_TELMOB")</v>
      </c>
      <c r="H14" s="6" t="str">
        <f t="shared" si="2"/>
        <v>KW.verifyValue(myJDD,"ST_TELMOB")</v>
      </c>
      <c r="I14" s="9" t="str">
        <f t="shared" si="3"/>
        <v/>
      </c>
      <c r="J14" s="9" t="str">
        <f t="shared" si="4"/>
        <v/>
      </c>
    </row>
    <row r="15" spans="1:10">
      <c r="B15" s="6" t="s">
        <v>26</v>
      </c>
      <c r="D15" s="6" t="s">
        <v>2</v>
      </c>
      <c r="F15" s="6" t="str">
        <f t="shared" si="0"/>
        <v>KW.scrollAndSetText(myJDD,"ST_TELCOP")</v>
      </c>
      <c r="G15" s="6" t="str">
        <f t="shared" si="1"/>
        <v>KW.scrollAndSetText(myJDD, "ST_TELCOP")</v>
      </c>
      <c r="H15" s="6" t="str">
        <f t="shared" si="2"/>
        <v>KW.verifyValue(myJDD,"ST_TELCOP")</v>
      </c>
      <c r="I15" s="9" t="str">
        <f t="shared" si="3"/>
        <v/>
      </c>
      <c r="J15" s="9" t="str">
        <f t="shared" si="4"/>
        <v/>
      </c>
    </row>
    <row r="16" spans="1:10" s="6" customFormat="1">
      <c r="F16" s="6" t="str">
        <f t="shared" si="0"/>
        <v/>
      </c>
      <c r="G16" s="6" t="str">
        <f t="shared" si="1"/>
        <v/>
      </c>
      <c r="H16" s="6" t="str">
        <f t="shared" si="2"/>
        <v/>
      </c>
      <c r="I16" s="9" t="str">
        <f t="shared" si="3"/>
        <v/>
      </c>
      <c r="J16" s="9" t="str">
        <f t="shared" si="4"/>
        <v/>
      </c>
    </row>
    <row r="17" spans="2:10" s="6" customFormat="1">
      <c r="B17" s="6" t="s">
        <v>75</v>
      </c>
      <c r="D17" s="6" t="s">
        <v>13</v>
      </c>
      <c r="F17" s="6" t="str">
        <f t="shared" si="0"/>
        <v>TNRResult.addSTEPBLOCK("SERVICE")</v>
      </c>
      <c r="G17" s="6" t="str">
        <f t="shared" si="1"/>
        <v>TNRResult.addSTEPBLOCK("SERVICE")</v>
      </c>
      <c r="H17" s="6" t="str">
        <f t="shared" si="2"/>
        <v>TNRResult.addSTEPBLOCK("SERVICE")</v>
      </c>
      <c r="I17" s="9" t="str">
        <f t="shared" si="3"/>
        <v/>
      </c>
      <c r="J17" s="9" t="str">
        <f t="shared" si="4"/>
        <v/>
      </c>
    </row>
    <row r="18" spans="2:10">
      <c r="B18" s="6" t="s">
        <v>0</v>
      </c>
      <c r="D18" s="6" t="s">
        <v>108</v>
      </c>
      <c r="F18" s="6" t="str">
        <f t="shared" si="0"/>
        <v>KW.scrollAndSetText(myJDD,"ID_CODGES")</v>
      </c>
      <c r="G18" s="6" t="str">
        <f t="shared" si="1"/>
        <v>KW.searchWithHelper(myJDD, "ID_CODGES","","")</v>
      </c>
      <c r="H18" s="6" t="str">
        <f t="shared" si="2"/>
        <v>KW.verifyValue(myJDD,"ID_CODGES")</v>
      </c>
      <c r="I18" s="9" t="str">
        <f t="shared" si="3"/>
        <v/>
      </c>
      <c r="J18" s="9" t="str">
        <f t="shared" si="4"/>
        <v/>
      </c>
    </row>
    <row r="19" spans="2:10" s="6" customFormat="1">
      <c r="B19" s="6" t="s">
        <v>10</v>
      </c>
      <c r="D19" s="6" t="s">
        <v>11</v>
      </c>
      <c r="F19" s="6" t="str">
        <f t="shared" si="0"/>
        <v>//ST_DESGES --&gt; pas d'action en création</v>
      </c>
      <c r="G19" s="6" t="str">
        <f t="shared" si="1"/>
        <v>//ST_DESGES --&gt; pas d'action en modification</v>
      </c>
      <c r="H19" s="6" t="str">
        <f t="shared" si="2"/>
        <v>KW.verifyValue(myJDD,"ST_DESGES")</v>
      </c>
      <c r="I19" s="9" t="str">
        <f t="shared" si="3"/>
        <v/>
      </c>
      <c r="J19" s="9" t="str">
        <f t="shared" si="4"/>
        <v/>
      </c>
    </row>
    <row r="20" spans="2:10">
      <c r="B20" s="6" t="s">
        <v>35</v>
      </c>
      <c r="D20" s="6" t="s">
        <v>3</v>
      </c>
      <c r="F20" s="6" t="str">
        <f t="shared" si="0"/>
        <v>KW.scrollAndCheckIfNeeded(myJDD,"ST_GRP","O")</v>
      </c>
      <c r="G20" s="6" t="str">
        <f t="shared" si="1"/>
        <v>KW.scrollAndCheckIfNeeded(myJDD,"ST_GRP","O")</v>
      </c>
      <c r="H20" s="6" t="str">
        <f t="shared" si="2"/>
        <v>KW.verifyElementCheckedOrNot(myJDD,"ST_GRP","O")</v>
      </c>
      <c r="I20" s="9" t="str">
        <f t="shared" si="3"/>
        <v/>
      </c>
      <c r="J20" s="9" t="str">
        <f t="shared" si="4"/>
        <v/>
      </c>
    </row>
    <row r="21" spans="2:10">
      <c r="B21" s="6"/>
      <c r="D21" s="3"/>
      <c r="F21" s="6" t="str">
        <f t="shared" si="0"/>
        <v/>
      </c>
      <c r="G21" s="6" t="str">
        <f t="shared" si="1"/>
        <v/>
      </c>
      <c r="H21" s="6" t="str">
        <f t="shared" si="2"/>
        <v/>
      </c>
      <c r="I21" s="9" t="str">
        <f t="shared" si="3"/>
        <v/>
      </c>
      <c r="J21" s="9" t="str">
        <f t="shared" si="4"/>
        <v/>
      </c>
    </row>
    <row r="22" spans="2:10">
      <c r="B22" s="6"/>
      <c r="D22" s="3"/>
      <c r="F22" s="6" t="str">
        <f t="shared" si="0"/>
        <v/>
      </c>
      <c r="G22" s="6" t="str">
        <f t="shared" si="1"/>
        <v/>
      </c>
      <c r="H22" s="6" t="str">
        <f t="shared" si="2"/>
        <v/>
      </c>
      <c r="I22" s="9" t="str">
        <f t="shared" si="3"/>
        <v/>
      </c>
      <c r="J22" s="9" t="str">
        <f t="shared" si="4"/>
        <v/>
      </c>
    </row>
    <row r="23" spans="2:10">
      <c r="B23" s="6" t="s">
        <v>51</v>
      </c>
      <c r="D23" s="6" t="s">
        <v>7</v>
      </c>
      <c r="F23" s="6" t="str">
        <f t="shared" si="0"/>
        <v>TNRResult.addSTEPGRP("ONGLET AFFECTATION")</v>
      </c>
      <c r="G23" s="6" t="str">
        <f t="shared" si="1"/>
        <v>TNRResult.addSTEPGRP("ONGLET AFFECTATION")</v>
      </c>
      <c r="H23" s="6" t="str">
        <f t="shared" si="2"/>
        <v>TNRResult.addSTEPGRP("ONGLET AFFECTATION")</v>
      </c>
      <c r="I23" s="9" t="str">
        <f t="shared" si="3"/>
        <v/>
      </c>
      <c r="J23" s="9" t="str">
        <f t="shared" si="4"/>
        <v/>
      </c>
    </row>
    <row r="24" spans="2:10">
      <c r="B24" s="6"/>
      <c r="F24" s="6" t="str">
        <f t="shared" si="0"/>
        <v/>
      </c>
      <c r="G24" s="6" t="str">
        <f t="shared" si="1"/>
        <v/>
      </c>
      <c r="H24" s="6" t="str">
        <f t="shared" si="2"/>
        <v/>
      </c>
      <c r="I24" s="9" t="str">
        <f t="shared" si="3"/>
        <v/>
      </c>
      <c r="J24" s="9" t="str">
        <f t="shared" si="4"/>
        <v/>
      </c>
    </row>
    <row r="25" spans="2:10">
      <c r="B25" s="6" t="s">
        <v>60</v>
      </c>
      <c r="C25" s="6" t="s">
        <v>99</v>
      </c>
      <c r="D25" s="6" t="s">
        <v>8</v>
      </c>
      <c r="F25" s="6" t="str">
        <f t="shared" si="0"/>
        <v>KW.scrollAndClick(myJDD,"tab_Affectation")</v>
      </c>
      <c r="G25" s="6" t="str">
        <f t="shared" si="1"/>
        <v>KW.scrollAndClick(myJDD,"tab_Affectation")</v>
      </c>
      <c r="H25" s="6" t="str">
        <f t="shared" si="2"/>
        <v>KW.scrollAndClick(myJDD,"tab_Affectation")</v>
      </c>
      <c r="I25" s="9" t="str">
        <f t="shared" si="3"/>
        <v>tab_Affectation</v>
      </c>
      <c r="J25" s="9" t="str">
        <f t="shared" si="4"/>
        <v>$TAB$affectation</v>
      </c>
    </row>
    <row r="26" spans="2:10">
      <c r="B26" s="6" t="s">
        <v>60</v>
      </c>
      <c r="C26" s="6" t="s">
        <v>99</v>
      </c>
      <c r="D26" s="6" t="s">
        <v>9</v>
      </c>
      <c r="F26" s="6" t="str">
        <f t="shared" si="0"/>
        <v>KW.waitForElementVisible(myJDD,"tab_AffectationSelected")</v>
      </c>
      <c r="G26" s="6" t="str">
        <f t="shared" si="1"/>
        <v>KW.waitForElementVisible(myJDD,"tab_AffectationSelected")</v>
      </c>
      <c r="H26" s="6" t="str">
        <f t="shared" si="2"/>
        <v>KW.waitForElementVisible(myJDD,"tab_AffectationSelected")</v>
      </c>
      <c r="I26" s="9" t="str">
        <f t="shared" si="3"/>
        <v>tab_AffectationSelected</v>
      </c>
      <c r="J26" s="9" t="str">
        <f t="shared" si="4"/>
        <v>$TABSELECTED$affectation</v>
      </c>
    </row>
    <row r="27" spans="2:10">
      <c r="B27" s="6"/>
      <c r="F27" s="6" t="str">
        <f t="shared" si="0"/>
        <v/>
      </c>
      <c r="G27" s="6" t="str">
        <f t="shared" si="1"/>
        <v/>
      </c>
      <c r="H27" s="6" t="str">
        <f t="shared" si="2"/>
        <v/>
      </c>
      <c r="I27" s="9" t="str">
        <f t="shared" si="3"/>
        <v/>
      </c>
      <c r="J27" s="9" t="str">
        <f t="shared" si="4"/>
        <v/>
      </c>
    </row>
    <row r="28" spans="2:10">
      <c r="B28" s="6" t="s">
        <v>27</v>
      </c>
      <c r="D28" s="6" t="s">
        <v>108</v>
      </c>
      <c r="F28" s="6" t="str">
        <f t="shared" si="0"/>
        <v>KW.scrollAndSetText(myJDD,"ID_CODGESAFF")</v>
      </c>
      <c r="G28" s="15" t="str">
        <f t="shared" si="1"/>
        <v>KW.searchWithHelper(myJDD, "ID_CODGESAFF","","")</v>
      </c>
      <c r="H28" s="6" t="str">
        <f t="shared" si="2"/>
        <v>KW.verifyValue(myJDD,"ID_CODGESAFF")</v>
      </c>
      <c r="I28" s="9" t="str">
        <f t="shared" si="3"/>
        <v/>
      </c>
      <c r="J28" s="9" t="str">
        <f t="shared" si="4"/>
        <v/>
      </c>
    </row>
    <row r="29" spans="2:10" s="6" customFormat="1">
      <c r="B29" s="6" t="s">
        <v>91</v>
      </c>
      <c r="D29" s="6" t="s">
        <v>11</v>
      </c>
      <c r="F29" s="6" t="str">
        <f t="shared" si="0"/>
        <v>//ST_DESID_CODGESAFF --&gt; pas d'action en création</v>
      </c>
      <c r="G29" s="6" t="str">
        <f t="shared" si="1"/>
        <v>//ST_DESID_CODGESAFF --&gt; pas d'action en modification</v>
      </c>
      <c r="H29" s="6" t="str">
        <f t="shared" si="2"/>
        <v>KW.verifyValue(myJDD,"ST_DESID_CODGESAFF")</v>
      </c>
      <c r="I29" s="9" t="str">
        <f t="shared" si="3"/>
        <v/>
      </c>
      <c r="J29" s="9" t="str">
        <f t="shared" si="4"/>
        <v/>
      </c>
    </row>
    <row r="30" spans="2:10">
      <c r="B30" s="6" t="s">
        <v>28</v>
      </c>
      <c r="D30" s="6" t="s">
        <v>2</v>
      </c>
      <c r="F30" s="6" t="str">
        <f t="shared" si="0"/>
        <v>KW.scrollAndSetText(myJDD,"ST_MAT")</v>
      </c>
      <c r="G30" s="6" t="str">
        <f t="shared" si="1"/>
        <v>KW.scrollAndSetText(myJDD, "ST_MAT")</v>
      </c>
      <c r="H30" s="6" t="str">
        <f t="shared" si="2"/>
        <v>KW.verifyValue(myJDD,"ST_MAT")</v>
      </c>
      <c r="I30" s="9" t="str">
        <f t="shared" si="3"/>
        <v/>
      </c>
      <c r="J30" s="9" t="str">
        <f t="shared" si="4"/>
        <v/>
      </c>
    </row>
    <row r="31" spans="2:10">
      <c r="B31" s="6" t="s">
        <v>29</v>
      </c>
      <c r="D31" s="6" t="s">
        <v>2</v>
      </c>
      <c r="F31" s="6" t="str">
        <f t="shared" si="0"/>
        <v>KW.scrollAndSetText(myJDD,"ST_FAM")</v>
      </c>
      <c r="G31" s="6" t="str">
        <f t="shared" si="1"/>
        <v>KW.scrollAndSetText(myJDD, "ST_FAM")</v>
      </c>
      <c r="H31" s="6" t="str">
        <f t="shared" si="2"/>
        <v>KW.verifyValue(myJDD,"ST_FAM")</v>
      </c>
      <c r="I31" s="9" t="str">
        <f t="shared" si="3"/>
        <v/>
      </c>
      <c r="J31" s="9" t="str">
        <f t="shared" si="4"/>
        <v/>
      </c>
    </row>
    <row r="32" spans="2:10">
      <c r="B32" s="6" t="s">
        <v>30</v>
      </c>
      <c r="D32" s="6" t="s">
        <v>2</v>
      </c>
      <c r="F32" s="6" t="str">
        <f t="shared" si="0"/>
        <v>KW.scrollAndSetText(myJDD,"ST_GRO")</v>
      </c>
      <c r="G32" s="6" t="str">
        <f t="shared" si="1"/>
        <v>KW.scrollAndSetText(myJDD, "ST_GRO")</v>
      </c>
      <c r="H32" s="6" t="str">
        <f t="shared" si="2"/>
        <v>KW.verifyValue(myJDD,"ST_GRO")</v>
      </c>
      <c r="I32" s="9" t="str">
        <f t="shared" si="3"/>
        <v/>
      </c>
      <c r="J32" s="9" t="str">
        <f t="shared" si="4"/>
        <v/>
      </c>
    </row>
    <row r="33" spans="2:10">
      <c r="B33" s="6" t="s">
        <v>12</v>
      </c>
      <c r="D33" s="6" t="s">
        <v>2</v>
      </c>
      <c r="F33" s="6" t="str">
        <f t="shared" si="0"/>
        <v>KW.scrollAndSetText(myJDD,"ST_DES")</v>
      </c>
      <c r="G33" s="6" t="str">
        <f t="shared" si="1"/>
        <v>KW.scrollAndSetText(myJDD, "ST_DES")</v>
      </c>
      <c r="H33" s="6" t="str">
        <f t="shared" si="2"/>
        <v>KW.verifyValue(myJDD,"ST_DES")</v>
      </c>
      <c r="I33" s="9" t="str">
        <f t="shared" si="3"/>
        <v/>
      </c>
      <c r="J33" s="9" t="str">
        <f t="shared" si="4"/>
        <v/>
      </c>
    </row>
    <row r="34" spans="2:10" s="6" customFormat="1">
      <c r="F34" s="6" t="str">
        <f t="shared" ref="F34:F65" si="5">IF(ISBLANK(D34),"",VLOOKUP(D34,TAG_List,2,FALSE)&amp;B34&amp;VLOOKUP(D34,TAG_List,3,FALSE))</f>
        <v/>
      </c>
      <c r="G34" s="6" t="str">
        <f t="shared" ref="G34:G65" si="6">IF(ISBLANK(D34),"",VLOOKUP(D34,TAG_List,4,FALSE)&amp;B34&amp;VLOOKUP(D34,TAG_List,5,FALSE))</f>
        <v/>
      </c>
      <c r="H34" s="6" t="str">
        <f t="shared" ref="H34:H65" si="7">IF(ISBLANK(D34),"",VLOOKUP(D34,TAG_List,6,FALSE)&amp;B34&amp;VLOOKUP(D34,TAG_List,7,FALSE))</f>
        <v/>
      </c>
      <c r="I34" s="9" t="str">
        <f t="shared" ref="I34:I65" si="8">IF(OR(D34="tab",D34="tabselected"),B34&amp;VLOOKUP(D34,TAG_List,8,FALSE),"")</f>
        <v/>
      </c>
      <c r="J34" s="9" t="str">
        <f t="shared" ref="J34:J65" si="9">IF(OR(D34="tab",D34="tabselected"),VLOOKUP(D34,TAG_List,9,FALSE)&amp;C34,"")</f>
        <v/>
      </c>
    </row>
    <row r="35" spans="2:10" s="6" customFormat="1">
      <c r="B35" s="6" t="s">
        <v>88</v>
      </c>
      <c r="D35" s="6" t="s">
        <v>13</v>
      </c>
      <c r="F35" s="6" t="str">
        <f t="shared" si="5"/>
        <v>TNRResult.addSTEPBLOCK("CATEGORIE")</v>
      </c>
      <c r="G35" s="6" t="str">
        <f t="shared" si="6"/>
        <v>TNRResult.addSTEPBLOCK("CATEGORIE")</v>
      </c>
      <c r="H35" s="6" t="str">
        <f t="shared" si="7"/>
        <v>TNRResult.addSTEPBLOCK("CATEGORIE")</v>
      </c>
      <c r="I35" s="9" t="str">
        <f t="shared" si="8"/>
        <v/>
      </c>
      <c r="J35" s="9" t="str">
        <f t="shared" si="9"/>
        <v/>
      </c>
    </row>
    <row r="36" spans="2:10">
      <c r="B36" s="6" t="s">
        <v>31</v>
      </c>
      <c r="D36" s="6" t="s">
        <v>108</v>
      </c>
      <c r="F36" s="6" t="str">
        <f t="shared" si="5"/>
        <v>KW.scrollAndSetText(myJDD,"ID_CODCAT")</v>
      </c>
      <c r="G36" s="6" t="str">
        <f t="shared" si="6"/>
        <v>KW.searchWithHelper(myJDD, "ID_CODCAT","","")</v>
      </c>
      <c r="H36" s="6" t="str">
        <f t="shared" si="7"/>
        <v>KW.verifyValue(myJDD,"ID_CODCAT")</v>
      </c>
      <c r="I36" s="9" t="str">
        <f t="shared" si="8"/>
        <v/>
      </c>
      <c r="J36" s="9" t="str">
        <f t="shared" si="9"/>
        <v/>
      </c>
    </row>
    <row r="37" spans="2:10" s="6" customFormat="1">
      <c r="B37" s="6" t="s">
        <v>90</v>
      </c>
      <c r="D37" s="6" t="s">
        <v>11</v>
      </c>
      <c r="F37" s="6" t="str">
        <f t="shared" si="5"/>
        <v>//ST_DESID_CODCAT --&gt; pas d'action en création</v>
      </c>
      <c r="G37" s="6" t="str">
        <f t="shared" si="6"/>
        <v>//ST_DESID_CODCAT --&gt; pas d'action en modification</v>
      </c>
      <c r="H37" s="6" t="str">
        <f t="shared" si="7"/>
        <v>KW.verifyValue(myJDD,"ST_DESID_CODCAT")</v>
      </c>
      <c r="I37" s="9" t="str">
        <f t="shared" si="8"/>
        <v/>
      </c>
      <c r="J37" s="9" t="str">
        <f t="shared" si="9"/>
        <v/>
      </c>
    </row>
    <row r="38" spans="2:10">
      <c r="B38" s="6" t="s">
        <v>32</v>
      </c>
      <c r="D38" s="6" t="s">
        <v>2</v>
      </c>
      <c r="F38" s="6" t="str">
        <f t="shared" si="5"/>
        <v>KW.scrollAndSetText(myJDD,"NU_COUHOR")</v>
      </c>
      <c r="G38" s="6" t="str">
        <f t="shared" si="6"/>
        <v>KW.scrollAndSetText(myJDD, "NU_COUHOR")</v>
      </c>
      <c r="H38" s="6" t="str">
        <f t="shared" si="7"/>
        <v>KW.verifyValue(myJDD,"NU_COUHOR")</v>
      </c>
      <c r="I38" s="9" t="str">
        <f t="shared" si="8"/>
        <v/>
      </c>
      <c r="J38" s="9" t="str">
        <f t="shared" si="9"/>
        <v/>
      </c>
    </row>
    <row r="39" spans="2:10">
      <c r="B39" s="6"/>
      <c r="F39" s="6" t="str">
        <f t="shared" si="5"/>
        <v/>
      </c>
      <c r="G39" s="6" t="str">
        <f t="shared" si="6"/>
        <v/>
      </c>
      <c r="H39" s="6" t="str">
        <f t="shared" si="7"/>
        <v/>
      </c>
      <c r="I39" s="9" t="str">
        <f t="shared" si="8"/>
        <v/>
      </c>
      <c r="J39" s="9" t="str">
        <f t="shared" si="9"/>
        <v/>
      </c>
    </row>
    <row r="40" spans="2:10">
      <c r="B40" s="6"/>
      <c r="F40" s="6" t="str">
        <f t="shared" si="5"/>
        <v/>
      </c>
      <c r="G40" s="6" t="str">
        <f t="shared" si="6"/>
        <v/>
      </c>
      <c r="H40" s="6" t="str">
        <f t="shared" si="7"/>
        <v/>
      </c>
      <c r="I40" s="9" t="str">
        <f t="shared" si="8"/>
        <v/>
      </c>
      <c r="J40" s="9" t="str">
        <f t="shared" si="9"/>
        <v/>
      </c>
    </row>
    <row r="41" spans="2:10">
      <c r="B41" s="6" t="s">
        <v>52</v>
      </c>
      <c r="D41" s="6" t="s">
        <v>7</v>
      </c>
      <c r="F41" s="6" t="str">
        <f t="shared" si="5"/>
        <v>TNRResult.addSTEPGRP("ONGLET ROLE")</v>
      </c>
      <c r="G41" s="6" t="str">
        <f t="shared" si="6"/>
        <v>TNRResult.addSTEPGRP("ONGLET ROLE")</v>
      </c>
      <c r="H41" s="6" t="str">
        <f t="shared" si="7"/>
        <v>TNRResult.addSTEPGRP("ONGLET ROLE")</v>
      </c>
      <c r="I41" s="9" t="str">
        <f t="shared" si="8"/>
        <v/>
      </c>
      <c r="J41" s="9" t="str">
        <f t="shared" si="9"/>
        <v/>
      </c>
    </row>
    <row r="42" spans="2:10">
      <c r="B42" s="6"/>
      <c r="F42" s="6" t="str">
        <f t="shared" si="5"/>
        <v/>
      </c>
      <c r="G42" s="6" t="str">
        <f t="shared" si="6"/>
        <v/>
      </c>
      <c r="H42" s="6" t="str">
        <f t="shared" si="7"/>
        <v/>
      </c>
      <c r="I42" s="9" t="str">
        <f t="shared" si="8"/>
        <v/>
      </c>
      <c r="J42" s="9" t="str">
        <f t="shared" si="9"/>
        <v/>
      </c>
    </row>
    <row r="43" spans="2:10">
      <c r="B43" s="6" t="s">
        <v>61</v>
      </c>
      <c r="C43" s="6" t="s">
        <v>100</v>
      </c>
      <c r="D43" s="6" t="s">
        <v>8</v>
      </c>
      <c r="F43" s="6" t="str">
        <f t="shared" si="5"/>
        <v>KW.scrollAndClick(myJDD,"tab_Role")</v>
      </c>
      <c r="G43" s="6" t="str">
        <f t="shared" si="6"/>
        <v>KW.scrollAndClick(myJDD,"tab_Role")</v>
      </c>
      <c r="H43" s="6" t="str">
        <f t="shared" si="7"/>
        <v>KW.scrollAndClick(myJDD,"tab_Role")</v>
      </c>
      <c r="I43" s="9" t="str">
        <f t="shared" si="8"/>
        <v>tab_Role</v>
      </c>
      <c r="J43" s="9" t="str">
        <f t="shared" si="9"/>
        <v>$TAB$role</v>
      </c>
    </row>
    <row r="44" spans="2:10">
      <c r="B44" s="6" t="s">
        <v>61</v>
      </c>
      <c r="C44" s="6" t="s">
        <v>100</v>
      </c>
      <c r="D44" s="6" t="s">
        <v>9</v>
      </c>
      <c r="F44" s="6" t="str">
        <f t="shared" si="5"/>
        <v>KW.waitForElementVisible(myJDD,"tab_RoleSelected")</v>
      </c>
      <c r="G44" s="6" t="str">
        <f t="shared" si="6"/>
        <v>KW.waitForElementVisible(myJDD,"tab_RoleSelected")</v>
      </c>
      <c r="H44" s="6" t="str">
        <f t="shared" si="7"/>
        <v>KW.waitForElementVisible(myJDD,"tab_RoleSelected")</v>
      </c>
      <c r="I44" s="9" t="str">
        <f t="shared" si="8"/>
        <v>tab_RoleSelected</v>
      </c>
      <c r="J44" s="9" t="str">
        <f t="shared" si="9"/>
        <v>$TABSELECTED$role</v>
      </c>
    </row>
    <row r="45" spans="2:10">
      <c r="B45" s="6"/>
      <c r="F45" s="6" t="str">
        <f t="shared" si="5"/>
        <v/>
      </c>
      <c r="G45" s="6" t="str">
        <f t="shared" si="6"/>
        <v/>
      </c>
      <c r="H45" s="6" t="str">
        <f t="shared" si="7"/>
        <v/>
      </c>
      <c r="I45" s="9" t="str">
        <f t="shared" si="8"/>
        <v/>
      </c>
      <c r="J45" s="9" t="str">
        <f t="shared" si="9"/>
        <v/>
      </c>
    </row>
    <row r="46" spans="2:10">
      <c r="B46" s="6" t="s">
        <v>36</v>
      </c>
      <c r="D46" s="6" t="s">
        <v>3</v>
      </c>
      <c r="F46" s="6" t="str">
        <f t="shared" si="5"/>
        <v>KW.scrollAndCheckIfNeeded(myJDD,"ST_GES","O")</v>
      </c>
      <c r="G46" s="6" t="str">
        <f t="shared" si="6"/>
        <v>KW.scrollAndCheckIfNeeded(myJDD,"ST_GES","O")</v>
      </c>
      <c r="H46" s="6" t="str">
        <f t="shared" si="7"/>
        <v>KW.verifyElementCheckedOrNot(myJDD,"ST_GES","O")</v>
      </c>
      <c r="I46" s="9" t="str">
        <f t="shared" si="8"/>
        <v/>
      </c>
      <c r="J46" s="9" t="str">
        <f t="shared" si="9"/>
        <v/>
      </c>
    </row>
    <row r="47" spans="2:10">
      <c r="B47" s="6" t="s">
        <v>37</v>
      </c>
      <c r="D47" s="6" t="s">
        <v>3</v>
      </c>
      <c r="F47" s="6" t="str">
        <f t="shared" si="5"/>
        <v>KW.scrollAndCheckIfNeeded(myJDD,"ST_EXP","O")</v>
      </c>
      <c r="G47" s="6" t="str">
        <f t="shared" si="6"/>
        <v>KW.scrollAndCheckIfNeeded(myJDD,"ST_EXP","O")</v>
      </c>
      <c r="H47" s="6" t="str">
        <f t="shared" si="7"/>
        <v>KW.verifyElementCheckedOrNot(myJDD,"ST_EXP","O")</v>
      </c>
      <c r="I47" s="9" t="str">
        <f t="shared" si="8"/>
        <v/>
      </c>
      <c r="J47" s="9" t="str">
        <f t="shared" si="9"/>
        <v/>
      </c>
    </row>
    <row r="48" spans="2:10">
      <c r="B48" s="6" t="s">
        <v>38</v>
      </c>
      <c r="D48" s="6" t="s">
        <v>3</v>
      </c>
      <c r="F48" s="6" t="str">
        <f t="shared" si="5"/>
        <v>KW.scrollAndCheckIfNeeded(myJDD,"ST_MAI","O")</v>
      </c>
      <c r="G48" s="6" t="str">
        <f t="shared" si="6"/>
        <v>KW.scrollAndCheckIfNeeded(myJDD,"ST_MAI","O")</v>
      </c>
      <c r="H48" s="6" t="str">
        <f t="shared" si="7"/>
        <v>KW.verifyElementCheckedOrNot(myJDD,"ST_MAI","O")</v>
      </c>
      <c r="I48" s="9" t="str">
        <f t="shared" si="8"/>
        <v/>
      </c>
      <c r="J48" s="9" t="str">
        <f t="shared" si="9"/>
        <v/>
      </c>
    </row>
    <row r="49" spans="2:10">
      <c r="B49" s="6" t="s">
        <v>39</v>
      </c>
      <c r="D49" s="6" t="s">
        <v>3</v>
      </c>
      <c r="F49" s="6" t="str">
        <f t="shared" si="5"/>
        <v>KW.scrollAndCheckIfNeeded(myJDD,"ST_PRO","O")</v>
      </c>
      <c r="G49" s="6" t="str">
        <f t="shared" si="6"/>
        <v>KW.scrollAndCheckIfNeeded(myJDD,"ST_PRO","O")</v>
      </c>
      <c r="H49" s="6" t="str">
        <f t="shared" si="7"/>
        <v>KW.verifyElementCheckedOrNot(myJDD,"ST_PRO","O")</v>
      </c>
      <c r="I49" s="9" t="str">
        <f t="shared" si="8"/>
        <v/>
      </c>
      <c r="J49" s="9" t="str">
        <f t="shared" si="9"/>
        <v/>
      </c>
    </row>
    <row r="50" spans="2:10">
      <c r="B50" s="6" t="s">
        <v>40</v>
      </c>
      <c r="D50" s="6" t="s">
        <v>3</v>
      </c>
      <c r="F50" s="6" t="str">
        <f t="shared" si="5"/>
        <v>KW.scrollAndCheckIfNeeded(myJDD,"ST_DEM","O")</v>
      </c>
      <c r="G50" s="6" t="str">
        <f t="shared" si="6"/>
        <v>KW.scrollAndCheckIfNeeded(myJDD,"ST_DEM","O")</v>
      </c>
      <c r="H50" s="6" t="str">
        <f t="shared" si="7"/>
        <v>KW.verifyElementCheckedOrNot(myJDD,"ST_DEM","O")</v>
      </c>
      <c r="I50" s="9" t="str">
        <f t="shared" si="8"/>
        <v/>
      </c>
      <c r="J50" s="9" t="str">
        <f t="shared" si="9"/>
        <v/>
      </c>
    </row>
    <row r="51" spans="2:10">
      <c r="B51" s="6" t="s">
        <v>41</v>
      </c>
      <c r="D51" s="6" t="s">
        <v>3</v>
      </c>
      <c r="F51" s="6" t="str">
        <f t="shared" si="5"/>
        <v>KW.scrollAndCheckIfNeeded(myJDD,"ST_INT","O")</v>
      </c>
      <c r="G51" s="6" t="str">
        <f t="shared" si="6"/>
        <v>KW.scrollAndCheckIfNeeded(myJDD,"ST_INT","O")</v>
      </c>
      <c r="H51" s="6" t="str">
        <f t="shared" si="7"/>
        <v>KW.verifyElementCheckedOrNot(myJDD,"ST_INT","O")</v>
      </c>
      <c r="I51" s="9" t="str">
        <f t="shared" si="8"/>
        <v/>
      </c>
      <c r="J51" s="9" t="str">
        <f t="shared" si="9"/>
        <v/>
      </c>
    </row>
    <row r="52" spans="2:10">
      <c r="B52" s="6" t="s">
        <v>42</v>
      </c>
      <c r="D52" s="6" t="s">
        <v>3</v>
      </c>
      <c r="F52" s="6" t="str">
        <f t="shared" si="5"/>
        <v>KW.scrollAndCheckIfNeeded(myJDD,"ST_ACH","O")</v>
      </c>
      <c r="G52" s="6" t="str">
        <f t="shared" si="6"/>
        <v>KW.scrollAndCheckIfNeeded(myJDD,"ST_ACH","O")</v>
      </c>
      <c r="H52" s="6" t="str">
        <f t="shared" si="7"/>
        <v>KW.verifyElementCheckedOrNot(myJDD,"ST_ACH","O")</v>
      </c>
      <c r="I52" s="9" t="str">
        <f t="shared" si="8"/>
        <v/>
      </c>
      <c r="J52" s="9" t="str">
        <f t="shared" si="9"/>
        <v/>
      </c>
    </row>
    <row r="53" spans="2:10">
      <c r="B53" s="6" t="s">
        <v>43</v>
      </c>
      <c r="D53" s="6" t="s">
        <v>3</v>
      </c>
      <c r="F53" s="6" t="str">
        <f t="shared" si="5"/>
        <v>KW.scrollAndCheckIfNeeded(myJDD,"ST_REC","O")</v>
      </c>
      <c r="G53" s="6" t="str">
        <f t="shared" si="6"/>
        <v>KW.scrollAndCheckIfNeeded(myJDD,"ST_REC","O")</v>
      </c>
      <c r="H53" s="6" t="str">
        <f t="shared" si="7"/>
        <v>KW.verifyElementCheckedOrNot(myJDD,"ST_REC","O")</v>
      </c>
      <c r="I53" s="9" t="str">
        <f t="shared" si="8"/>
        <v/>
      </c>
      <c r="J53" s="9" t="str">
        <f t="shared" si="9"/>
        <v/>
      </c>
    </row>
    <row r="54" spans="2:10" s="6" customFormat="1">
      <c r="F54" s="6" t="str">
        <f t="shared" si="5"/>
        <v/>
      </c>
      <c r="G54" s="6" t="str">
        <f t="shared" si="6"/>
        <v/>
      </c>
      <c r="H54" s="6" t="str">
        <f t="shared" si="7"/>
        <v/>
      </c>
      <c r="I54" s="9" t="str">
        <f t="shared" si="8"/>
        <v/>
      </c>
      <c r="J54" s="9" t="str">
        <f t="shared" si="9"/>
        <v/>
      </c>
    </row>
    <row r="55" spans="2:10" s="6" customFormat="1">
      <c r="B55" s="6" t="s">
        <v>92</v>
      </c>
      <c r="D55" s="6" t="s">
        <v>13</v>
      </c>
      <c r="F55" s="6" t="str">
        <f t="shared" si="5"/>
        <v>TNRResult.addSTEPBLOCK("ROLE DANS L'ORGANISATION")</v>
      </c>
      <c r="G55" s="6" t="str">
        <f t="shared" si="6"/>
        <v>TNRResult.addSTEPBLOCK("ROLE DANS L'ORGANISATION")</v>
      </c>
      <c r="H55" s="6" t="str">
        <f t="shared" si="7"/>
        <v>TNRResult.addSTEPBLOCK("ROLE DANS L'ORGANISATION")</v>
      </c>
      <c r="I55" s="9" t="str">
        <f t="shared" si="8"/>
        <v/>
      </c>
      <c r="J55" s="9" t="str">
        <f t="shared" si="9"/>
        <v/>
      </c>
    </row>
    <row r="56" spans="2:10">
      <c r="B56" s="6" t="s">
        <v>44</v>
      </c>
      <c r="D56" s="6" t="s">
        <v>3</v>
      </c>
      <c r="F56" s="6" t="str">
        <f t="shared" si="5"/>
        <v>KW.scrollAndCheckIfNeeded(myJDD,"ST_UTI","O")</v>
      </c>
      <c r="G56" s="6" t="str">
        <f t="shared" si="6"/>
        <v>KW.scrollAndCheckIfNeeded(myJDD,"ST_UTI","O")</v>
      </c>
      <c r="H56" s="6" t="str">
        <f t="shared" si="7"/>
        <v>KW.verifyElementCheckedOrNot(myJDD,"ST_UTI","O")</v>
      </c>
      <c r="I56" s="9" t="str">
        <f t="shared" si="8"/>
        <v/>
      </c>
      <c r="J56" s="9" t="str">
        <f t="shared" si="9"/>
        <v/>
      </c>
    </row>
    <row r="57" spans="2:10">
      <c r="B57" s="6" t="s">
        <v>45</v>
      </c>
      <c r="D57" s="6" t="s">
        <v>3</v>
      </c>
      <c r="F57" s="6" t="str">
        <f t="shared" si="5"/>
        <v>KW.scrollAndCheckIfNeeded(myJDD,"ST_UTIMOB","O")</v>
      </c>
      <c r="G57" s="6" t="str">
        <f t="shared" si="6"/>
        <v>KW.scrollAndCheckIfNeeded(myJDD,"ST_UTIMOB","O")</v>
      </c>
      <c r="H57" s="6" t="str">
        <f t="shared" si="7"/>
        <v>KW.verifyElementCheckedOrNot(myJDD,"ST_UTIMOB","O")</v>
      </c>
      <c r="I57" s="9" t="str">
        <f t="shared" si="8"/>
        <v/>
      </c>
      <c r="J57" s="9" t="str">
        <f t="shared" si="9"/>
        <v/>
      </c>
    </row>
    <row r="58" spans="2:10">
      <c r="B58" s="6" t="s">
        <v>46</v>
      </c>
      <c r="D58" s="6" t="s">
        <v>3</v>
      </c>
      <c r="F58" s="6" t="str">
        <f t="shared" si="5"/>
        <v>KW.scrollAndCheckIfNeeded(myJDD,"ST_INVPRE","O")</v>
      </c>
      <c r="G58" s="6" t="str">
        <f t="shared" si="6"/>
        <v>KW.scrollAndCheckIfNeeded(myJDD,"ST_INVPRE","O")</v>
      </c>
      <c r="H58" s="6" t="str">
        <f t="shared" si="7"/>
        <v>KW.verifyElementCheckedOrNot(myJDD,"ST_INVPRE","O")</v>
      </c>
      <c r="I58" s="9" t="str">
        <f t="shared" si="8"/>
        <v/>
      </c>
      <c r="J58" s="9" t="str">
        <f t="shared" si="9"/>
        <v/>
      </c>
    </row>
    <row r="59" spans="2:10">
      <c r="B59" s="6" t="s">
        <v>47</v>
      </c>
      <c r="D59" s="6" t="s">
        <v>3</v>
      </c>
      <c r="F59" s="6" t="str">
        <f t="shared" si="5"/>
        <v>KW.scrollAndCheckIfNeeded(myJDD,"ST_INVBT","O")</v>
      </c>
      <c r="G59" s="6" t="str">
        <f t="shared" si="6"/>
        <v>KW.scrollAndCheckIfNeeded(myJDD,"ST_INVBT","O")</v>
      </c>
      <c r="H59" s="6" t="str">
        <f t="shared" si="7"/>
        <v>KW.verifyElementCheckedOrNot(myJDD,"ST_INVBT","O")</v>
      </c>
      <c r="I59" s="9" t="str">
        <f t="shared" si="8"/>
        <v/>
      </c>
      <c r="J59" s="9" t="str">
        <f t="shared" si="9"/>
        <v/>
      </c>
    </row>
    <row r="60" spans="2:10">
      <c r="B60" s="6" t="s">
        <v>48</v>
      </c>
      <c r="D60" s="6" t="s">
        <v>3</v>
      </c>
      <c r="F60" s="6" t="str">
        <f t="shared" si="5"/>
        <v>KW.scrollAndCheckIfNeeded(myJDD,"ST_INVDA","O")</v>
      </c>
      <c r="G60" s="6" t="str">
        <f t="shared" si="6"/>
        <v>KW.scrollAndCheckIfNeeded(myJDD,"ST_INVDA","O")</v>
      </c>
      <c r="H60" s="6" t="str">
        <f t="shared" si="7"/>
        <v>KW.verifyElementCheckedOrNot(myJDD,"ST_INVDA","O")</v>
      </c>
      <c r="I60" s="9" t="str">
        <f t="shared" si="8"/>
        <v/>
      </c>
      <c r="J60" s="9" t="str">
        <f t="shared" si="9"/>
        <v/>
      </c>
    </row>
    <row r="61" spans="2:10">
      <c r="B61" s="6"/>
      <c r="F61" s="6" t="str">
        <f t="shared" si="5"/>
        <v/>
      </c>
      <c r="G61" s="6" t="str">
        <f t="shared" si="6"/>
        <v/>
      </c>
      <c r="H61" s="6" t="str">
        <f t="shared" si="7"/>
        <v/>
      </c>
      <c r="I61" s="9" t="str">
        <f t="shared" si="8"/>
        <v/>
      </c>
      <c r="J61" s="9" t="str">
        <f t="shared" si="9"/>
        <v/>
      </c>
    </row>
    <row r="62" spans="2:10">
      <c r="B62" s="6" t="s">
        <v>53</v>
      </c>
      <c r="D62" s="6" t="s">
        <v>7</v>
      </c>
      <c r="F62" s="6" t="str">
        <f t="shared" si="5"/>
        <v>TNRResult.addSTEPGRP("ONGLET PREVENTIF")</v>
      </c>
      <c r="G62" s="6" t="str">
        <f t="shared" si="6"/>
        <v>TNRResult.addSTEPGRP("ONGLET PREVENTIF")</v>
      </c>
      <c r="H62" s="6" t="str">
        <f t="shared" si="7"/>
        <v>TNRResult.addSTEPGRP("ONGLET PREVENTIF")</v>
      </c>
      <c r="I62" s="9" t="str">
        <f t="shared" si="8"/>
        <v/>
      </c>
      <c r="J62" s="9" t="str">
        <f t="shared" si="9"/>
        <v/>
      </c>
    </row>
    <row r="63" spans="2:10">
      <c r="B63" s="6"/>
      <c r="F63" s="6" t="str">
        <f t="shared" si="5"/>
        <v/>
      </c>
      <c r="G63" s="6" t="str">
        <f t="shared" si="6"/>
        <v/>
      </c>
      <c r="H63" s="6" t="str">
        <f t="shared" si="7"/>
        <v/>
      </c>
      <c r="I63" s="9" t="str">
        <f t="shared" si="8"/>
        <v/>
      </c>
      <c r="J63" s="9" t="str">
        <f t="shared" si="9"/>
        <v/>
      </c>
    </row>
    <row r="64" spans="2:10">
      <c r="B64" s="6" t="s">
        <v>62</v>
      </c>
      <c r="C64" s="6" t="s">
        <v>101</v>
      </c>
      <c r="D64" s="6" t="s">
        <v>8</v>
      </c>
      <c r="F64" s="6" t="str">
        <f t="shared" si="5"/>
        <v>KW.scrollAndClick(myJDD,"tab_Preventif")</v>
      </c>
      <c r="G64" s="6" t="str">
        <f t="shared" si="6"/>
        <v>KW.scrollAndClick(myJDD,"tab_Preventif")</v>
      </c>
      <c r="H64" s="6" t="str">
        <f t="shared" si="7"/>
        <v>KW.scrollAndClick(myJDD,"tab_Preventif")</v>
      </c>
      <c r="I64" s="9" t="str">
        <f t="shared" si="8"/>
        <v>tab_Preventif</v>
      </c>
      <c r="J64" s="9" t="str">
        <f t="shared" si="9"/>
        <v>$TAB$preventif</v>
      </c>
    </row>
    <row r="65" spans="2:10">
      <c r="B65" s="6" t="s">
        <v>62</v>
      </c>
      <c r="C65" s="6" t="s">
        <v>101</v>
      </c>
      <c r="D65" s="6" t="s">
        <v>9</v>
      </c>
      <c r="F65" s="6" t="str">
        <f t="shared" si="5"/>
        <v>KW.waitForElementVisible(myJDD,"tab_PreventifSelected")</v>
      </c>
      <c r="G65" s="6" t="str">
        <f t="shared" si="6"/>
        <v>KW.waitForElementVisible(myJDD,"tab_PreventifSelected")</v>
      </c>
      <c r="H65" s="6" t="str">
        <f t="shared" si="7"/>
        <v>KW.waitForElementVisible(myJDD,"tab_PreventifSelected")</v>
      </c>
      <c r="I65" s="9" t="str">
        <f t="shared" si="8"/>
        <v>tab_PreventifSelected</v>
      </c>
      <c r="J65" s="9" t="str">
        <f t="shared" si="9"/>
        <v>$TABSELECTED$preventif</v>
      </c>
    </row>
    <row r="66" spans="2:10">
      <c r="B66" s="6"/>
      <c r="F66" s="6" t="str">
        <f t="shared" ref="F66:F78" si="10">IF(ISBLANK(D66),"",VLOOKUP(D66,TAG_List,2,FALSE)&amp;B66&amp;VLOOKUP(D66,TAG_List,3,FALSE))</f>
        <v/>
      </c>
      <c r="G66" s="6" t="str">
        <f t="shared" ref="G66:G78" si="11">IF(ISBLANK(D66),"",VLOOKUP(D66,TAG_List,4,FALSE)&amp;B66&amp;VLOOKUP(D66,TAG_List,5,FALSE))</f>
        <v/>
      </c>
      <c r="H66" s="6" t="str">
        <f t="shared" ref="H66:H78" si="12">IF(ISBLANK(D66),"",VLOOKUP(D66,TAG_List,6,FALSE)&amp;B66&amp;VLOOKUP(D66,TAG_List,7,FALSE))</f>
        <v/>
      </c>
      <c r="I66" s="9" t="str">
        <f t="shared" ref="I66:I78" si="13">IF(OR(D66="tab",D66="tabselected"),B66&amp;VLOOKUP(D66,TAG_List,8,FALSE),"")</f>
        <v/>
      </c>
      <c r="J66" s="9" t="str">
        <f t="shared" ref="J66:J77" si="14">IF(OR(D66="tab",D66="tabselected"),VLOOKUP(D66,TAG_List,9,FALSE)&amp;C66,"")</f>
        <v/>
      </c>
    </row>
    <row r="67" spans="2:10">
      <c r="B67" s="6" t="s">
        <v>49</v>
      </c>
      <c r="D67" s="6" t="s">
        <v>3</v>
      </c>
      <c r="F67" s="6" t="str">
        <f t="shared" si="10"/>
        <v>KW.scrollAndCheckIfNeeded(myJDD,"ST_PRIPRE","O")</v>
      </c>
      <c r="G67" s="6" t="str">
        <f t="shared" si="11"/>
        <v>KW.scrollAndCheckIfNeeded(myJDD,"ST_PRIPRE","O")</v>
      </c>
      <c r="H67" s="6" t="str">
        <f t="shared" si="12"/>
        <v>KW.verifyElementCheckedOrNot(myJDD,"ST_PRIPRE","O")</v>
      </c>
      <c r="I67" s="9" t="str">
        <f t="shared" si="13"/>
        <v/>
      </c>
      <c r="J67" s="9" t="str">
        <f t="shared" si="14"/>
        <v/>
      </c>
    </row>
    <row r="68" spans="2:10">
      <c r="B68" s="6" t="s">
        <v>33</v>
      </c>
      <c r="D68" s="6" t="s">
        <v>2</v>
      </c>
      <c r="F68" s="6" t="str">
        <f t="shared" si="10"/>
        <v>KW.scrollAndSetText(myJDD,"NU_TAUPRE")</v>
      </c>
      <c r="G68" s="6" t="str">
        <f t="shared" si="11"/>
        <v>KW.scrollAndSetText(myJDD, "NU_TAUPRE")</v>
      </c>
      <c r="H68" s="6" t="str">
        <f t="shared" si="12"/>
        <v>KW.verifyValue(myJDD,"NU_TAUPRE")</v>
      </c>
      <c r="I68" s="9" t="str">
        <f t="shared" si="13"/>
        <v/>
      </c>
      <c r="J68" s="9" t="str">
        <f t="shared" si="14"/>
        <v/>
      </c>
    </row>
    <row r="69" spans="2:10">
      <c r="B69" s="6" t="s">
        <v>34</v>
      </c>
      <c r="D69" s="6" t="s">
        <v>108</v>
      </c>
      <c r="F69" s="6" t="str">
        <f t="shared" si="10"/>
        <v>KW.scrollAndSetText(myJDD,"ID_CODCAL")</v>
      </c>
      <c r="G69" s="6" t="str">
        <f t="shared" si="11"/>
        <v>KW.searchWithHelper(myJDD, "ID_CODCAL","","")</v>
      </c>
      <c r="H69" s="6" t="str">
        <f t="shared" si="12"/>
        <v>KW.verifyValue(myJDD,"ID_CODCAL")</v>
      </c>
      <c r="I69" s="9" t="str">
        <f t="shared" si="13"/>
        <v/>
      </c>
      <c r="J69" s="9" t="str">
        <f t="shared" si="14"/>
        <v/>
      </c>
    </row>
    <row r="70" spans="2:10" s="6" customFormat="1">
      <c r="B70" s="6" t="s">
        <v>89</v>
      </c>
      <c r="D70" s="6" t="s">
        <v>11</v>
      </c>
      <c r="F70" s="6" t="str">
        <f t="shared" si="10"/>
        <v>//ST_DESID_CODCAL --&gt; pas d'action en création</v>
      </c>
      <c r="G70" s="6" t="str">
        <f t="shared" si="11"/>
        <v>//ST_DESID_CODCAL --&gt; pas d'action en modification</v>
      </c>
      <c r="H70" s="6" t="str">
        <f t="shared" si="12"/>
        <v>KW.verifyValue(myJDD,"ST_DESID_CODCAL")</v>
      </c>
      <c r="I70" s="9" t="str">
        <f t="shared" si="13"/>
        <v/>
      </c>
      <c r="J70" s="9" t="str">
        <f t="shared" si="14"/>
        <v/>
      </c>
    </row>
    <row r="71" spans="2:10">
      <c r="B71" s="6"/>
      <c r="F71" s="6" t="str">
        <f t="shared" si="10"/>
        <v/>
      </c>
      <c r="G71" s="6" t="str">
        <f t="shared" si="11"/>
        <v/>
      </c>
      <c r="H71" s="6" t="str">
        <f t="shared" si="12"/>
        <v/>
      </c>
      <c r="I71" s="9" t="str">
        <f t="shared" si="13"/>
        <v/>
      </c>
      <c r="J71" s="9" t="str">
        <f t="shared" si="14"/>
        <v/>
      </c>
    </row>
    <row r="72" spans="2:10">
      <c r="B72" s="6" t="s">
        <v>54</v>
      </c>
      <c r="D72" s="6" t="s">
        <v>7</v>
      </c>
      <c r="F72" s="6" t="str">
        <f t="shared" si="10"/>
        <v>TNRResult.addSTEPGRP("ONGLET ZONE")</v>
      </c>
      <c r="G72" s="6" t="str">
        <f t="shared" si="11"/>
        <v>TNRResult.addSTEPGRP("ONGLET ZONE")</v>
      </c>
      <c r="H72" s="6" t="str">
        <f t="shared" si="12"/>
        <v>TNRResult.addSTEPGRP("ONGLET ZONE")</v>
      </c>
      <c r="I72" s="9" t="str">
        <f t="shared" si="13"/>
        <v/>
      </c>
      <c r="J72" s="9" t="str">
        <f t="shared" si="14"/>
        <v/>
      </c>
    </row>
    <row r="73" spans="2:10">
      <c r="B73" s="6"/>
      <c r="F73" s="6" t="str">
        <f t="shared" si="10"/>
        <v/>
      </c>
      <c r="G73" s="6" t="str">
        <f t="shared" si="11"/>
        <v/>
      </c>
      <c r="H73" s="6" t="str">
        <f t="shared" si="12"/>
        <v/>
      </c>
      <c r="I73" s="9" t="str">
        <f t="shared" si="13"/>
        <v/>
      </c>
      <c r="J73" s="9" t="str">
        <f t="shared" si="14"/>
        <v/>
      </c>
    </row>
    <row r="74" spans="2:10">
      <c r="B74" s="6" t="s">
        <v>63</v>
      </c>
      <c r="C74" s="6" t="s">
        <v>95</v>
      </c>
      <c r="D74" s="6" t="s">
        <v>8</v>
      </c>
      <c r="F74" s="6" t="str">
        <f t="shared" si="10"/>
        <v>KW.scrollAndClick(myJDD,"tab_Zone")</v>
      </c>
      <c r="G74" s="6" t="str">
        <f t="shared" si="11"/>
        <v>KW.scrollAndClick(myJDD,"tab_Zone")</v>
      </c>
      <c r="H74" s="6" t="str">
        <f t="shared" si="12"/>
        <v>KW.scrollAndClick(myJDD,"tab_Zone")</v>
      </c>
      <c r="I74" s="9" t="str">
        <f t="shared" si="13"/>
        <v>tab_Zone</v>
      </c>
      <c r="J74" s="9" t="str">
        <f t="shared" si="14"/>
        <v>$TAB$ID_NUMZON</v>
      </c>
    </row>
    <row r="75" spans="2:10">
      <c r="B75" s="6" t="s">
        <v>63</v>
      </c>
      <c r="C75" s="6" t="s">
        <v>95</v>
      </c>
      <c r="D75" s="6" t="s">
        <v>9</v>
      </c>
      <c r="F75" s="6" t="str">
        <f t="shared" si="10"/>
        <v>KW.waitForElementVisible(myJDD,"tab_ZoneSelected")</v>
      </c>
      <c r="G75" s="6" t="str">
        <f t="shared" si="11"/>
        <v>KW.waitForElementVisible(myJDD,"tab_ZoneSelected")</v>
      </c>
      <c r="H75" s="6" t="str">
        <f t="shared" si="12"/>
        <v>KW.waitForElementVisible(myJDD,"tab_ZoneSelected")</v>
      </c>
      <c r="I75" s="9" t="str">
        <f t="shared" si="13"/>
        <v>tab_ZoneSelected</v>
      </c>
      <c r="J75" s="9" t="str">
        <f t="shared" si="14"/>
        <v>$TABSELECTED$ID_NUMZON</v>
      </c>
    </row>
    <row r="76" spans="2:10">
      <c r="F76" s="6" t="str">
        <f t="shared" si="10"/>
        <v/>
      </c>
      <c r="G76" s="6" t="str">
        <f t="shared" si="11"/>
        <v/>
      </c>
      <c r="H76" s="6" t="str">
        <f t="shared" si="12"/>
        <v/>
      </c>
      <c r="I76" s="9" t="str">
        <f t="shared" si="13"/>
        <v/>
      </c>
      <c r="J76" s="9" t="str">
        <f t="shared" si="14"/>
        <v/>
      </c>
    </row>
    <row r="77" spans="2:10">
      <c r="B77" s="6" t="s">
        <v>95</v>
      </c>
      <c r="C77" s="7" t="s">
        <v>94</v>
      </c>
      <c r="D77" t="s">
        <v>96</v>
      </c>
      <c r="F77" s="6" t="str">
        <f t="shared" si="10"/>
        <v>// Traitement spécifique pour ID_NUMZON</v>
      </c>
      <c r="G77" s="6" t="str">
        <f t="shared" si="11"/>
        <v>// Traitement spécifique pour ID_NUMZON</v>
      </c>
      <c r="H77" s="6" t="str">
        <f t="shared" si="12"/>
        <v>// Traitement spécifique pour ID_NUMZON</v>
      </c>
      <c r="I77" s="9" t="str">
        <f t="shared" si="13"/>
        <v/>
      </c>
      <c r="J77" s="9" t="str">
        <f t="shared" si="14"/>
        <v/>
      </c>
    </row>
    <row r="78" spans="2:10">
      <c r="B78" s="6" t="s">
        <v>93</v>
      </c>
      <c r="D78" t="s">
        <v>11</v>
      </c>
      <c r="F78" s="6" t="str">
        <f t="shared" si="10"/>
        <v>//ST_DESID_NUMZON --&gt; pas d'action en création</v>
      </c>
      <c r="G78" s="6" t="str">
        <f t="shared" si="11"/>
        <v>//ST_DESID_NUMZON --&gt; pas d'action en modification</v>
      </c>
      <c r="H78" s="6" t="str">
        <f t="shared" si="12"/>
        <v>KW.verifyValue(myJDD,"ST_DESID_NUMZON")</v>
      </c>
      <c r="I78" s="9" t="str">
        <f t="shared" si="13"/>
        <v/>
      </c>
      <c r="J78" s="9" t="str">
        <f t="shared" ref="J78:J95" si="15">IF(ISBLANK(D78),"",VLOOKUP(D78,TAG_List,9,FALSE)&amp;C78)</f>
        <v/>
      </c>
    </row>
    <row r="79" spans="2:10">
      <c r="F79" s="6" t="str">
        <f t="shared" ref="F79:F95" si="16">IF(ISBLANK(D79),"",VLOOKUP(D79,TAG_List,2,FALSE)&amp;B79&amp;VLOOKUP(D79,TAG_List,3,FALSE))</f>
        <v/>
      </c>
      <c r="G79" s="6" t="str">
        <f t="shared" ref="G79:G95" si="17">IF(ISBLANK(D79),"",VLOOKUP(D79,TAG_List,4,FALSE)&amp;B79&amp;VLOOKUP(D79,TAG_List,5,FALSE))</f>
        <v/>
      </c>
      <c r="H79" s="6" t="str">
        <f t="shared" ref="H79:H95" si="18">IF(ISBLANK(D79),"",VLOOKUP(D79,TAG_List,6,FALSE)&amp;B79&amp;VLOOKUP(D79,TAG_List,7,FALSE))</f>
        <v/>
      </c>
      <c r="I79" s="9" t="str">
        <f t="shared" ref="I79:I95" si="19">IF(OR(D79="tab",D79="tabselected"),B79&amp;VLOOKUP(D79,TAG_List,8,FALSE),"")</f>
        <v/>
      </c>
      <c r="J79" s="9" t="str">
        <f t="shared" si="15"/>
        <v/>
      </c>
    </row>
    <row r="80" spans="2:10">
      <c r="F80" s="6" t="str">
        <f t="shared" si="16"/>
        <v/>
      </c>
      <c r="G80" s="6" t="str">
        <f t="shared" si="17"/>
        <v/>
      </c>
      <c r="H80" s="6" t="str">
        <f t="shared" si="18"/>
        <v/>
      </c>
      <c r="I80" s="9" t="str">
        <f t="shared" si="19"/>
        <v/>
      </c>
      <c r="J80" s="9" t="str">
        <f t="shared" si="15"/>
        <v/>
      </c>
    </row>
    <row r="81" spans="2:10">
      <c r="B81" s="6" t="s">
        <v>102</v>
      </c>
      <c r="D81" t="s">
        <v>7</v>
      </c>
      <c r="F81" s="6" t="str">
        <f t="shared" si="16"/>
        <v>TNRResult.addSTEPGRP("ONGLET HABILITATION")</v>
      </c>
      <c r="G81" s="6" t="str">
        <f t="shared" si="17"/>
        <v>TNRResult.addSTEPGRP("ONGLET HABILITATION")</v>
      </c>
      <c r="H81" s="6" t="str">
        <f t="shared" si="18"/>
        <v>TNRResult.addSTEPGRP("ONGLET HABILITATION")</v>
      </c>
      <c r="I81" s="9" t="str">
        <f t="shared" si="19"/>
        <v/>
      </c>
      <c r="J81" s="9" t="str">
        <f t="shared" si="15"/>
        <v/>
      </c>
    </row>
    <row r="82" spans="2:10">
      <c r="F82" s="6" t="str">
        <f t="shared" si="16"/>
        <v/>
      </c>
      <c r="G82" s="6" t="str">
        <f t="shared" si="17"/>
        <v/>
      </c>
      <c r="H82" s="6" t="str">
        <f t="shared" si="18"/>
        <v/>
      </c>
      <c r="I82" s="9" t="str">
        <f t="shared" si="19"/>
        <v/>
      </c>
      <c r="J82" s="9" t="str">
        <f t="shared" si="15"/>
        <v/>
      </c>
    </row>
    <row r="83" spans="2:10">
      <c r="B83" s="6" t="s">
        <v>103</v>
      </c>
      <c r="C83" s="6" t="s">
        <v>104</v>
      </c>
      <c r="D83" t="s">
        <v>8</v>
      </c>
      <c r="F83" s="6" t="str">
        <f t="shared" si="16"/>
        <v>KW.scrollAndClick(myJDD,"tab_Habilitation")</v>
      </c>
      <c r="G83" s="6" t="str">
        <f t="shared" si="17"/>
        <v>KW.scrollAndClick(myJDD,"tab_Habilitation")</v>
      </c>
      <c r="H83" s="6" t="str">
        <f t="shared" si="18"/>
        <v>KW.scrollAndClick(myJDD,"tab_Habilitation")</v>
      </c>
      <c r="I83" s="9" t="str">
        <f t="shared" si="19"/>
        <v>tab_Habilitation</v>
      </c>
      <c r="J83" s="9" t="str">
        <f t="shared" si="15"/>
        <v>$TAB$ID_CODHAB</v>
      </c>
    </row>
    <row r="84" spans="2:10">
      <c r="B84" s="6" t="s">
        <v>103</v>
      </c>
      <c r="C84" s="6" t="s">
        <v>104</v>
      </c>
      <c r="D84" t="s">
        <v>9</v>
      </c>
      <c r="F84" s="6" t="str">
        <f t="shared" si="16"/>
        <v>KW.waitForElementVisible(myJDD,"tab_HabilitationSelected")</v>
      </c>
      <c r="G84" s="6" t="str">
        <f t="shared" si="17"/>
        <v>KW.waitForElementVisible(myJDD,"tab_HabilitationSelected")</v>
      </c>
      <c r="H84" s="6" t="str">
        <f t="shared" si="18"/>
        <v>KW.waitForElementVisible(myJDD,"tab_HabilitationSelected")</v>
      </c>
      <c r="I84" s="9" t="str">
        <f t="shared" si="19"/>
        <v>tab_HabilitationSelected</v>
      </c>
      <c r="J84" s="9" t="str">
        <f t="shared" si="15"/>
        <v>$TABSELECTED$ID_CODHAB</v>
      </c>
    </row>
    <row r="85" spans="2:10">
      <c r="F85" s="6" t="str">
        <f t="shared" si="16"/>
        <v/>
      </c>
      <c r="G85" s="6" t="str">
        <f t="shared" si="17"/>
        <v/>
      </c>
      <c r="H85" s="6" t="str">
        <f t="shared" si="18"/>
        <v/>
      </c>
      <c r="I85" s="9" t="str">
        <f t="shared" si="19"/>
        <v/>
      </c>
      <c r="J85" s="9" t="str">
        <f t="shared" si="15"/>
        <v/>
      </c>
    </row>
    <row r="86" spans="2:10">
      <c r="B86" s="6" t="s">
        <v>105</v>
      </c>
      <c r="D86" s="6" t="s">
        <v>7</v>
      </c>
      <c r="F86" s="6" t="str">
        <f t="shared" si="16"/>
        <v>TNRResult.addSTEPGRP("ONGLET METIER")</v>
      </c>
      <c r="G86" s="6" t="str">
        <f t="shared" si="17"/>
        <v>TNRResult.addSTEPGRP("ONGLET METIER")</v>
      </c>
      <c r="H86" s="6" t="str">
        <f t="shared" si="18"/>
        <v>TNRResult.addSTEPGRP("ONGLET METIER")</v>
      </c>
      <c r="I86" s="9" t="str">
        <f t="shared" si="19"/>
        <v/>
      </c>
      <c r="J86" s="9" t="str">
        <f t="shared" si="15"/>
        <v/>
      </c>
    </row>
    <row r="87" spans="2:10">
      <c r="F87" s="6" t="str">
        <f t="shared" si="16"/>
        <v/>
      </c>
      <c r="G87" s="6" t="str">
        <f t="shared" si="17"/>
        <v/>
      </c>
      <c r="H87" s="6" t="str">
        <f t="shared" si="18"/>
        <v/>
      </c>
      <c r="I87" s="9" t="str">
        <f t="shared" si="19"/>
        <v/>
      </c>
      <c r="J87" s="9" t="str">
        <f t="shared" si="15"/>
        <v/>
      </c>
    </row>
    <row r="88" spans="2:10">
      <c r="B88" s="6" t="s">
        <v>106</v>
      </c>
      <c r="C88" s="6" t="s">
        <v>107</v>
      </c>
      <c r="D88" s="6" t="s">
        <v>8</v>
      </c>
      <c r="F88" s="6" t="str">
        <f t="shared" si="16"/>
        <v>KW.scrollAndClick(myJDD,"Tab_Metier")</v>
      </c>
      <c r="G88" s="6" t="str">
        <f t="shared" si="17"/>
        <v>KW.scrollAndClick(myJDD,"Tab_Metier")</v>
      </c>
      <c r="H88" s="6" t="str">
        <f t="shared" si="18"/>
        <v>KW.scrollAndClick(myJDD,"Tab_Metier")</v>
      </c>
      <c r="I88" s="9" t="str">
        <f t="shared" si="19"/>
        <v>Tab_Metier</v>
      </c>
      <c r="J88" s="9" t="str">
        <f t="shared" si="15"/>
        <v>$TAB$ID_CODMET</v>
      </c>
    </row>
    <row r="89" spans="2:10">
      <c r="B89" s="6" t="s">
        <v>106</v>
      </c>
      <c r="C89" s="6" t="s">
        <v>107</v>
      </c>
      <c r="D89" s="6" t="s">
        <v>9</v>
      </c>
      <c r="F89" s="6" t="str">
        <f t="shared" si="16"/>
        <v>KW.waitForElementVisible(myJDD,"Tab_MetierSelected")</v>
      </c>
      <c r="G89" s="6" t="str">
        <f t="shared" si="17"/>
        <v>KW.waitForElementVisible(myJDD,"Tab_MetierSelected")</v>
      </c>
      <c r="H89" s="6" t="str">
        <f t="shared" si="18"/>
        <v>KW.waitForElementVisible(myJDD,"Tab_MetierSelected")</v>
      </c>
      <c r="I89" s="9" t="str">
        <f t="shared" si="19"/>
        <v>Tab_MetierSelected</v>
      </c>
      <c r="J89" s="9" t="str">
        <f t="shared" si="15"/>
        <v>$TABSELECTED$ID_CODMET</v>
      </c>
    </row>
    <row r="90" spans="2:10">
      <c r="F90" s="6" t="str">
        <f t="shared" si="16"/>
        <v/>
      </c>
      <c r="G90" s="6" t="str">
        <f t="shared" si="17"/>
        <v/>
      </c>
      <c r="H90" s="6" t="str">
        <f t="shared" si="18"/>
        <v/>
      </c>
      <c r="I90" s="9" t="str">
        <f t="shared" si="19"/>
        <v/>
      </c>
      <c r="J90" s="9" t="str">
        <f t="shared" si="15"/>
        <v/>
      </c>
    </row>
    <row r="91" spans="2:10">
      <c r="F91" s="6" t="str">
        <f t="shared" si="16"/>
        <v/>
      </c>
      <c r="G91" s="6" t="str">
        <f t="shared" si="17"/>
        <v/>
      </c>
      <c r="H91" s="6" t="str">
        <f t="shared" si="18"/>
        <v/>
      </c>
      <c r="I91" s="9" t="str">
        <f t="shared" si="19"/>
        <v/>
      </c>
      <c r="J91" s="9" t="str">
        <f t="shared" si="15"/>
        <v/>
      </c>
    </row>
    <row r="92" spans="2:10">
      <c r="F92" s="6" t="str">
        <f t="shared" si="16"/>
        <v/>
      </c>
      <c r="G92" s="6" t="str">
        <f t="shared" si="17"/>
        <v/>
      </c>
      <c r="H92" s="6" t="str">
        <f t="shared" si="18"/>
        <v/>
      </c>
      <c r="I92" s="9" t="str">
        <f t="shared" si="19"/>
        <v/>
      </c>
      <c r="J92" s="9" t="str">
        <f t="shared" si="15"/>
        <v/>
      </c>
    </row>
    <row r="93" spans="2:10">
      <c r="F93" s="6" t="str">
        <f t="shared" si="16"/>
        <v/>
      </c>
      <c r="G93" s="6" t="str">
        <f t="shared" si="17"/>
        <v/>
      </c>
      <c r="H93" s="6" t="str">
        <f t="shared" si="18"/>
        <v/>
      </c>
      <c r="I93" s="9" t="str">
        <f t="shared" si="19"/>
        <v/>
      </c>
      <c r="J93" s="9" t="str">
        <f t="shared" si="15"/>
        <v/>
      </c>
    </row>
    <row r="94" spans="2:10">
      <c r="F94" s="6" t="str">
        <f t="shared" si="16"/>
        <v/>
      </c>
      <c r="G94" s="6" t="str">
        <f t="shared" si="17"/>
        <v/>
      </c>
      <c r="H94" s="6" t="str">
        <f t="shared" si="18"/>
        <v/>
      </c>
      <c r="I94" s="9" t="str">
        <f t="shared" si="19"/>
        <v/>
      </c>
      <c r="J94" s="9" t="str">
        <f t="shared" si="15"/>
        <v/>
      </c>
    </row>
    <row r="95" spans="2:10">
      <c r="F95" s="6" t="str">
        <f t="shared" si="16"/>
        <v/>
      </c>
      <c r="G95" s="6" t="str">
        <f t="shared" si="17"/>
        <v/>
      </c>
      <c r="H95" s="6" t="str">
        <f t="shared" si="18"/>
        <v/>
      </c>
      <c r="I95" s="9" t="str">
        <f t="shared" si="19"/>
        <v/>
      </c>
      <c r="J95" s="9" t="str">
        <f t="shared" si="15"/>
        <v/>
      </c>
    </row>
  </sheetData>
  <conditionalFormatting sqref="A1:H1048576">
    <cfRule type="expression" dxfId="2" priority="2">
      <formula>$D1="block"</formula>
    </cfRule>
    <cfRule type="expression" dxfId="1" priority="4">
      <formula>$D1="onglet"</formula>
    </cfRule>
  </conditionalFormatting>
  <conditionalFormatting sqref="A1:J1048576">
    <cfRule type="expression" dxfId="0" priority="1">
      <formula>LEFT(A1,1)=""=""</formula>
    </cfRule>
  </conditionalFormatting>
  <dataValidations count="2">
    <dataValidation type="list" errorStyle="warning" allowBlank="1" showInputMessage="1" showErrorMessage="1" errorTitle="inconnu" sqref="E27:E51 E7:E23 E57:E141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E7" sqref="E7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6" customWidth="1"/>
    <col min="5" max="5" width="10.6640625" style="6" customWidth="1"/>
    <col min="6" max="6" width="35.33203125" bestFit="1" customWidth="1"/>
    <col min="7" max="7" width="10.5546875" customWidth="1"/>
    <col min="8" max="8" width="7.88671875" style="6" bestFit="1" customWidth="1"/>
    <col min="9" max="9" width="25.88671875" bestFit="1" customWidth="1"/>
  </cols>
  <sheetData>
    <row r="1" spans="1:9">
      <c r="A1" s="1" t="s">
        <v>6</v>
      </c>
      <c r="B1" s="13" t="s">
        <v>66</v>
      </c>
      <c r="C1" s="13" t="s">
        <v>67</v>
      </c>
      <c r="D1" s="11" t="s">
        <v>68</v>
      </c>
      <c r="E1" s="11" t="s">
        <v>69</v>
      </c>
      <c r="F1" s="12" t="s">
        <v>70</v>
      </c>
      <c r="G1" s="12" t="s">
        <v>71</v>
      </c>
      <c r="H1" s="14" t="s">
        <v>15</v>
      </c>
      <c r="I1" s="14" t="s">
        <v>16</v>
      </c>
    </row>
    <row r="2" spans="1:9" s="2" customFormat="1">
      <c r="A2" t="s">
        <v>7</v>
      </c>
      <c r="B2" s="6" t="s">
        <v>110</v>
      </c>
      <c r="C2" s="6" t="s">
        <v>76</v>
      </c>
      <c r="D2" s="6" t="s">
        <v>110</v>
      </c>
      <c r="E2" s="6" t="s">
        <v>76</v>
      </c>
      <c r="F2" s="6" t="s">
        <v>110</v>
      </c>
      <c r="G2" s="6" t="s">
        <v>76</v>
      </c>
      <c r="H2" s="7"/>
    </row>
    <row r="3" spans="1:9" s="2" customFormat="1">
      <c r="A3" s="4" t="s">
        <v>13</v>
      </c>
      <c r="B3" s="6" t="s">
        <v>111</v>
      </c>
      <c r="C3" s="6" t="s">
        <v>76</v>
      </c>
      <c r="D3" s="6" t="s">
        <v>111</v>
      </c>
      <c r="E3" s="6" t="s">
        <v>76</v>
      </c>
      <c r="F3" s="6" t="s">
        <v>111</v>
      </c>
      <c r="G3" s="6" t="s">
        <v>76</v>
      </c>
      <c r="H3" s="7"/>
    </row>
    <row r="4" spans="1:9" s="2" customFormat="1">
      <c r="A4" t="s">
        <v>8</v>
      </c>
      <c r="B4" s="6" t="s">
        <v>77</v>
      </c>
      <c r="C4" s="6" t="s">
        <v>76</v>
      </c>
      <c r="D4" s="6" t="s">
        <v>77</v>
      </c>
      <c r="E4" s="6" t="s">
        <v>76</v>
      </c>
      <c r="F4" s="6" t="s">
        <v>77</v>
      </c>
      <c r="G4" s="6" t="s">
        <v>76</v>
      </c>
      <c r="H4" s="7"/>
      <c r="I4" s="10" t="s">
        <v>56</v>
      </c>
    </row>
    <row r="5" spans="1:9" s="2" customFormat="1">
      <c r="A5" t="s">
        <v>9</v>
      </c>
      <c r="B5" s="6" t="s">
        <v>79</v>
      </c>
      <c r="C5" s="6" t="s">
        <v>78</v>
      </c>
      <c r="D5" s="6" t="s">
        <v>79</v>
      </c>
      <c r="E5" s="6" t="s">
        <v>78</v>
      </c>
      <c r="F5" s="6" t="s">
        <v>79</v>
      </c>
      <c r="G5" s="6" t="s">
        <v>78</v>
      </c>
      <c r="H5" s="6" t="s">
        <v>59</v>
      </c>
      <c r="I5" s="10" t="s">
        <v>57</v>
      </c>
    </row>
    <row r="6" spans="1:9">
      <c r="A6" t="s">
        <v>2</v>
      </c>
      <c r="B6" s="6" t="s">
        <v>80</v>
      </c>
      <c r="C6" s="6" t="s">
        <v>76</v>
      </c>
      <c r="D6" s="6" t="s">
        <v>109</v>
      </c>
      <c r="E6" s="6" t="s">
        <v>76</v>
      </c>
      <c r="F6" s="6" t="s">
        <v>83</v>
      </c>
      <c r="G6" s="6" t="s">
        <v>76</v>
      </c>
      <c r="H6" s="7"/>
    </row>
    <row r="7" spans="1:9" s="6" customFormat="1">
      <c r="A7" s="6" t="s">
        <v>108</v>
      </c>
      <c r="B7" s="6" t="s">
        <v>80</v>
      </c>
      <c r="C7" s="6" t="s">
        <v>76</v>
      </c>
      <c r="D7" s="6" t="s">
        <v>81</v>
      </c>
      <c r="E7" s="7" t="s">
        <v>82</v>
      </c>
      <c r="F7" s="6" t="s">
        <v>83</v>
      </c>
      <c r="G7" s="6" t="s">
        <v>76</v>
      </c>
      <c r="H7" s="7"/>
    </row>
    <row r="8" spans="1:9">
      <c r="A8" t="s">
        <v>11</v>
      </c>
      <c r="B8" s="7" t="s">
        <v>72</v>
      </c>
      <c r="C8" s="7" t="s">
        <v>73</v>
      </c>
      <c r="D8" s="7" t="s">
        <v>72</v>
      </c>
      <c r="E8" s="7" t="s">
        <v>74</v>
      </c>
      <c r="F8" s="6" t="s">
        <v>83</v>
      </c>
      <c r="G8" s="6" t="s">
        <v>76</v>
      </c>
      <c r="H8" s="7"/>
    </row>
    <row r="9" spans="1:9">
      <c r="A9" t="s">
        <v>3</v>
      </c>
      <c r="B9" s="6" t="s">
        <v>84</v>
      </c>
      <c r="C9" s="6" t="s">
        <v>85</v>
      </c>
      <c r="D9" s="6" t="s">
        <v>84</v>
      </c>
      <c r="E9" s="6" t="s">
        <v>85</v>
      </c>
      <c r="F9" s="6" t="s">
        <v>86</v>
      </c>
      <c r="G9" s="6" t="s">
        <v>85</v>
      </c>
      <c r="H9" s="7"/>
    </row>
    <row r="10" spans="1:9">
      <c r="A10" s="6" t="s">
        <v>55</v>
      </c>
      <c r="B10" s="6" t="s">
        <v>98</v>
      </c>
      <c r="C10" s="6" t="s">
        <v>76</v>
      </c>
      <c r="D10" s="6" t="s">
        <v>98</v>
      </c>
      <c r="E10" s="6" t="s">
        <v>76</v>
      </c>
      <c r="F10" s="6" t="s">
        <v>87</v>
      </c>
      <c r="G10" s="6" t="s">
        <v>76</v>
      </c>
      <c r="H10" s="7"/>
    </row>
    <row r="11" spans="1:9">
      <c r="A11" s="6" t="s">
        <v>96</v>
      </c>
      <c r="B11" s="7" t="s">
        <v>97</v>
      </c>
      <c r="D11" s="7" t="s">
        <v>97</v>
      </c>
      <c r="F11" s="7" t="s">
        <v>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Lisez moi</vt:lpstr>
      <vt:lpstr>Generator</vt:lpstr>
      <vt:lpstr>TAG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2023-04-28T08:46:10Z</dcterms:modified>
</cp:coreProperties>
</file>