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 activeTab="1"/>
  </bookViews>
  <sheets>
    <sheet name="Generator" sheetId="1" r:id="rId1"/>
    <sheet name="TAG" sheetId="2" r:id="rId2"/>
  </sheets>
  <definedNames>
    <definedName name="TAG_list">TAG!$A$2:$A$21</definedName>
  </definedNames>
  <calcPr calcId="125725"/>
</workbook>
</file>

<file path=xl/calcChain.xml><?xml version="1.0" encoding="utf-8"?>
<calcChain xmlns="http://schemas.openxmlformats.org/spreadsheetml/2006/main">
  <c r="C24" i="1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12"/>
  <c r="D12"/>
  <c r="C8"/>
  <c r="D8"/>
  <c r="D3"/>
  <c r="D4"/>
  <c r="D5"/>
  <c r="D6"/>
  <c r="D7"/>
  <c r="D9"/>
  <c r="D10"/>
  <c r="D11"/>
  <c r="D13"/>
  <c r="D14"/>
  <c r="D15"/>
  <c r="D16"/>
  <c r="D17"/>
  <c r="D18"/>
  <c r="D19"/>
  <c r="D20"/>
  <c r="D21"/>
  <c r="D22"/>
  <c r="D23"/>
  <c r="D36"/>
  <c r="D37"/>
  <c r="D38"/>
  <c r="D39"/>
  <c r="D40"/>
  <c r="D41"/>
  <c r="D42"/>
  <c r="D43"/>
  <c r="D44"/>
  <c r="D45"/>
  <c r="D2"/>
  <c r="C19"/>
  <c r="C45"/>
  <c r="C44"/>
  <c r="C43"/>
  <c r="C21"/>
  <c r="C20"/>
  <c r="C2"/>
  <c r="C3"/>
  <c r="C4"/>
  <c r="C22"/>
  <c r="C23"/>
  <c r="C36"/>
  <c r="C37"/>
  <c r="C38"/>
  <c r="C39"/>
  <c r="C40"/>
  <c r="C41"/>
  <c r="C42"/>
  <c r="C6"/>
  <c r="C7"/>
  <c r="C9"/>
  <c r="C10"/>
  <c r="C11"/>
  <c r="C13"/>
  <c r="C14"/>
  <c r="C15"/>
  <c r="C16"/>
  <c r="C17"/>
  <c r="C18"/>
  <c r="C5"/>
</calcChain>
</file>

<file path=xl/sharedStrings.xml><?xml version="1.0" encoding="utf-8"?>
<sst xmlns="http://schemas.openxmlformats.org/spreadsheetml/2006/main" count="127" uniqueCount="66">
  <si>
    <t>ID_CODFOU</t>
  </si>
  <si>
    <t>ST_NOM</t>
  </si>
  <si>
    <t>ID_CODGES</t>
  </si>
  <si>
    <t>ST_CONSTR</t>
  </si>
  <si>
    <t>ST_INA</t>
  </si>
  <si>
    <t>ST_CODCOM</t>
  </si>
  <si>
    <t>ST_TELPHO</t>
  </si>
  <si>
    <t>ST_TELMOB</t>
  </si>
  <si>
    <t>ST_EMA</t>
  </si>
  <si>
    <t>ST_TELCOP</t>
  </si>
  <si>
    <t>ST_TELEX</t>
  </si>
  <si>
    <t>input</t>
  </si>
  <si>
    <t>checkbox</t>
  </si>
  <si>
    <t>KW.scrollAndSetText(myJDD,'</t>
  </si>
  <si>
    <t>KW.scrollAndCheckIfNeeded(myJDD,'</t>
  </si>
  <si>
    <t>')</t>
  </si>
  <si>
    <t>','O')</t>
  </si>
  <si>
    <t>LEC</t>
  </si>
  <si>
    <t>Rubrique</t>
  </si>
  <si>
    <t>TAG</t>
  </si>
  <si>
    <t>ST_PRITEL</t>
  </si>
  <si>
    <t>ST_NOTPRO</t>
  </si>
  <si>
    <t>ID_CODPAI</t>
  </si>
  <si>
    <t>ID_CODMOD</t>
  </si>
  <si>
    <t>ID_CODDEV</t>
  </si>
  <si>
    <t>ID_CODPOR</t>
  </si>
  <si>
    <t>ID_CODEMB</t>
  </si>
  <si>
    <t>ST_REL</t>
  </si>
  <si>
    <t>ST_FIGCAT</t>
  </si>
  <si>
    <t>ST_TXTBAS1</t>
  </si>
  <si>
    <t>ST_TXTBAS2</t>
  </si>
  <si>
    <t>ST_TXTBAS3</t>
  </si>
  <si>
    <t>ST_TXTBAS4</t>
  </si>
  <si>
    <t>ST_TXTBAS5</t>
  </si>
  <si>
    <t>ST_TXTBAS6</t>
  </si>
  <si>
    <t>ST_FIGCDE</t>
  </si>
  <si>
    <t>FOURNISSEUR</t>
  </si>
  <si>
    <t>a_Fournisseur</t>
  </si>
  <si>
    <t>onglet</t>
  </si>
  <si>
    <t>tab</t>
  </si>
  <si>
    <t>tabselected</t>
  </si>
  <si>
    <t xml:space="preserve">MYLOG.addSTEPGRP('ONGLET </t>
  </si>
  <si>
    <t>KW.scrollAndClick(myJDD,'</t>
  </si>
  <si>
    <t>KW.waitForElementVisible(myJDD,'</t>
  </si>
  <si>
    <t>Selected')</t>
  </si>
  <si>
    <t>TC_CDE1_CRE</t>
  </si>
  <si>
    <t>TC_CDE2_CRE</t>
  </si>
  <si>
    <t>TC_CDE1_LEC</t>
  </si>
  <si>
    <t>TC_CDE2_LEC</t>
  </si>
  <si>
    <t>COMMANDE</t>
  </si>
  <si>
    <t>a_Commande</t>
  </si>
  <si>
    <t>NOTES</t>
  </si>
  <si>
    <t>a_Notes</t>
  </si>
  <si>
    <t>KW.verifyValue(myJDD,'</t>
  </si>
  <si>
    <t>KW.verifyElementCheckedOrNot(myJDD,'</t>
  </si>
  <si>
    <t>ST_DESGES</t>
  </si>
  <si>
    <t>inputIHM</t>
  </si>
  <si>
    <t>ST_DESST_CODCOM</t>
  </si>
  <si>
    <t>ST_DESID_CODMOD</t>
  </si>
  <si>
    <t>ST_DESID_CODDEV</t>
  </si>
  <si>
    <t>ST_DESID_CODPOR</t>
  </si>
  <si>
    <t>ST_DESID_CODEMB</t>
  </si>
  <si>
    <t>ST_DESID_CODPAI</t>
  </si>
  <si>
    <t>','','')</t>
  </si>
  <si>
    <t>//KW.searchWithHelper(myJDD, '</t>
  </si>
  <si>
    <t>CRE-MAJ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</si>
</sst>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5"/>
  <sheetViews>
    <sheetView workbookViewId="0">
      <selection activeCell="C5" sqref="C5"/>
    </sheetView>
  </sheetViews>
  <sheetFormatPr baseColWidth="10" defaultRowHeight="14.4"/>
  <cols>
    <col min="1" max="1" width="24.5546875" customWidth="1"/>
    <col min="3" max="3" width="49.44140625" bestFit="1" customWidth="1"/>
    <col min="4" max="4" width="45.6640625" customWidth="1"/>
  </cols>
  <sheetData>
    <row r="1" spans="1:4">
      <c r="A1" s="2" t="s">
        <v>18</v>
      </c>
      <c r="B1" s="2" t="s">
        <v>19</v>
      </c>
      <c r="C1" s="2" t="s">
        <v>65</v>
      </c>
      <c r="D1" s="2" t="s">
        <v>17</v>
      </c>
    </row>
    <row r="2" spans="1:4" s="3" customFormat="1">
      <c r="A2" t="s">
        <v>36</v>
      </c>
      <c r="B2" t="s">
        <v>38</v>
      </c>
      <c r="C2" t="str">
        <f>VLOOKUP(B2,TAG!A:C,2,FALSE)&amp;A2&amp;VLOOKUP(B2,TAG!A:C,3,FALSE)</f>
        <v>MYLOG.addSTEPGRP('ONGLET FOURNISSEUR')</v>
      </c>
      <c r="D2" t="str">
        <f>VLOOKUP(B2,TAG!A:E,4,FALSE)&amp;A2&amp;VLOOKUP(B2,TAG!A:E,5,FALSE)</f>
        <v>MYLOG.addSTEPGRP('ONGLET FOURNISSEUR')</v>
      </c>
    </row>
    <row r="3" spans="1:4" s="3" customFormat="1">
      <c r="A3" t="s">
        <v>37</v>
      </c>
      <c r="B3" t="s">
        <v>39</v>
      </c>
      <c r="C3" t="str">
        <f>VLOOKUP(B3,TAG!A:C,2,FALSE)&amp;A3&amp;VLOOKUP(B3,TAG!A:C,3,FALSE)</f>
        <v>KW.scrollAndClick(myJDD,'a_Fournisseur')</v>
      </c>
      <c r="D3" t="str">
        <f>VLOOKUP(B3,TAG!A:E,4,FALSE)&amp;A3&amp;VLOOKUP(B3,TAG!A:E,5,FALSE)</f>
        <v>KW.scrollAndClick(myJDD,'a_Fournisseur')</v>
      </c>
    </row>
    <row r="4" spans="1:4" s="3" customFormat="1">
      <c r="A4" t="s">
        <v>37</v>
      </c>
      <c r="B4" t="s">
        <v>40</v>
      </c>
      <c r="C4" t="str">
        <f>VLOOKUP(B4,TAG!A:C,2,FALSE)&amp;A4&amp;VLOOKUP(B4,TAG!A:C,3,FALSE)</f>
        <v>KW.waitForElementVisible(myJDD,'a_FournisseurSelected')</v>
      </c>
      <c r="D4" t="str">
        <f>VLOOKUP(B4,TAG!A:E,4,FALSE)&amp;A4&amp;VLOOKUP(B4,TAG!A:E,5,FALSE)</f>
        <v>KW.waitForElementVisible(myJDD,'a_FournisseurSelected')</v>
      </c>
    </row>
    <row r="5" spans="1:4">
      <c r="A5" t="s">
        <v>0</v>
      </c>
      <c r="B5" t="s">
        <v>11</v>
      </c>
      <c r="C5" t="str">
        <f>VLOOKUP(B5,TAG!A:C,2,FALSE)&amp;A5&amp;VLOOKUP(B5,TAG!A:C,3,FALSE)</f>
        <v>KW.scrollAndSetText(myJDD,'ID_CODFOU')</v>
      </c>
      <c r="D5" t="str">
        <f>VLOOKUP(B5,TAG!A:E,4,FALSE)&amp;A5&amp;VLOOKUP(B5,TAG!A:E,5,FALSE)</f>
        <v>KW.verifyValue(myJDD,'ID_CODFOU')</v>
      </c>
    </row>
    <row r="6" spans="1:4">
      <c r="A6" t="s">
        <v>1</v>
      </c>
      <c r="B6" t="s">
        <v>11</v>
      </c>
      <c r="C6" t="str">
        <f>VLOOKUP(B6,TAG!A:C,2,FALSE)&amp;A6&amp;VLOOKUP(B6,TAG!A:C,3,FALSE)</f>
        <v>KW.scrollAndSetText(myJDD,'ST_NOM')</v>
      </c>
      <c r="D6" t="str">
        <f>VLOOKUP(B6,TAG!A:E,4,FALSE)&amp;A6&amp;VLOOKUP(B6,TAG!A:E,5,FALSE)</f>
        <v>KW.verifyValue(myJDD,'ST_NOM')</v>
      </c>
    </row>
    <row r="7" spans="1:4">
      <c r="A7" t="s">
        <v>2</v>
      </c>
      <c r="B7" t="s">
        <v>11</v>
      </c>
      <c r="C7" t="str">
        <f>VLOOKUP(B7,TAG!A:C,2,FALSE)&amp;A7&amp;VLOOKUP(B7,TAG!A:C,3,FALSE)</f>
        <v>KW.scrollAndSetText(myJDD,'ID_CODGES')</v>
      </c>
      <c r="D7" t="str">
        <f>VLOOKUP(B7,TAG!A:E,4,FALSE)&amp;A7&amp;VLOOKUP(B7,TAG!A:E,5,FALSE)</f>
        <v>KW.verifyValue(myJDD,'ID_CODGES')</v>
      </c>
    </row>
    <row r="8" spans="1:4">
      <c r="A8" t="s">
        <v>55</v>
      </c>
      <c r="B8" t="s">
        <v>56</v>
      </c>
      <c r="C8" t="str">
        <f>VLOOKUP(B8,TAG!A:C,2,FALSE)&amp;A8&amp;VLOOKUP(B8,TAG!A:C,3,FALSE)</f>
        <v>//KW.searchWithHelper(myJDD, 'ST_DESGES','','')</v>
      </c>
      <c r="D8" t="str">
        <f>VLOOKUP(B8,TAG!A:E,4,FALSE)&amp;A8&amp;VLOOKUP(B8,TAG!A:E,5,FALSE)</f>
        <v>KW.verifyValue(myJDD,'ST_DESGES')</v>
      </c>
    </row>
    <row r="9" spans="1:4">
      <c r="A9" t="s">
        <v>3</v>
      </c>
      <c r="B9" t="s">
        <v>12</v>
      </c>
      <c r="C9" t="str">
        <f>VLOOKUP(B9,TAG!A:C,2,FALSE)&amp;A9&amp;VLOOKUP(B9,TAG!A:C,3,FALSE)</f>
        <v>KW.scrollAndCheckIfNeeded(myJDD,'ST_CONSTR','O')</v>
      </c>
      <c r="D9" t="str">
        <f>VLOOKUP(B9,TAG!A:E,4,FALSE)&amp;A9&amp;VLOOKUP(B9,TAG!A:E,5,FALSE)</f>
        <v>KW.verifyElementCheckedOrNot(myJDD,'ST_CONSTR','O')</v>
      </c>
    </row>
    <row r="10" spans="1:4">
      <c r="A10" t="s">
        <v>4</v>
      </c>
      <c r="B10" t="s">
        <v>12</v>
      </c>
      <c r="C10" t="str">
        <f>VLOOKUP(B10,TAG!A:C,2,FALSE)&amp;A10&amp;VLOOKUP(B10,TAG!A:C,3,FALSE)</f>
        <v>KW.scrollAndCheckIfNeeded(myJDD,'ST_INA','O')</v>
      </c>
      <c r="D10" t="str">
        <f>VLOOKUP(B10,TAG!A:E,4,FALSE)&amp;A10&amp;VLOOKUP(B10,TAG!A:E,5,FALSE)</f>
        <v>KW.verifyElementCheckedOrNot(myJDD,'ST_INA','O')</v>
      </c>
    </row>
    <row r="11" spans="1:4">
      <c r="A11" t="s">
        <v>5</v>
      </c>
      <c r="B11" t="s">
        <v>11</v>
      </c>
      <c r="C11" t="str">
        <f>VLOOKUP(B11,TAG!A:C,2,FALSE)&amp;A11&amp;VLOOKUP(B11,TAG!A:C,3,FALSE)</f>
        <v>KW.scrollAndSetText(myJDD,'ST_CODCOM')</v>
      </c>
      <c r="D11" t="str">
        <f>VLOOKUP(B11,TAG!A:E,4,FALSE)&amp;A11&amp;VLOOKUP(B11,TAG!A:E,5,FALSE)</f>
        <v>KW.verifyValue(myJDD,'ST_CODCOM')</v>
      </c>
    </row>
    <row r="12" spans="1:4">
      <c r="A12" t="s">
        <v>57</v>
      </c>
      <c r="B12" t="s">
        <v>56</v>
      </c>
      <c r="C12" t="str">
        <f>VLOOKUP(B12,TAG!A:C,2,FALSE)&amp;A12&amp;VLOOKUP(B12,TAG!A:C,3,FALSE)</f>
        <v>//KW.searchWithHelper(myJDD, 'ST_DESST_CODCOM','','')</v>
      </c>
      <c r="D12" t="str">
        <f>VLOOKUP(B12,TAG!A:E,4,FALSE)&amp;A12&amp;VLOOKUP(B12,TAG!A:E,5,FALSE)</f>
        <v>KW.verifyValue(myJDD,'ST_DESST_CODCOM')</v>
      </c>
    </row>
    <row r="13" spans="1:4">
      <c r="A13" t="s">
        <v>6</v>
      </c>
      <c r="B13" t="s">
        <v>11</v>
      </c>
      <c r="C13" t="str">
        <f>VLOOKUP(B13,TAG!A:C,2,FALSE)&amp;A13&amp;VLOOKUP(B13,TAG!A:C,3,FALSE)</f>
        <v>KW.scrollAndSetText(myJDD,'ST_TELPHO')</v>
      </c>
      <c r="D13" t="str">
        <f>VLOOKUP(B13,TAG!A:E,4,FALSE)&amp;A13&amp;VLOOKUP(B13,TAG!A:E,5,FALSE)</f>
        <v>KW.verifyValue(myJDD,'ST_TELPHO')</v>
      </c>
    </row>
    <row r="14" spans="1:4">
      <c r="A14" t="s">
        <v>3</v>
      </c>
      <c r="B14" t="s">
        <v>11</v>
      </c>
      <c r="C14" t="str">
        <f>VLOOKUP(B14,TAG!A:C,2,FALSE)&amp;A14&amp;VLOOKUP(B14,TAG!A:C,3,FALSE)</f>
        <v>KW.scrollAndSetText(myJDD,'ST_CONSTR')</v>
      </c>
      <c r="D14" t="str">
        <f>VLOOKUP(B14,TAG!A:E,4,FALSE)&amp;A14&amp;VLOOKUP(B14,TAG!A:E,5,FALSE)</f>
        <v>KW.verifyValue(myJDD,'ST_CONSTR')</v>
      </c>
    </row>
    <row r="15" spans="1:4">
      <c r="A15" t="s">
        <v>7</v>
      </c>
      <c r="B15" t="s">
        <v>11</v>
      </c>
      <c r="C15" t="str">
        <f>VLOOKUP(B15,TAG!A:C,2,FALSE)&amp;A15&amp;VLOOKUP(B15,TAG!A:C,3,FALSE)</f>
        <v>KW.scrollAndSetText(myJDD,'ST_TELMOB')</v>
      </c>
      <c r="D15" t="str">
        <f>VLOOKUP(B15,TAG!A:E,4,FALSE)&amp;A15&amp;VLOOKUP(B15,TAG!A:E,5,FALSE)</f>
        <v>KW.verifyValue(myJDD,'ST_TELMOB')</v>
      </c>
    </row>
    <row r="16" spans="1:4">
      <c r="A16" t="s">
        <v>8</v>
      </c>
      <c r="B16" t="s">
        <v>11</v>
      </c>
      <c r="C16" t="str">
        <f>VLOOKUP(B16,TAG!A:C,2,FALSE)&amp;A16&amp;VLOOKUP(B16,TAG!A:C,3,FALSE)</f>
        <v>KW.scrollAndSetText(myJDD,'ST_EMA')</v>
      </c>
      <c r="D16" t="str">
        <f>VLOOKUP(B16,TAG!A:E,4,FALSE)&amp;A16&amp;VLOOKUP(B16,TAG!A:E,5,FALSE)</f>
        <v>KW.verifyValue(myJDD,'ST_EMA')</v>
      </c>
    </row>
    <row r="17" spans="1:4">
      <c r="A17" t="s">
        <v>9</v>
      </c>
      <c r="B17" t="s">
        <v>11</v>
      </c>
      <c r="C17" t="str">
        <f>VLOOKUP(B17,TAG!A:C,2,FALSE)&amp;A17&amp;VLOOKUP(B17,TAG!A:C,3,FALSE)</f>
        <v>KW.scrollAndSetText(myJDD,'ST_TELCOP')</v>
      </c>
      <c r="D17" t="str">
        <f>VLOOKUP(B17,TAG!A:E,4,FALSE)&amp;A17&amp;VLOOKUP(B17,TAG!A:E,5,FALSE)</f>
        <v>KW.verifyValue(myJDD,'ST_TELCOP')</v>
      </c>
    </row>
    <row r="18" spans="1:4">
      <c r="A18" t="s">
        <v>10</v>
      </c>
      <c r="B18" t="s">
        <v>11</v>
      </c>
      <c r="C18" t="str">
        <f>VLOOKUP(B18,TAG!A:C,2,FALSE)&amp;A18&amp;VLOOKUP(B18,TAG!A:C,3,FALSE)</f>
        <v>KW.scrollAndSetText(myJDD,'ST_TELEX')</v>
      </c>
      <c r="D18" t="str">
        <f>VLOOKUP(B18,TAG!A:E,4,FALSE)&amp;A18&amp;VLOOKUP(B18,TAG!A:E,5,FALSE)</f>
        <v>KW.verifyValue(myJDD,'ST_TELEX')</v>
      </c>
    </row>
    <row r="19" spans="1:4">
      <c r="A19" t="s">
        <v>49</v>
      </c>
      <c r="B19" t="s">
        <v>38</v>
      </c>
      <c r="C19" t="str">
        <f>VLOOKUP(B19,TAG!A:C,2,FALSE)&amp;A19&amp;VLOOKUP(B19,TAG!A:C,3,FALSE)</f>
        <v>MYLOG.addSTEPGRP('ONGLET COMMANDE')</v>
      </c>
      <c r="D19" t="str">
        <f>VLOOKUP(B19,TAG!A:E,4,FALSE)&amp;A19&amp;VLOOKUP(B19,TAG!A:E,5,FALSE)</f>
        <v>MYLOG.addSTEPGRP('ONGLET COMMANDE')</v>
      </c>
    </row>
    <row r="20" spans="1:4">
      <c r="A20" t="s">
        <v>50</v>
      </c>
      <c r="B20" t="s">
        <v>39</v>
      </c>
      <c r="C20" t="str">
        <f>VLOOKUP(B20,TAG!A:C,2,FALSE)&amp;A20&amp;VLOOKUP(B20,TAG!A:C,3,FALSE)</f>
        <v>KW.scrollAndClick(myJDD,'a_Commande')</v>
      </c>
      <c r="D20" t="str">
        <f>VLOOKUP(B20,TAG!A:E,4,FALSE)&amp;A20&amp;VLOOKUP(B20,TAG!A:E,5,FALSE)</f>
        <v>KW.scrollAndClick(myJDD,'a_Commande')</v>
      </c>
    </row>
    <row r="21" spans="1:4">
      <c r="A21" t="s">
        <v>50</v>
      </c>
      <c r="B21" t="s">
        <v>40</v>
      </c>
      <c r="C21" t="str">
        <f>VLOOKUP(B21,TAG!A:C,2,FALSE)&amp;A21&amp;VLOOKUP(B21,TAG!A:C,3,FALSE)</f>
        <v>KW.waitForElementVisible(myJDD,'a_CommandeSelected')</v>
      </c>
      <c r="D21" t="str">
        <f>VLOOKUP(B21,TAG!A:E,4,FALSE)&amp;A21&amp;VLOOKUP(B21,TAG!A:E,5,FALSE)</f>
        <v>KW.waitForElementVisible(myJDD,'a_CommandeSelected')</v>
      </c>
    </row>
    <row r="22" spans="1:4">
      <c r="A22" t="s">
        <v>20</v>
      </c>
      <c r="B22" t="s">
        <v>11</v>
      </c>
      <c r="C22" t="str">
        <f>VLOOKUP(B22,TAG!A:C,2,FALSE)&amp;A22&amp;VLOOKUP(B22,TAG!A:C,3,FALSE)</f>
        <v>KW.scrollAndSetText(myJDD,'ST_PRITEL')</v>
      </c>
      <c r="D22" t="str">
        <f>VLOOKUP(B22,TAG!A:E,4,FALSE)&amp;A22&amp;VLOOKUP(B22,TAG!A:E,5,FALSE)</f>
        <v>KW.verifyValue(myJDD,'ST_PRITEL')</v>
      </c>
    </row>
    <row r="23" spans="1:4">
      <c r="A23" t="s">
        <v>22</v>
      </c>
      <c r="B23" t="s">
        <v>11</v>
      </c>
      <c r="C23" t="str">
        <f>VLOOKUP(B23,TAG!A:C,2,FALSE)&amp;A23&amp;VLOOKUP(B23,TAG!A:C,3,FALSE)</f>
        <v>KW.scrollAndSetText(myJDD,'ID_CODPAI')</v>
      </c>
      <c r="D23" t="str">
        <f>VLOOKUP(B23,TAG!A:E,4,FALSE)&amp;A23&amp;VLOOKUP(B23,TAG!A:E,5,FALSE)</f>
        <v>KW.verifyValue(myJDD,'ID_CODPAI')</v>
      </c>
    </row>
    <row r="24" spans="1:4">
      <c r="A24" t="s">
        <v>62</v>
      </c>
      <c r="B24" t="s">
        <v>56</v>
      </c>
      <c r="C24" t="str">
        <f>VLOOKUP(B24,TAG!A:C,2,FALSE)&amp;A24&amp;VLOOKUP(B24,TAG!A:C,3,FALSE)</f>
        <v>//KW.searchWithHelper(myJDD, 'ST_DESID_CODPAI','','')</v>
      </c>
      <c r="D24" t="str">
        <f>VLOOKUP(B24,TAG!A:E,4,FALSE)&amp;A24&amp;VLOOKUP(B24,TAG!A:E,5,FALSE)</f>
        <v>KW.verifyValue(myJDD,'ST_DESID_CODPAI')</v>
      </c>
    </row>
    <row r="25" spans="1:4">
      <c r="A25" t="s">
        <v>21</v>
      </c>
      <c r="B25" t="s">
        <v>11</v>
      </c>
      <c r="C25" t="str">
        <f>VLOOKUP(B25,TAG!A:C,2,FALSE)&amp;A25&amp;VLOOKUP(B25,TAG!A:C,3,FALSE)</f>
        <v>KW.scrollAndSetText(myJDD,'ST_NOTPRO')</v>
      </c>
      <c r="D25" t="str">
        <f>VLOOKUP(B25,TAG!A:E,4,FALSE)&amp;A25&amp;VLOOKUP(B25,TAG!A:E,5,FALSE)</f>
        <v>KW.verifyValue(myJDD,'ST_NOTPRO')</v>
      </c>
    </row>
    <row r="26" spans="1:4">
      <c r="A26" t="s">
        <v>23</v>
      </c>
      <c r="B26" t="s">
        <v>11</v>
      </c>
      <c r="C26" t="str">
        <f>VLOOKUP(B26,TAG!A:C,2,FALSE)&amp;A26&amp;VLOOKUP(B26,TAG!A:C,3,FALSE)</f>
        <v>KW.scrollAndSetText(myJDD,'ID_CODMOD')</v>
      </c>
      <c r="D26" t="str">
        <f>VLOOKUP(B26,TAG!A:E,4,FALSE)&amp;A26&amp;VLOOKUP(B26,TAG!A:E,5,FALSE)</f>
        <v>KW.verifyValue(myJDD,'ID_CODMOD')</v>
      </c>
    </row>
    <row r="27" spans="1:4">
      <c r="A27" t="s">
        <v>58</v>
      </c>
      <c r="B27" t="s">
        <v>56</v>
      </c>
      <c r="C27" t="str">
        <f>VLOOKUP(B27,TAG!A:C,2,FALSE)&amp;A27&amp;VLOOKUP(B27,TAG!A:C,3,FALSE)</f>
        <v>//KW.searchWithHelper(myJDD, 'ST_DESID_CODMOD','','')</v>
      </c>
      <c r="D27" t="str">
        <f>VLOOKUP(B27,TAG!A:E,4,FALSE)&amp;A27&amp;VLOOKUP(B27,TAG!A:E,5,FALSE)</f>
        <v>KW.verifyValue(myJDD,'ST_DESID_CODMOD')</v>
      </c>
    </row>
    <row r="28" spans="1:4">
      <c r="A28" t="s">
        <v>24</v>
      </c>
      <c r="B28" t="s">
        <v>11</v>
      </c>
      <c r="C28" t="str">
        <f>VLOOKUP(B28,TAG!A:C,2,FALSE)&amp;A28&amp;VLOOKUP(B28,TAG!A:C,3,FALSE)</f>
        <v>KW.scrollAndSetText(myJDD,'ID_CODDEV')</v>
      </c>
      <c r="D28" t="str">
        <f>VLOOKUP(B28,TAG!A:E,4,FALSE)&amp;A28&amp;VLOOKUP(B28,TAG!A:E,5,FALSE)</f>
        <v>KW.verifyValue(myJDD,'ID_CODDEV')</v>
      </c>
    </row>
    <row r="29" spans="1:4">
      <c r="A29" t="s">
        <v>59</v>
      </c>
      <c r="B29" t="s">
        <v>56</v>
      </c>
      <c r="C29" t="str">
        <f>VLOOKUP(B29,TAG!A:C,2,FALSE)&amp;A29&amp;VLOOKUP(B29,TAG!A:C,3,FALSE)</f>
        <v>//KW.searchWithHelper(myJDD, 'ST_DESID_CODDEV','','')</v>
      </c>
      <c r="D29" t="str">
        <f>VLOOKUP(B29,TAG!A:E,4,FALSE)&amp;A29&amp;VLOOKUP(B29,TAG!A:E,5,FALSE)</f>
        <v>KW.verifyValue(myJDD,'ST_DESID_CODDEV')</v>
      </c>
    </row>
    <row r="30" spans="1:4">
      <c r="A30" t="s">
        <v>25</v>
      </c>
      <c r="B30" t="s">
        <v>11</v>
      </c>
      <c r="C30" t="str">
        <f>VLOOKUP(B30,TAG!A:C,2,FALSE)&amp;A30&amp;VLOOKUP(B30,TAG!A:C,3,FALSE)</f>
        <v>KW.scrollAndSetText(myJDD,'ID_CODPOR')</v>
      </c>
      <c r="D30" t="str">
        <f>VLOOKUP(B30,TAG!A:E,4,FALSE)&amp;A30&amp;VLOOKUP(B30,TAG!A:E,5,FALSE)</f>
        <v>KW.verifyValue(myJDD,'ID_CODPOR')</v>
      </c>
    </row>
    <row r="31" spans="1:4">
      <c r="A31" t="s">
        <v>60</v>
      </c>
      <c r="B31" t="s">
        <v>56</v>
      </c>
      <c r="C31" t="str">
        <f>VLOOKUP(B31,TAG!A:C,2,FALSE)&amp;A31&amp;VLOOKUP(B31,TAG!A:C,3,FALSE)</f>
        <v>//KW.searchWithHelper(myJDD, 'ST_DESID_CODPOR','','')</v>
      </c>
      <c r="D31" t="str">
        <f>VLOOKUP(B31,TAG!A:E,4,FALSE)&amp;A31&amp;VLOOKUP(B31,TAG!A:E,5,FALSE)</f>
        <v>KW.verifyValue(myJDD,'ST_DESID_CODPOR')</v>
      </c>
    </row>
    <row r="32" spans="1:4">
      <c r="A32" t="s">
        <v>26</v>
      </c>
      <c r="B32" t="s">
        <v>11</v>
      </c>
      <c r="C32" t="str">
        <f>VLOOKUP(B32,TAG!A:C,2,FALSE)&amp;A32&amp;VLOOKUP(B32,TAG!A:C,3,FALSE)</f>
        <v>KW.scrollAndSetText(myJDD,'ID_CODEMB')</v>
      </c>
      <c r="D32" t="str">
        <f>VLOOKUP(B32,TAG!A:E,4,FALSE)&amp;A32&amp;VLOOKUP(B32,TAG!A:E,5,FALSE)</f>
        <v>KW.verifyValue(myJDD,'ID_CODEMB')</v>
      </c>
    </row>
    <row r="33" spans="1:4">
      <c r="A33" t="s">
        <v>61</v>
      </c>
      <c r="B33" t="s">
        <v>56</v>
      </c>
      <c r="C33" t="str">
        <f>VLOOKUP(B33,TAG!A:C,2,FALSE)&amp;A33&amp;VLOOKUP(B33,TAG!A:C,3,FALSE)</f>
        <v>//KW.searchWithHelper(myJDD, 'ST_DESID_CODEMB','','')</v>
      </c>
      <c r="D33" t="str">
        <f>VLOOKUP(B33,TAG!A:E,4,FALSE)&amp;A33&amp;VLOOKUP(B33,TAG!A:E,5,FALSE)</f>
        <v>KW.verifyValue(myJDD,'ST_DESID_CODEMB')</v>
      </c>
    </row>
    <row r="34" spans="1:4">
      <c r="A34" t="s">
        <v>27</v>
      </c>
      <c r="B34" t="s">
        <v>11</v>
      </c>
      <c r="C34" t="str">
        <f>VLOOKUP(B34,TAG!A:C,2,FALSE)&amp;A34&amp;VLOOKUP(B34,TAG!A:C,3,FALSE)</f>
        <v>KW.scrollAndSetText(myJDD,'ST_REL')</v>
      </c>
      <c r="D34" t="str">
        <f>VLOOKUP(B34,TAG!A:E,4,FALSE)&amp;A34&amp;VLOOKUP(B34,TAG!A:E,5,FALSE)</f>
        <v>KW.verifyValue(myJDD,'ST_REL')</v>
      </c>
    </row>
    <row r="35" spans="1:4">
      <c r="A35" t="s">
        <v>28</v>
      </c>
      <c r="B35" t="s">
        <v>12</v>
      </c>
      <c r="C35" t="str">
        <f>VLOOKUP(B35,TAG!A:C,2,FALSE)&amp;A35&amp;VLOOKUP(B35,TAG!A:C,3,FALSE)</f>
        <v>KW.scrollAndCheckIfNeeded(myJDD,'ST_FIGCAT','O')</v>
      </c>
      <c r="D35" t="str">
        <f>VLOOKUP(B35,TAG!A:E,4,FALSE)&amp;A35&amp;VLOOKUP(B35,TAG!A:E,5,FALSE)</f>
        <v>KW.verifyElementCheckedOrNot(myJDD,'ST_FIGCAT','O')</v>
      </c>
    </row>
    <row r="36" spans="1:4">
      <c r="A36" t="s">
        <v>29</v>
      </c>
      <c r="B36" t="s">
        <v>11</v>
      </c>
      <c r="C36" t="str">
        <f>VLOOKUP(B36,TAG!A:C,2,FALSE)&amp;A36&amp;VLOOKUP(B36,TAG!A:C,3,FALSE)</f>
        <v>KW.scrollAndSetText(myJDD,'ST_TXTBAS1')</v>
      </c>
      <c r="D36" t="str">
        <f>VLOOKUP(B36,TAG!A:E,4,FALSE)&amp;A36&amp;VLOOKUP(B36,TAG!A:E,5,FALSE)</f>
        <v>KW.verifyValue(myJDD,'ST_TXTBAS1')</v>
      </c>
    </row>
    <row r="37" spans="1:4">
      <c r="A37" t="s">
        <v>30</v>
      </c>
      <c r="B37" t="s">
        <v>11</v>
      </c>
      <c r="C37" t="str">
        <f>VLOOKUP(B37,TAG!A:C,2,FALSE)&amp;A37&amp;VLOOKUP(B37,TAG!A:C,3,FALSE)</f>
        <v>KW.scrollAndSetText(myJDD,'ST_TXTBAS2')</v>
      </c>
      <c r="D37" t="str">
        <f>VLOOKUP(B37,TAG!A:E,4,FALSE)&amp;A37&amp;VLOOKUP(B37,TAG!A:E,5,FALSE)</f>
        <v>KW.verifyValue(myJDD,'ST_TXTBAS2')</v>
      </c>
    </row>
    <row r="38" spans="1:4">
      <c r="A38" t="s">
        <v>31</v>
      </c>
      <c r="B38" t="s">
        <v>11</v>
      </c>
      <c r="C38" t="str">
        <f>VLOOKUP(B38,TAG!A:C,2,FALSE)&amp;A38&amp;VLOOKUP(B38,TAG!A:C,3,FALSE)</f>
        <v>KW.scrollAndSetText(myJDD,'ST_TXTBAS3')</v>
      </c>
      <c r="D38" t="str">
        <f>VLOOKUP(B38,TAG!A:E,4,FALSE)&amp;A38&amp;VLOOKUP(B38,TAG!A:E,5,FALSE)</f>
        <v>KW.verifyValue(myJDD,'ST_TXTBAS3')</v>
      </c>
    </row>
    <row r="39" spans="1:4">
      <c r="A39" t="s">
        <v>32</v>
      </c>
      <c r="B39" t="s">
        <v>11</v>
      </c>
      <c r="C39" t="str">
        <f>VLOOKUP(B39,TAG!A:C,2,FALSE)&amp;A39&amp;VLOOKUP(B39,TAG!A:C,3,FALSE)</f>
        <v>KW.scrollAndSetText(myJDD,'ST_TXTBAS4')</v>
      </c>
      <c r="D39" t="str">
        <f>VLOOKUP(B39,TAG!A:E,4,FALSE)&amp;A39&amp;VLOOKUP(B39,TAG!A:E,5,FALSE)</f>
        <v>KW.verifyValue(myJDD,'ST_TXTBAS4')</v>
      </c>
    </row>
    <row r="40" spans="1:4">
      <c r="A40" t="s">
        <v>33</v>
      </c>
      <c r="B40" t="s">
        <v>11</v>
      </c>
      <c r="C40" t="str">
        <f>VLOOKUP(B40,TAG!A:C,2,FALSE)&amp;A40&amp;VLOOKUP(B40,TAG!A:C,3,FALSE)</f>
        <v>KW.scrollAndSetText(myJDD,'ST_TXTBAS5')</v>
      </c>
      <c r="D40" t="str">
        <f>VLOOKUP(B40,TAG!A:E,4,FALSE)&amp;A40&amp;VLOOKUP(B40,TAG!A:E,5,FALSE)</f>
        <v>KW.verifyValue(myJDD,'ST_TXTBAS5')</v>
      </c>
    </row>
    <row r="41" spans="1:4">
      <c r="A41" t="s">
        <v>34</v>
      </c>
      <c r="B41" t="s">
        <v>11</v>
      </c>
      <c r="C41" t="str">
        <f>VLOOKUP(B41,TAG!A:C,2,FALSE)&amp;A41&amp;VLOOKUP(B41,TAG!A:C,3,FALSE)</f>
        <v>KW.scrollAndSetText(myJDD,'ST_TXTBAS6')</v>
      </c>
      <c r="D41" t="str">
        <f>VLOOKUP(B41,TAG!A:E,4,FALSE)&amp;A41&amp;VLOOKUP(B41,TAG!A:E,5,FALSE)</f>
        <v>KW.verifyValue(myJDD,'ST_TXTBAS6')</v>
      </c>
    </row>
    <row r="42" spans="1:4">
      <c r="A42" t="s">
        <v>35</v>
      </c>
      <c r="B42" t="s">
        <v>12</v>
      </c>
      <c r="C42" t="str">
        <f>VLOOKUP(B42,TAG!A:C,2,FALSE)&amp;A42&amp;VLOOKUP(B42,TAG!A:C,3,FALSE)</f>
        <v>KW.scrollAndCheckIfNeeded(myJDD,'ST_FIGCDE','O')</v>
      </c>
      <c r="D42" t="str">
        <f>VLOOKUP(B42,TAG!A:E,4,FALSE)&amp;A42&amp;VLOOKUP(B42,TAG!A:E,5,FALSE)</f>
        <v>KW.verifyElementCheckedOrNot(myJDD,'ST_FIGCDE','O')</v>
      </c>
    </row>
    <row r="43" spans="1:4">
      <c r="A43" t="s">
        <v>51</v>
      </c>
      <c r="B43" t="s">
        <v>38</v>
      </c>
      <c r="C43" t="str">
        <f>VLOOKUP(B43,TAG!A:C,2,FALSE)&amp;A43&amp;VLOOKUP(B43,TAG!A:C,3,FALSE)</f>
        <v>MYLOG.addSTEPGRP('ONGLET NOTES')</v>
      </c>
      <c r="D43" t="str">
        <f>VLOOKUP(B43,TAG!A:E,4,FALSE)&amp;A43&amp;VLOOKUP(B43,TAG!A:E,5,FALSE)</f>
        <v>MYLOG.addSTEPGRP('ONGLET NOTES')</v>
      </c>
    </row>
    <row r="44" spans="1:4">
      <c r="A44" t="s">
        <v>52</v>
      </c>
      <c r="B44" t="s">
        <v>39</v>
      </c>
      <c r="C44" t="str">
        <f>VLOOKUP(B44,TAG!A:C,2,FALSE)&amp;A44&amp;VLOOKUP(B44,TAG!A:C,3,FALSE)</f>
        <v>KW.scrollAndClick(myJDD,'a_Notes')</v>
      </c>
      <c r="D44" t="str">
        <f>VLOOKUP(B44,TAG!A:E,4,FALSE)&amp;A44&amp;VLOOKUP(B44,TAG!A:E,5,FALSE)</f>
        <v>KW.scrollAndClick(myJDD,'a_Notes')</v>
      </c>
    </row>
    <row r="45" spans="1:4">
      <c r="A45" t="s">
        <v>52</v>
      </c>
      <c r="B45" t="s">
        <v>40</v>
      </c>
      <c r="C45" t="str">
        <f>VLOOKUP(B45,TAG!A:C,2,FALSE)&amp;A45&amp;VLOOKUP(B45,TAG!A:C,3,FALSE)</f>
        <v>KW.waitForElementVisible(myJDD,'a_NotesSelected')</v>
      </c>
      <c r="D45" t="str">
        <f>VLOOKUP(B45,TAG!A:E,4,FALSE)&amp;A45&amp;VLOOKUP(B45,TAG!A:E,5,FALSE)</f>
        <v>KW.waitForElementVisible(myJDD,'a_NotesSelected')</v>
      </c>
    </row>
  </sheetData>
  <dataValidations count="1">
    <dataValidation type="list" allowBlank="1" showInputMessage="1" showErrorMessage="1" sqref="B5:B18 B46:B132 B22:B42">
      <formula1>TAG_list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B14" sqref="B14"/>
    </sheetView>
  </sheetViews>
  <sheetFormatPr baseColWidth="10" defaultRowHeight="14.4"/>
  <cols>
    <col min="2" max="2" width="60.44140625" bestFit="1" customWidth="1"/>
    <col min="3" max="3" width="21.88671875" bestFit="1" customWidth="1"/>
    <col min="4" max="4" width="34.109375" customWidth="1"/>
    <col min="5" max="5" width="17.21875" customWidth="1"/>
  </cols>
  <sheetData>
    <row r="1" spans="1:5">
      <c r="A1" s="2" t="s">
        <v>19</v>
      </c>
      <c r="B1" s="2" t="s">
        <v>45</v>
      </c>
      <c r="C1" s="2" t="s">
        <v>46</v>
      </c>
      <c r="D1" s="2" t="s">
        <v>47</v>
      </c>
      <c r="E1" s="2" t="s">
        <v>48</v>
      </c>
    </row>
    <row r="2" spans="1:5" s="3" customFormat="1">
      <c r="A2" t="s">
        <v>38</v>
      </c>
      <c r="B2" t="s">
        <v>41</v>
      </c>
      <c r="C2" s="1" t="s">
        <v>15</v>
      </c>
      <c r="D2" t="s">
        <v>41</v>
      </c>
      <c r="E2" s="1" t="s">
        <v>15</v>
      </c>
    </row>
    <row r="3" spans="1:5" s="3" customFormat="1">
      <c r="A3" t="s">
        <v>39</v>
      </c>
      <c r="B3" t="s">
        <v>42</v>
      </c>
      <c r="C3" s="1" t="s">
        <v>15</v>
      </c>
      <c r="D3" t="s">
        <v>42</v>
      </c>
      <c r="E3" s="1" t="s">
        <v>15</v>
      </c>
    </row>
    <row r="4" spans="1:5" s="3" customFormat="1">
      <c r="A4" t="s">
        <v>40</v>
      </c>
      <c r="B4" t="s">
        <v>43</v>
      </c>
      <c r="C4" t="s">
        <v>44</v>
      </c>
      <c r="D4" t="s">
        <v>43</v>
      </c>
      <c r="E4" t="s">
        <v>44</v>
      </c>
    </row>
    <row r="5" spans="1:5">
      <c r="A5" t="s">
        <v>11</v>
      </c>
      <c r="B5" t="s">
        <v>13</v>
      </c>
      <c r="C5" s="1" t="s">
        <v>15</v>
      </c>
      <c r="D5" t="s">
        <v>53</v>
      </c>
      <c r="E5" s="1" t="s">
        <v>15</v>
      </c>
    </row>
    <row r="6" spans="1:5">
      <c r="A6" t="s">
        <v>56</v>
      </c>
      <c r="B6" t="s">
        <v>64</v>
      </c>
      <c r="C6" s="1" t="s">
        <v>63</v>
      </c>
      <c r="D6" t="s">
        <v>53</v>
      </c>
      <c r="E6" s="1" t="s">
        <v>15</v>
      </c>
    </row>
    <row r="7" spans="1:5">
      <c r="A7" t="s">
        <v>12</v>
      </c>
      <c r="B7" t="s">
        <v>14</v>
      </c>
      <c r="C7" s="1" t="s">
        <v>16</v>
      </c>
      <c r="D7" t="s">
        <v>54</v>
      </c>
      <c r="E7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Generator</vt:lpstr>
      <vt:lpstr>TAG</vt:lpstr>
      <vt:lpstr>TAG_list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JM LAFARGE</cp:lastModifiedBy>
  <dcterms:created xsi:type="dcterms:W3CDTF">2023-03-26T16:27:49Z</dcterms:created>
  <dcterms:modified xsi:type="dcterms:W3CDTF">2023-03-27T06:33:56Z</dcterms:modified>
</cp:coreProperties>
</file>