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287\Documents\MATLAB\MBD標準モデル\EV_thermal_Cabin\param\"/>
    </mc:Choice>
  </mc:AlternateContent>
  <xr:revisionPtr revIDLastSave="0" documentId="13_ncr:1_{1BF20D6D-3C91-4AB0-9F07-68299F0D9468}" xr6:coauthVersionLast="45" xr6:coauthVersionMax="45" xr10:uidLastSave="{00000000-0000-0000-0000-000000000000}"/>
  <bookViews>
    <workbookView xWindow="3810" yWindow="1335" windowWidth="24360" windowHeight="1699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9" i="1"/>
  <c r="C8" i="1" l="1"/>
  <c r="D8" i="1"/>
  <c r="E8" i="1"/>
  <c r="F8" i="1"/>
  <c r="G8" i="1"/>
  <c r="H8" i="1"/>
  <c r="C23" i="1"/>
  <c r="D23" i="1"/>
  <c r="E23" i="1"/>
  <c r="F23" i="1"/>
  <c r="G23" i="1"/>
  <c r="H23" i="1"/>
  <c r="F7" i="1"/>
  <c r="F6" i="1" s="1"/>
  <c r="F5" i="1" s="1"/>
  <c r="G7" i="1"/>
  <c r="G6" i="1" s="1"/>
  <c r="G5" i="1" s="1"/>
  <c r="H7" i="1"/>
  <c r="H6" i="1" s="1"/>
  <c r="H5" i="1" s="1"/>
  <c r="C7" i="1"/>
  <c r="D7" i="1"/>
  <c r="D6" i="1" s="1"/>
  <c r="E7" i="1"/>
  <c r="E6" i="1" s="1"/>
  <c r="B17" i="1"/>
  <c r="B18" i="1"/>
  <c r="B19" i="1"/>
  <c r="B20" i="1"/>
  <c r="B21" i="1"/>
  <c r="B22" i="1"/>
  <c r="B16" i="1"/>
  <c r="C10" i="1"/>
  <c r="C11" i="1"/>
  <c r="F12" i="1"/>
  <c r="E13" i="1"/>
  <c r="C14" i="1"/>
  <c r="C15" i="1"/>
  <c r="C9" i="1"/>
  <c r="C6" i="1"/>
  <c r="I6" i="1"/>
  <c r="D4" i="1"/>
  <c r="C4" i="1"/>
  <c r="B4" i="1"/>
  <c r="C22" i="1" l="1"/>
  <c r="C18" i="1"/>
  <c r="C20" i="1"/>
  <c r="D12" i="1"/>
  <c r="C16" i="1"/>
  <c r="F15" i="1"/>
  <c r="E11" i="1"/>
  <c r="E21" i="1"/>
  <c r="E17" i="1"/>
  <c r="E19" i="1"/>
  <c r="E15" i="1"/>
  <c r="F9" i="1"/>
  <c r="I5" i="1"/>
  <c r="I4" i="1" s="1"/>
  <c r="E12" i="1"/>
  <c r="E9" i="1"/>
  <c r="E5" i="1"/>
  <c r="E4" i="1" s="1"/>
  <c r="G4" i="1"/>
  <c r="F4" i="1"/>
  <c r="H4" i="1"/>
  <c r="F18" i="1"/>
  <c r="F22" i="1"/>
  <c r="H12" i="1"/>
  <c r="C12" i="1"/>
  <c r="C21" i="1"/>
  <c r="C17" i="1"/>
  <c r="G12" i="1"/>
  <c r="F11" i="1"/>
  <c r="H21" i="1"/>
  <c r="D21" i="1"/>
  <c r="F20" i="1"/>
  <c r="H19" i="1"/>
  <c r="D19" i="1"/>
  <c r="H17" i="1"/>
  <c r="D17" i="1"/>
  <c r="F16" i="1"/>
  <c r="H15" i="1"/>
  <c r="D15" i="1"/>
  <c r="F14" i="1"/>
  <c r="H13" i="1"/>
  <c r="D13" i="1"/>
  <c r="H11" i="1"/>
  <c r="D11" i="1"/>
  <c r="F10" i="1"/>
  <c r="H9" i="1"/>
  <c r="D9" i="1"/>
  <c r="E22" i="1"/>
  <c r="G21" i="1"/>
  <c r="E20" i="1"/>
  <c r="G19" i="1"/>
  <c r="C19" i="1"/>
  <c r="E18" i="1"/>
  <c r="G17" i="1"/>
  <c r="E16" i="1"/>
  <c r="G15" i="1"/>
  <c r="E14" i="1"/>
  <c r="G13" i="1"/>
  <c r="C13" i="1"/>
  <c r="G11" i="1"/>
  <c r="E10" i="1"/>
  <c r="G9" i="1"/>
  <c r="H22" i="1"/>
  <c r="D22" i="1"/>
  <c r="F21" i="1"/>
  <c r="H20" i="1"/>
  <c r="D20" i="1"/>
  <c r="F19" i="1"/>
  <c r="H18" i="1"/>
  <c r="D18" i="1"/>
  <c r="F17" i="1"/>
  <c r="H16" i="1"/>
  <c r="D16" i="1"/>
  <c r="H14" i="1"/>
  <c r="D14" i="1"/>
  <c r="F13" i="1"/>
  <c r="H10" i="1"/>
  <c r="D10" i="1"/>
  <c r="G22" i="1"/>
  <c r="G20" i="1"/>
  <c r="G18" i="1"/>
  <c r="G16" i="1"/>
  <c r="G14" i="1"/>
  <c r="G10" i="1"/>
</calcChain>
</file>

<file path=xl/sharedStrings.xml><?xml version="1.0" encoding="utf-8"?>
<sst xmlns="http://schemas.openxmlformats.org/spreadsheetml/2006/main" count="3" uniqueCount="3">
  <si>
    <t>要求駆動トルク</t>
    <rPh sb="0" eb="2">
      <t>ヨウキュウ</t>
    </rPh>
    <rPh sb="2" eb="4">
      <t>クドウ</t>
    </rPh>
    <phoneticPr fontId="1"/>
  </si>
  <si>
    <t>A1に置くこと</t>
    <rPh sb="3" eb="4">
      <t>オ</t>
    </rPh>
    <phoneticPr fontId="1"/>
  </si>
  <si>
    <t>車速＼アクセル開度</t>
    <rPh sb="0" eb="2">
      <t>シャソク</t>
    </rPh>
    <rPh sb="7" eb="9">
      <t>カイド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</si>
</sst>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3" sqref="E3"/>
    </sheetView>
  </sheetViews>
  <sheetFormatPr defaultRowHeight="13.5" x14ac:dyDescent="0.15"/>
  <cols>
    <col min="1" max="6" width="16.25" customWidth="1"/>
    <col min="7" max="9" width="13" customWidth="1"/>
  </cols>
  <sheetData>
    <row r="1" spans="1:9" x14ac:dyDescent="0.15">
      <c r="A1" t="s">
        <v>1</v>
      </c>
      <c r="B1" t="s">
        <v>0</v>
      </c>
    </row>
    <row r="2" spans="1:9" x14ac:dyDescent="0.15">
      <c r="A2" t="s">
        <v>2</v>
      </c>
      <c r="B2">
        <v>0</v>
      </c>
      <c r="C2">
        <v>10</v>
      </c>
      <c r="D2">
        <v>20</v>
      </c>
      <c r="E2">
        <v>23.81</v>
      </c>
      <c r="F2">
        <v>40</v>
      </c>
      <c r="G2">
        <v>60</v>
      </c>
      <c r="H2">
        <v>80</v>
      </c>
      <c r="I2">
        <v>100</v>
      </c>
    </row>
    <row r="3" spans="1:9" x14ac:dyDescent="0.15">
      <c r="A3">
        <v>-30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15">
      <c r="A4">
        <v>-20</v>
      </c>
      <c r="B4" s="1">
        <f t="shared" ref="B4" si="0">B5</f>
        <v>-0.02</v>
      </c>
      <c r="C4" s="1">
        <f t="shared" ref="C4" si="1">C5</f>
        <v>-0.01</v>
      </c>
      <c r="D4" s="1">
        <f t="shared" ref="D4" si="2">D5</f>
        <v>0</v>
      </c>
      <c r="E4" s="1">
        <f t="shared" ref="E4:E6" si="3">E5</f>
        <v>1.9999999999981812E-3</v>
      </c>
      <c r="F4" s="1">
        <f t="shared" ref="F4:F6" si="4">F5</f>
        <v>68</v>
      </c>
      <c r="G4" s="1">
        <f t="shared" ref="G4:G6" si="5">G5</f>
        <v>152</v>
      </c>
      <c r="H4" s="1">
        <f t="shared" ref="H4:H6" si="6">H5</f>
        <v>236</v>
      </c>
      <c r="I4" s="1">
        <f t="shared" ref="I4:I5" si="7">I5</f>
        <v>320</v>
      </c>
    </row>
    <row r="5" spans="1:9" x14ac:dyDescent="0.15">
      <c r="A5">
        <v>0</v>
      </c>
      <c r="B5" s="1">
        <v>-0.02</v>
      </c>
      <c r="C5" s="1">
        <v>-0.01</v>
      </c>
      <c r="D5" s="1">
        <v>0</v>
      </c>
      <c r="E5" s="1">
        <f t="shared" si="3"/>
        <v>1.9999999999981812E-3</v>
      </c>
      <c r="F5" s="1">
        <f t="shared" si="4"/>
        <v>68</v>
      </c>
      <c r="G5" s="1">
        <f t="shared" si="5"/>
        <v>152</v>
      </c>
      <c r="H5" s="1">
        <f t="shared" si="6"/>
        <v>236</v>
      </c>
      <c r="I5" s="1">
        <f t="shared" si="7"/>
        <v>320</v>
      </c>
    </row>
    <row r="6" spans="1:9" x14ac:dyDescent="0.15">
      <c r="A6">
        <v>1</v>
      </c>
      <c r="B6" s="1">
        <v>-100</v>
      </c>
      <c r="C6" s="1">
        <f t="shared" ref="C6" si="8">C7</f>
        <v>-58</v>
      </c>
      <c r="D6" s="1">
        <f t="shared" ref="D6" si="9">D7</f>
        <v>-16</v>
      </c>
      <c r="E6" s="1">
        <f t="shared" si="3"/>
        <v>1.9999999999981812E-3</v>
      </c>
      <c r="F6" s="1">
        <f t="shared" si="4"/>
        <v>68</v>
      </c>
      <c r="G6" s="1">
        <f t="shared" si="5"/>
        <v>152</v>
      </c>
      <c r="H6" s="1">
        <f t="shared" si="6"/>
        <v>236</v>
      </c>
      <c r="I6" s="1">
        <f>I7</f>
        <v>320</v>
      </c>
    </row>
    <row r="7" spans="1:9" x14ac:dyDescent="0.15">
      <c r="A7">
        <v>40</v>
      </c>
      <c r="B7" s="1">
        <v>-100</v>
      </c>
      <c r="C7" s="1">
        <f t="shared" ref="C7:H22" si="10">((100-C$2)*$B7+C$2*$I7)/100</f>
        <v>-58</v>
      </c>
      <c r="D7" s="1">
        <f t="shared" si="10"/>
        <v>-16</v>
      </c>
      <c r="E7" s="1">
        <f>((100-E$2)*$B7+E$2*$I7)/100</f>
        <v>1.9999999999981812E-3</v>
      </c>
      <c r="F7" s="1">
        <f t="shared" si="10"/>
        <v>68</v>
      </c>
      <c r="G7" s="1">
        <f t="shared" si="10"/>
        <v>152</v>
      </c>
      <c r="H7" s="1">
        <f>((100-H$2)*$B7+H$2*$I7)/100</f>
        <v>236</v>
      </c>
      <c r="I7" s="1">
        <v>320</v>
      </c>
    </row>
    <row r="8" spans="1:9" x14ac:dyDescent="0.15">
      <c r="A8">
        <v>45</v>
      </c>
      <c r="B8" s="1">
        <v>-100</v>
      </c>
      <c r="C8" s="1">
        <f t="shared" si="10"/>
        <v>-58</v>
      </c>
      <c r="D8" s="1">
        <f t="shared" si="10"/>
        <v>-16</v>
      </c>
      <c r="E8" s="1">
        <f t="shared" si="10"/>
        <v>1.9999999999981812E-3</v>
      </c>
      <c r="F8" s="1">
        <f t="shared" si="10"/>
        <v>68</v>
      </c>
      <c r="G8" s="1">
        <f t="shared" si="10"/>
        <v>152</v>
      </c>
      <c r="H8" s="1">
        <f t="shared" si="10"/>
        <v>236</v>
      </c>
      <c r="I8" s="1">
        <v>320</v>
      </c>
    </row>
    <row r="9" spans="1:9" x14ac:dyDescent="0.15">
      <c r="A9">
        <v>50</v>
      </c>
      <c r="B9" s="1">
        <v>-100</v>
      </c>
      <c r="C9" s="1">
        <f t="shared" si="10"/>
        <v>-60.56</v>
      </c>
      <c r="D9" s="1">
        <f t="shared" si="10"/>
        <v>-21.12</v>
      </c>
      <c r="E9" s="1">
        <f t="shared" si="10"/>
        <v>-6.0933600000000112</v>
      </c>
      <c r="F9" s="1">
        <f t="shared" si="10"/>
        <v>57.76</v>
      </c>
      <c r="G9" s="1">
        <f t="shared" si="10"/>
        <v>136.63999999999999</v>
      </c>
      <c r="H9" s="1">
        <f t="shared" si="10"/>
        <v>215.52</v>
      </c>
      <c r="I9" s="1">
        <f>320*46/A9</f>
        <v>294.39999999999998</v>
      </c>
    </row>
    <row r="10" spans="1:9" x14ac:dyDescent="0.15">
      <c r="A10">
        <v>55</v>
      </c>
      <c r="B10" s="1">
        <v>-100</v>
      </c>
      <c r="C10" s="1">
        <f t="shared" si="10"/>
        <v>-63.236363636363642</v>
      </c>
      <c r="D10" s="1">
        <f t="shared" si="10"/>
        <v>-26.47272727272728</v>
      </c>
      <c r="E10" s="1">
        <f t="shared" si="10"/>
        <v>-12.465781818181823</v>
      </c>
      <c r="F10" s="1">
        <f t="shared" si="10"/>
        <v>47.05454545454544</v>
      </c>
      <c r="G10" s="1">
        <f t="shared" si="10"/>
        <v>120.58181818181818</v>
      </c>
      <c r="H10" s="1">
        <f t="shared" si="10"/>
        <v>194.1090909090909</v>
      </c>
      <c r="I10" s="1">
        <f t="shared" ref="I10:I22" si="11">320*46/A10</f>
        <v>267.63636363636363</v>
      </c>
    </row>
    <row r="11" spans="1:9" x14ac:dyDescent="0.15">
      <c r="A11">
        <v>60</v>
      </c>
      <c r="B11" s="1">
        <v>-100</v>
      </c>
      <c r="C11" s="1">
        <f t="shared" si="10"/>
        <v>-65.466666666666654</v>
      </c>
      <c r="D11" s="1">
        <f t="shared" si="10"/>
        <v>-30.93333333333333</v>
      </c>
      <c r="E11" s="1">
        <f t="shared" si="10"/>
        <v>-17.776133333333338</v>
      </c>
      <c r="F11" s="1">
        <f t="shared" si="10"/>
        <v>38.13333333333334</v>
      </c>
      <c r="G11" s="1">
        <f t="shared" si="10"/>
        <v>107.2</v>
      </c>
      <c r="H11" s="1">
        <f t="shared" si="10"/>
        <v>176.26666666666668</v>
      </c>
      <c r="I11" s="1">
        <f t="shared" si="11"/>
        <v>245.33333333333334</v>
      </c>
    </row>
    <row r="12" spans="1:9" x14ac:dyDescent="0.15">
      <c r="A12">
        <v>65</v>
      </c>
      <c r="B12" s="1">
        <v>-100</v>
      </c>
      <c r="C12" s="1">
        <f t="shared" si="10"/>
        <v>-67.353846153846149</v>
      </c>
      <c r="D12" s="1">
        <f t="shared" si="10"/>
        <v>-34.707692307692305</v>
      </c>
      <c r="E12" s="1">
        <f t="shared" si="10"/>
        <v>-22.269507692307698</v>
      </c>
      <c r="F12" s="1">
        <f t="shared" si="10"/>
        <v>30.58461538461539</v>
      </c>
      <c r="G12" s="1">
        <f t="shared" si="10"/>
        <v>95.876923076923063</v>
      </c>
      <c r="H12" s="1">
        <f t="shared" si="10"/>
        <v>161.16923076923078</v>
      </c>
      <c r="I12" s="1">
        <f t="shared" si="11"/>
        <v>226.46153846153845</v>
      </c>
    </row>
    <row r="13" spans="1:9" x14ac:dyDescent="0.15">
      <c r="A13">
        <v>70</v>
      </c>
      <c r="B13" s="1">
        <v>-100</v>
      </c>
      <c r="C13" s="1">
        <f t="shared" si="10"/>
        <v>-68.971428571428575</v>
      </c>
      <c r="D13" s="1">
        <f t="shared" si="10"/>
        <v>-37.94285714285715</v>
      </c>
      <c r="E13" s="1">
        <f t="shared" si="10"/>
        <v>-26.12097142857143</v>
      </c>
      <c r="F13" s="1">
        <f t="shared" si="10"/>
        <v>24.114285714285707</v>
      </c>
      <c r="G13" s="1">
        <f t="shared" si="10"/>
        <v>86.171428571428564</v>
      </c>
      <c r="H13" s="1">
        <f t="shared" si="10"/>
        <v>148.2285714285714</v>
      </c>
      <c r="I13" s="1">
        <f t="shared" si="11"/>
        <v>210.28571428571428</v>
      </c>
    </row>
    <row r="14" spans="1:9" x14ac:dyDescent="0.15">
      <c r="A14">
        <v>75</v>
      </c>
      <c r="B14" s="1">
        <v>-100</v>
      </c>
      <c r="C14" s="1">
        <f t="shared" si="10"/>
        <v>-70.373333333333335</v>
      </c>
      <c r="D14" s="1">
        <f t="shared" si="10"/>
        <v>-40.746666666666663</v>
      </c>
      <c r="E14" s="1">
        <f t="shared" si="10"/>
        <v>-29.458906666666664</v>
      </c>
      <c r="F14" s="1">
        <f t="shared" si="10"/>
        <v>18.506666666666671</v>
      </c>
      <c r="G14" s="1">
        <f t="shared" si="10"/>
        <v>77.760000000000005</v>
      </c>
      <c r="H14" s="1">
        <f t="shared" si="10"/>
        <v>137.01333333333335</v>
      </c>
      <c r="I14" s="1">
        <f t="shared" si="11"/>
        <v>196.26666666666668</v>
      </c>
    </row>
    <row r="15" spans="1:9" x14ac:dyDescent="0.15">
      <c r="A15">
        <v>80</v>
      </c>
      <c r="B15" s="1">
        <v>-100</v>
      </c>
      <c r="C15" s="1">
        <f t="shared" si="10"/>
        <v>-71.599999999999994</v>
      </c>
      <c r="D15" s="1">
        <f t="shared" si="10"/>
        <v>-43.2</v>
      </c>
      <c r="E15" s="1">
        <f t="shared" si="10"/>
        <v>-32.379600000000003</v>
      </c>
      <c r="F15" s="1">
        <f t="shared" si="10"/>
        <v>13.6</v>
      </c>
      <c r="G15" s="1">
        <f t="shared" si="10"/>
        <v>70.400000000000006</v>
      </c>
      <c r="H15" s="1">
        <f t="shared" si="10"/>
        <v>127.2</v>
      </c>
      <c r="I15" s="1">
        <f t="shared" si="11"/>
        <v>184</v>
      </c>
    </row>
    <row r="16" spans="1:9" x14ac:dyDescent="0.15">
      <c r="A16">
        <v>90</v>
      </c>
      <c r="B16" s="1">
        <f>-100*82/A16</f>
        <v>-91.111111111111114</v>
      </c>
      <c r="C16" s="1">
        <f t="shared" si="10"/>
        <v>-65.644444444444446</v>
      </c>
      <c r="D16" s="1">
        <f t="shared" si="10"/>
        <v>-40.177777777777777</v>
      </c>
      <c r="E16" s="1">
        <f t="shared" si="10"/>
        <v>-30.474977777777781</v>
      </c>
      <c r="F16" s="1">
        <f t="shared" si="10"/>
        <v>10.755555555555548</v>
      </c>
      <c r="G16" s="1">
        <f t="shared" si="10"/>
        <v>61.688888888888876</v>
      </c>
      <c r="H16" s="1">
        <f t="shared" si="10"/>
        <v>112.62222222222221</v>
      </c>
      <c r="I16" s="1">
        <f t="shared" si="11"/>
        <v>163.55555555555554</v>
      </c>
    </row>
    <row r="17" spans="1:9" x14ac:dyDescent="0.15">
      <c r="A17">
        <v>100</v>
      </c>
      <c r="B17" s="1">
        <f t="shared" ref="B17:B22" si="12">-100*82/A17</f>
        <v>-82</v>
      </c>
      <c r="C17" s="1">
        <f t="shared" si="10"/>
        <v>-59.08</v>
      </c>
      <c r="D17" s="1">
        <f t="shared" si="10"/>
        <v>-36.159999999999997</v>
      </c>
      <c r="E17" s="1">
        <f t="shared" si="10"/>
        <v>-27.427480000000006</v>
      </c>
      <c r="F17" s="1">
        <f t="shared" si="10"/>
        <v>9.68</v>
      </c>
      <c r="G17" s="1">
        <f t="shared" si="10"/>
        <v>55.52</v>
      </c>
      <c r="H17" s="1">
        <f t="shared" si="10"/>
        <v>101.36</v>
      </c>
      <c r="I17" s="1">
        <f t="shared" si="11"/>
        <v>147.19999999999999</v>
      </c>
    </row>
    <row r="18" spans="1:9" x14ac:dyDescent="0.15">
      <c r="A18">
        <v>110</v>
      </c>
      <c r="B18" s="1">
        <f t="shared" si="12"/>
        <v>-74.545454545454547</v>
      </c>
      <c r="C18" s="1">
        <f t="shared" si="10"/>
        <v>-53.709090909090911</v>
      </c>
      <c r="D18" s="1">
        <f t="shared" si="10"/>
        <v>-32.872727272727282</v>
      </c>
      <c r="E18" s="1">
        <f t="shared" si="10"/>
        <v>-24.934072727272731</v>
      </c>
      <c r="F18" s="1">
        <f t="shared" si="10"/>
        <v>8.7999999999999901</v>
      </c>
      <c r="G18" s="1">
        <f t="shared" si="10"/>
        <v>50.472727272727269</v>
      </c>
      <c r="H18" s="1">
        <f t="shared" si="10"/>
        <v>92.145454545454527</v>
      </c>
      <c r="I18" s="1">
        <f t="shared" si="11"/>
        <v>133.81818181818181</v>
      </c>
    </row>
    <row r="19" spans="1:9" x14ac:dyDescent="0.15">
      <c r="A19">
        <v>120</v>
      </c>
      <c r="B19" s="1">
        <f t="shared" si="12"/>
        <v>-68.333333333333329</v>
      </c>
      <c r="C19" s="1">
        <f t="shared" si="10"/>
        <v>-49.233333333333327</v>
      </c>
      <c r="D19" s="1">
        <f t="shared" si="10"/>
        <v>-30.133333333333326</v>
      </c>
      <c r="E19" s="1">
        <f t="shared" si="10"/>
        <v>-22.856233333333325</v>
      </c>
      <c r="F19" s="1">
        <f t="shared" si="10"/>
        <v>8.06666666666667</v>
      </c>
      <c r="G19" s="1">
        <f t="shared" si="10"/>
        <v>46.266666666666673</v>
      </c>
      <c r="H19" s="1">
        <f t="shared" si="10"/>
        <v>84.466666666666683</v>
      </c>
      <c r="I19" s="1">
        <f t="shared" si="11"/>
        <v>122.66666666666667</v>
      </c>
    </row>
    <row r="20" spans="1:9" x14ac:dyDescent="0.15">
      <c r="A20">
        <v>130</v>
      </c>
      <c r="B20" s="1">
        <f t="shared" si="12"/>
        <v>-63.07692307692308</v>
      </c>
      <c r="C20" s="1">
        <f t="shared" si="10"/>
        <v>-45.446153846153848</v>
      </c>
      <c r="D20" s="1">
        <f t="shared" si="10"/>
        <v>-27.81538461538462</v>
      </c>
      <c r="E20" s="1">
        <f t="shared" si="10"/>
        <v>-21.09806153846154</v>
      </c>
      <c r="F20" s="1">
        <f t="shared" si="10"/>
        <v>7.4461538461538472</v>
      </c>
      <c r="G20" s="1">
        <f t="shared" si="10"/>
        <v>42.707692307692305</v>
      </c>
      <c r="H20" s="1">
        <f t="shared" si="10"/>
        <v>77.969230769230776</v>
      </c>
      <c r="I20" s="1">
        <f t="shared" si="11"/>
        <v>113.23076923076923</v>
      </c>
    </row>
    <row r="21" spans="1:9" x14ac:dyDescent="0.15">
      <c r="A21">
        <v>140</v>
      </c>
      <c r="B21" s="1">
        <f t="shared" si="12"/>
        <v>-58.571428571428569</v>
      </c>
      <c r="C21" s="1">
        <f t="shared" si="10"/>
        <v>-42.2</v>
      </c>
      <c r="D21" s="1">
        <f t="shared" si="10"/>
        <v>-25.828571428571426</v>
      </c>
      <c r="E21" s="1">
        <f t="shared" si="10"/>
        <v>-19.591057142857142</v>
      </c>
      <c r="F21" s="1">
        <f t="shared" si="10"/>
        <v>6.914285714285711</v>
      </c>
      <c r="G21" s="1">
        <f t="shared" si="10"/>
        <v>39.657142857142858</v>
      </c>
      <c r="H21" s="1">
        <f t="shared" si="10"/>
        <v>72.399999999999991</v>
      </c>
      <c r="I21" s="1">
        <f t="shared" si="11"/>
        <v>105.14285714285714</v>
      </c>
    </row>
    <row r="22" spans="1:9" x14ac:dyDescent="0.15">
      <c r="A22">
        <v>150</v>
      </c>
      <c r="B22" s="1">
        <f t="shared" si="12"/>
        <v>-54.666666666666664</v>
      </c>
      <c r="C22" s="1">
        <f t="shared" si="10"/>
        <v>-39.386666666666663</v>
      </c>
      <c r="D22" s="1">
        <f t="shared" si="10"/>
        <v>-24.106666666666662</v>
      </c>
      <c r="E22" s="1">
        <f t="shared" si="10"/>
        <v>-18.284986666666665</v>
      </c>
      <c r="F22" s="1">
        <f t="shared" si="10"/>
        <v>6.4533333333333349</v>
      </c>
      <c r="G22" s="1">
        <f t="shared" si="10"/>
        <v>37.013333333333335</v>
      </c>
      <c r="H22" s="1">
        <f t="shared" si="10"/>
        <v>67.573333333333338</v>
      </c>
      <c r="I22" s="1">
        <f t="shared" si="11"/>
        <v>98.13333333333334</v>
      </c>
    </row>
    <row r="23" spans="1:9" x14ac:dyDescent="0.15">
      <c r="A23">
        <v>160</v>
      </c>
      <c r="B23" s="1">
        <v>0</v>
      </c>
      <c r="C23" s="1">
        <f t="shared" ref="C23:H23" si="13">((100-C$2)*$B23+C$2*$I23)/100</f>
        <v>0</v>
      </c>
      <c r="D23" s="1">
        <f t="shared" si="13"/>
        <v>0</v>
      </c>
      <c r="E23" s="1">
        <f t="shared" si="13"/>
        <v>0</v>
      </c>
      <c r="F23" s="1">
        <f t="shared" si="13"/>
        <v>0</v>
      </c>
      <c r="G23" s="1">
        <f t="shared" si="13"/>
        <v>0</v>
      </c>
      <c r="H23" s="1">
        <f t="shared" si="13"/>
        <v>0</v>
      </c>
      <c r="I23" s="1"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azapa</dc:creator>
  <cp:lastModifiedBy>AZ287</cp:lastModifiedBy>
  <dcterms:created xsi:type="dcterms:W3CDTF">2019-02-07T23:09:19Z</dcterms:created>
  <dcterms:modified xsi:type="dcterms:W3CDTF">2019-10-07T05:17:21Z</dcterms:modified>
</cp:coreProperties>
</file>