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6"/>
  <workbookPr/>
  <mc:AlternateContent xmlns:mc="http://schemas.openxmlformats.org/markup-compatibility/2006">
    <mc:Choice Requires="x15">
      <x15ac:absPath xmlns:x15ac="http://schemas.microsoft.com/office/spreadsheetml/2010/11/ac" url="/Users/jeanicemallia/Downloads/"/>
    </mc:Choice>
  </mc:AlternateContent>
  <xr:revisionPtr revIDLastSave="0" documentId="13_ncr:1_{D1E69E0A-0C49-BF4B-8A97-FE8CDA173E6A}" xr6:coauthVersionLast="47" xr6:coauthVersionMax="47" xr10:uidLastSave="{00000000-0000-0000-0000-000000000000}"/>
  <bookViews>
    <workbookView xWindow="0" yWindow="500" windowWidth="33600" windowHeight="19520" xr2:uid="{00000000-000D-0000-FFFF-FFFF00000000}"/>
  </bookViews>
  <sheets>
    <sheet name="Sheet1" sheetId="2" r:id="rId1"/>
  </sheets>
  <definedNames>
    <definedName name="_xlnm._FilterDatabase" localSheetId="0" hidden="1">Sheet1!$A$2:$AO$227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Q4" i="2" l="1"/>
  <c r="AP4" i="2"/>
  <c r="AO4" i="2"/>
  <c r="AN4" i="2"/>
  <c r="AM4" i="2"/>
  <c r="AL4" i="2"/>
  <c r="AK4" i="2"/>
  <c r="AJ4" i="2"/>
  <c r="AI4" i="2"/>
  <c r="AH4" i="2"/>
  <c r="AG4" i="2"/>
  <c r="AF4" i="2"/>
  <c r="AE4" i="2"/>
  <c r="AD4" i="2"/>
  <c r="AC4" i="2"/>
  <c r="AB4" i="2"/>
  <c r="AA4" i="2"/>
  <c r="Z4" i="2"/>
  <c r="Y4" i="2"/>
  <c r="X4" i="2"/>
  <c r="AQ3" i="2"/>
  <c r="AP3" i="2"/>
  <c r="AO3" i="2"/>
  <c r="AN3" i="2"/>
  <c r="AM3" i="2"/>
  <c r="AL3" i="2"/>
  <c r="AK3" i="2"/>
  <c r="AJ3" i="2"/>
  <c r="AI3" i="2"/>
  <c r="AH3" i="2"/>
  <c r="AG3" i="2"/>
  <c r="AF3" i="2"/>
  <c r="AE3" i="2"/>
  <c r="AD3" i="2"/>
  <c r="AC3" i="2"/>
  <c r="AB3" i="2"/>
  <c r="AA3" i="2"/>
  <c r="Z3" i="2"/>
  <c r="Y3" i="2"/>
  <c r="X3" i="2"/>
  <c r="B1" i="2"/>
</calcChain>
</file>

<file path=xl/sharedStrings.xml><?xml version="1.0" encoding="utf-8"?>
<sst xmlns="http://schemas.openxmlformats.org/spreadsheetml/2006/main" count="270" uniqueCount="252">
  <si>
    <t>Fraction_Fe</t>
  </si>
  <si>
    <t>Fraction_Al</t>
  </si>
  <si>
    <t>Fraction_Si</t>
  </si>
  <si>
    <t>s_loc_Fe</t>
  </si>
  <si>
    <t>s_scale_Fe</t>
  </si>
  <si>
    <t>s_mode_Fe</t>
  </si>
  <si>
    <t>s_loc_Al</t>
  </si>
  <si>
    <t>s_scale_Al</t>
  </si>
  <si>
    <t>s_mode_Al</t>
  </si>
  <si>
    <t>s_loc_Si</t>
  </si>
  <si>
    <t>s_scale_Si</t>
  </si>
  <si>
    <t>s_mode_Si</t>
  </si>
  <si>
    <t>angle_Fe</t>
  </si>
  <si>
    <t>angle_Al</t>
  </si>
  <si>
    <t>angle_Si</t>
  </si>
  <si>
    <t>AR_Fe</t>
  </si>
  <si>
    <t>AR_Al</t>
  </si>
  <si>
    <t>AR_Si</t>
  </si>
  <si>
    <t>UTS</t>
  </si>
  <si>
    <t xml:space="preserve">Comments: </t>
  </si>
  <si>
    <t>RANGE</t>
  </si>
  <si>
    <t>Sample</t>
  </si>
  <si>
    <t>UTS/MPa</t>
  </si>
  <si>
    <t>G N/m</t>
  </si>
  <si>
    <t>G</t>
  </si>
  <si>
    <t>Al10Si_Fe_103_final</t>
  </si>
  <si>
    <t>Max</t>
  </si>
  <si>
    <t>Al10Si_Fe_104_final</t>
  </si>
  <si>
    <t>Min</t>
  </si>
  <si>
    <t>Al10Si_Fe_105_final</t>
  </si>
  <si>
    <t>Al10Si_Fe_106</t>
  </si>
  <si>
    <t>Al10Si_Fe_107</t>
  </si>
  <si>
    <t>Al10Si_Fe_108</t>
  </si>
  <si>
    <t>Al10Si_Fe_109</t>
  </si>
  <si>
    <t>Al10Si_Fe_110</t>
  </si>
  <si>
    <t>Al10Si_Fe_111</t>
  </si>
  <si>
    <t>Al10Si_Fe_112a</t>
  </si>
  <si>
    <t>Al10Si_Fe_113a</t>
  </si>
  <si>
    <t>Al10Si_Fe_114a</t>
  </si>
  <si>
    <t>Al10Si_Fe_117a</t>
  </si>
  <si>
    <t>Al10Si_Fe_118a</t>
  </si>
  <si>
    <t>Al10Si_Fe_119a</t>
  </si>
  <si>
    <t>Al10Si_Fe_122a</t>
  </si>
  <si>
    <t>Al10Si_Fe_123c</t>
  </si>
  <si>
    <t>Al10Si_Fe_124a</t>
  </si>
  <si>
    <t>Al10Si_Fe_127a</t>
  </si>
  <si>
    <t>Al10Si_Fe_128a</t>
  </si>
  <si>
    <t>Al10Si_Fe_129a</t>
  </si>
  <si>
    <t>Al10Si_Fe_132a</t>
  </si>
  <si>
    <t>Al10Si_Fe_133a</t>
  </si>
  <si>
    <t>Al10Si_Fe_134a</t>
  </si>
  <si>
    <t>Al10Si_Fe_137a</t>
  </si>
  <si>
    <t>Al10Si_Fe_138a</t>
  </si>
  <si>
    <t>Al10Si_Fe_139a</t>
  </si>
  <si>
    <t>Al10Si_Fe_142a</t>
  </si>
  <si>
    <t>Al10Si_Fe_143a</t>
  </si>
  <si>
    <t>Al10Si_Fe_144a</t>
  </si>
  <si>
    <t>Al10Si_Fe_147a</t>
  </si>
  <si>
    <t>Al10Si_Fe_148a</t>
  </si>
  <si>
    <t>Al10Si_Fe_149a</t>
  </si>
  <si>
    <t>Al10Si_Fe_152a</t>
  </si>
  <si>
    <t>Al10Si_Fe_153a</t>
  </si>
  <si>
    <t>Al10Si_Fe_154a</t>
  </si>
  <si>
    <t>Al10Si_Fe_157</t>
  </si>
  <si>
    <t>Al10Si_Fe_158</t>
  </si>
  <si>
    <t>Al10Si_Fe_159</t>
  </si>
  <si>
    <t>Al10Si_Fe_160</t>
  </si>
  <si>
    <t>Al10Si_Fe_177</t>
  </si>
  <si>
    <t>Al10Si_Fe_178</t>
  </si>
  <si>
    <t>Al10Si_Fe_179</t>
  </si>
  <si>
    <t>Al10Si_Fe_180</t>
  </si>
  <si>
    <t>Al10Si_Fe_197</t>
  </si>
  <si>
    <t>Al10Si_Fe_198</t>
  </si>
  <si>
    <t>Al10Si_Fe_199</t>
  </si>
  <si>
    <t>Al10Si_Fe_200</t>
  </si>
  <si>
    <t>Al10Si_Fe_217</t>
  </si>
  <si>
    <t>Al10Si_Fe_218</t>
  </si>
  <si>
    <t>Al10Si_Fe_219</t>
  </si>
  <si>
    <t>Al10Si_Fe_220</t>
  </si>
  <si>
    <t>Al10Si_Fe_221</t>
  </si>
  <si>
    <t>Al10Si_Fe_222</t>
  </si>
  <si>
    <t>Al10Si_Fe_223</t>
  </si>
  <si>
    <t>Al10Si_Fe_240</t>
  </si>
  <si>
    <t>Al10Si_Fe_241</t>
  </si>
  <si>
    <t>Al10Si_Fe_242</t>
  </si>
  <si>
    <t>Al10Si_Fe_243</t>
  </si>
  <si>
    <t>Al10Si_Fe_244</t>
  </si>
  <si>
    <t>Al10Si_Fe_245</t>
  </si>
  <si>
    <t>Al10Si_Fe_247</t>
  </si>
  <si>
    <t>Al10Si_Fe_248</t>
  </si>
  <si>
    <t>Al10Si_Fe_249</t>
  </si>
  <si>
    <t>Al10Si_Fe_250</t>
  </si>
  <si>
    <t>Al10Si_Fe_251</t>
  </si>
  <si>
    <t>Al10Si_Fe_252</t>
  </si>
  <si>
    <t>Al10Si_Fe_269</t>
  </si>
  <si>
    <t>Al10Si_Fe_270</t>
  </si>
  <si>
    <t>Al10Si_Fe_272</t>
  </si>
  <si>
    <t>Al10Si_Fe_273</t>
  </si>
  <si>
    <t>Al10Si_Fe_274</t>
  </si>
  <si>
    <t>Al10Si_Fe_275</t>
  </si>
  <si>
    <t>Al10Si_Fe_276</t>
  </si>
  <si>
    <t>Al10Si_Fe_277</t>
  </si>
  <si>
    <t>Al10Si_Fe_278</t>
  </si>
  <si>
    <t>Al10Si_Fe_279</t>
  </si>
  <si>
    <t>Al10Si_Fe_280</t>
  </si>
  <si>
    <t>Al10Si_Fe_281</t>
  </si>
  <si>
    <t>Al10Si_Fe_282</t>
  </si>
  <si>
    <t>Al10Si_Fe_283</t>
  </si>
  <si>
    <t>Al10Si_Fe_284</t>
  </si>
  <si>
    <t>Al10Si_Fe_285</t>
  </si>
  <si>
    <t>Al10Si_Fe_286</t>
  </si>
  <si>
    <t>Al10Si_Fe_287</t>
  </si>
  <si>
    <t>Al10Si_Fe_288</t>
  </si>
  <si>
    <t>Al10Si_Fe_289</t>
  </si>
  <si>
    <t>Al10Si_Fe_290</t>
  </si>
  <si>
    <t>Al10Si_Fe_291</t>
  </si>
  <si>
    <t>Al10Si_Fe_292</t>
  </si>
  <si>
    <t>Al10Si_Fe_293</t>
  </si>
  <si>
    <t>Al10Si_Fe_294</t>
  </si>
  <si>
    <t>Al10Si_Fe_295</t>
  </si>
  <si>
    <t>Al10Si_Fe_296</t>
  </si>
  <si>
    <t>Al10Si_Fe_297</t>
  </si>
  <si>
    <t>Al10Si_Fe_298</t>
  </si>
  <si>
    <t>Al10Si_Fe_299</t>
  </si>
  <si>
    <t>Al10Si_Fe_300</t>
  </si>
  <si>
    <t>Al10Si_Fe_301</t>
  </si>
  <si>
    <t>Al10Si_Fe_302</t>
  </si>
  <si>
    <t>Al10Si_Fe_303</t>
  </si>
  <si>
    <t>Al10Si_Fe_304</t>
  </si>
  <si>
    <t>Al10Si_Fe_305</t>
  </si>
  <si>
    <t>Al10Si_Fe_307</t>
  </si>
  <si>
    <t>Al10Si_Fe_309</t>
  </si>
  <si>
    <t>Al10Si_Fe_310</t>
  </si>
  <si>
    <t>Al10Si_Fe_311</t>
  </si>
  <si>
    <t>Al10Si_Fe_312</t>
  </si>
  <si>
    <t>Al10Si_Fe_313</t>
  </si>
  <si>
    <t>Al10Si_Fe_314</t>
  </si>
  <si>
    <t>Al10Si_Fe_315</t>
  </si>
  <si>
    <t>Al10Si_Fe_317</t>
  </si>
  <si>
    <t>Al10Si_Fe_319</t>
  </si>
  <si>
    <t>Al10Si_Fe_321</t>
  </si>
  <si>
    <t>Al10Si_Fe_323</t>
  </si>
  <si>
    <t>Al10Si_Fe_324</t>
  </si>
  <si>
    <t>Al10Si_Fe_325</t>
  </si>
  <si>
    <t>Al10Si_Fe_326</t>
  </si>
  <si>
    <t>Al10Si_Fe_327</t>
  </si>
  <si>
    <t>Al10Si_Fe_328</t>
  </si>
  <si>
    <t>Al10Si_Fe_329</t>
  </si>
  <si>
    <t>Al10Si_Fe_331</t>
  </si>
  <si>
    <t>Al10Si_Fe_333</t>
  </si>
  <si>
    <t>Al10Si_Fe_335</t>
  </si>
  <si>
    <t>Al10Si_Fe_336</t>
  </si>
  <si>
    <t>Al10Si_Fe_337</t>
  </si>
  <si>
    <t>Al10Si_Fe_338</t>
  </si>
  <si>
    <t>Al10Si_Fe_339</t>
  </si>
  <si>
    <t>Al10Si_Fe_340</t>
  </si>
  <si>
    <t>Al10Si_Fe_341</t>
  </si>
  <si>
    <t>Al10Si_Fe_343</t>
  </si>
  <si>
    <t>Al10Si_Fe_345</t>
  </si>
  <si>
    <t>Al10Si_Fe_346</t>
  </si>
  <si>
    <t>Al10Si_Fe_348</t>
  </si>
  <si>
    <t>Al10Si_Fe_349</t>
  </si>
  <si>
    <t>Al10Si_Fe_350</t>
  </si>
  <si>
    <t>Al10Si_Fe_351</t>
  </si>
  <si>
    <t>Al10Si_Fe_352</t>
  </si>
  <si>
    <t>Al10Si_Fe_353</t>
  </si>
  <si>
    <t>Al10Si_Fe_354</t>
  </si>
  <si>
    <t>Al10Si_Fe_355</t>
  </si>
  <si>
    <t>Al10Si_Fe_357</t>
  </si>
  <si>
    <t>Al10Si_Fe_358</t>
  </si>
  <si>
    <t>Al10Si_Fe_359</t>
  </si>
  <si>
    <t>Al10Si_Fe_360</t>
  </si>
  <si>
    <t>Al10Si_Fe_361</t>
  </si>
  <si>
    <t>Al10Si_Fe_362</t>
  </si>
  <si>
    <t>Al10Si_Fe_363</t>
  </si>
  <si>
    <t>Al10Si_Fe_364</t>
  </si>
  <si>
    <t>Al10Si_Fe_365</t>
  </si>
  <si>
    <t>Al10Si_Fe_367</t>
  </si>
  <si>
    <t>Al10Si_Fe_369</t>
  </si>
  <si>
    <t>Al10Si_Fe_370</t>
  </si>
  <si>
    <t>Al10Si_Fe_371</t>
  </si>
  <si>
    <t>Al10Si_Fe_372</t>
  </si>
  <si>
    <t>Al10Si_Fe_373</t>
  </si>
  <si>
    <t>Al10Si_Fe_374</t>
  </si>
  <si>
    <t>Al10Si_Fe_375</t>
  </si>
  <si>
    <t>Al10Si_Fe_376</t>
  </si>
  <si>
    <t>Al10Si_Fe_377</t>
  </si>
  <si>
    <t>Al10Si_Fe_378</t>
  </si>
  <si>
    <t>Al10Si_Fe_379</t>
  </si>
  <si>
    <t>Al10Si_Fe_380</t>
  </si>
  <si>
    <t>Al10Si_Fe_381</t>
  </si>
  <si>
    <t>Al10Si_Fe_382</t>
  </si>
  <si>
    <t>Al10Si_Fe_383</t>
  </si>
  <si>
    <t>Al10Si_Fe_384</t>
  </si>
  <si>
    <t>Al10Si_Fe_385</t>
  </si>
  <si>
    <t>Al10Si_Fe_386</t>
  </si>
  <si>
    <t>Al10Si_Fe_387</t>
  </si>
  <si>
    <t>Al10Si_Fe_388</t>
  </si>
  <si>
    <t>Al10Si_Fe_389</t>
  </si>
  <si>
    <t>Al10Si_Fe_390</t>
  </si>
  <si>
    <t>Al10Si_Fe_391</t>
  </si>
  <si>
    <t>Al10Si_Fe_392</t>
  </si>
  <si>
    <t>Al10Si_Fe_393</t>
  </si>
  <si>
    <t>Al10Si_Fe_394</t>
  </si>
  <si>
    <t>Al10Si_Fe_395</t>
  </si>
  <si>
    <t>Al10Si_Fe_396</t>
  </si>
  <si>
    <t>Al10Si_Fe_397</t>
  </si>
  <si>
    <t>Al10Si_Fe_398</t>
  </si>
  <si>
    <t>Al10Si_Fe_399</t>
  </si>
  <si>
    <t>Al10Si_Fe_400</t>
  </si>
  <si>
    <t>Al10Si_Fe_401</t>
  </si>
  <si>
    <t>Al10Si_Fe_402</t>
  </si>
  <si>
    <t>Al10Si_Fe_403</t>
  </si>
  <si>
    <t>Al10Si_Fe_404</t>
  </si>
  <si>
    <t>Al10Si_Fe_405</t>
  </si>
  <si>
    <t>Al10Si_Fe_406</t>
  </si>
  <si>
    <t>Al10Si_Fe_407</t>
  </si>
  <si>
    <t>Al10Si_Fe_408</t>
  </si>
  <si>
    <t>Al10Si_Fe_409</t>
  </si>
  <si>
    <t>Al10Si_Fe_410</t>
  </si>
  <si>
    <t>Al10Si_Fe_411</t>
  </si>
  <si>
    <t>Al10Si_Fe_412</t>
  </si>
  <si>
    <t>Al10Si_Fe_413</t>
  </si>
  <si>
    <t>Al10Si_Fe_414</t>
  </si>
  <si>
    <t>Al10Si_Fe_415</t>
  </si>
  <si>
    <t>Al10Si_Fe_416</t>
  </si>
  <si>
    <t>Al10Si_Fe_417</t>
  </si>
  <si>
    <t>Al10Si_Fe_418</t>
  </si>
  <si>
    <t>Al10Si_Fe_419</t>
  </si>
  <si>
    <t>Al10Si_Fe_420</t>
  </si>
  <si>
    <t>Al10Si_Fe_421</t>
  </si>
  <si>
    <t>Al10Si_Fe_422</t>
  </si>
  <si>
    <t>Al10Si_Fe_423</t>
  </si>
  <si>
    <t>Al10Si_Fe_424</t>
  </si>
  <si>
    <t>Al10Si_Fe_425</t>
  </si>
  <si>
    <t>Al10Si_Fe_426</t>
  </si>
  <si>
    <t>Al10Si_Fe_427</t>
  </si>
  <si>
    <t>Al10Si_Fe_428</t>
  </si>
  <si>
    <t>Al10Si_Fe_429</t>
  </si>
  <si>
    <t>Al10Si_Fe_430</t>
  </si>
  <si>
    <t>Al10Si_Fe_431</t>
  </si>
  <si>
    <t>Al10Si_Fe_432</t>
  </si>
  <si>
    <t>Al10Si_Fe_433</t>
  </si>
  <si>
    <t>Al10Si_Fe_434</t>
  </si>
  <si>
    <t>Al10Si_Fe_435</t>
  </si>
  <si>
    <t>Al10Si_Fe_436</t>
  </si>
  <si>
    <t>Al10Si_Fe_437</t>
  </si>
  <si>
    <t>Al10Si_Fe_438</t>
  </si>
  <si>
    <t>Al10Si_Fe_439</t>
  </si>
  <si>
    <t>Al10Si_Fe_440</t>
  </si>
  <si>
    <t>Al10Si_Fe_347</t>
  </si>
  <si>
    <t>Al10Si_Fe_334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</si>
</sst>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sz val="11"/>
      <color theme="1"/>
      <name val="Courier New"/>
    </font>
    <font>
      <sz val="10"/>
      <color theme="1"/>
      <name val="Arial"/>
      <family val="2"/>
    </font>
    <font>
      <sz val="11"/>
      <color theme="1"/>
      <name val="Courier New"/>
      <family val="1"/>
    </font>
    <font>
      <sz val="10"/>
      <color rgb="FF000000"/>
      <name val="Arial"/>
      <family val="2"/>
      <scheme val="minor"/>
    </font>
    <font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E599"/>
        <bgColor rgb="FFFFE599"/>
      </patternFill>
    </fill>
    <fill>
      <patternFill patternType="solid">
        <fgColor rgb="FFD5A6BD"/>
        <bgColor rgb="FFD5A6BD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3" borderId="0" xfId="0" applyFont="1" applyFill="1"/>
    <xf numFmtId="0" fontId="2" fillId="0" borderId="0" xfId="0" applyFont="1"/>
    <xf numFmtId="0" fontId="1" fillId="0" borderId="0" xfId="0" applyFont="1" applyAlignment="1">
      <alignment horizontal="center"/>
    </xf>
    <xf numFmtId="0" fontId="2" fillId="2" borderId="0" xfId="0" applyFont="1" applyFill="1"/>
    <xf numFmtId="0" fontId="1" fillId="4" borderId="0" xfId="0" applyFont="1" applyFill="1"/>
    <xf numFmtId="0" fontId="1" fillId="4" borderId="0" xfId="0" applyFont="1" applyFill="1" applyAlignment="1">
      <alignment horizontal="center"/>
    </xf>
    <xf numFmtId="0" fontId="2" fillId="4" borderId="0" xfId="0" applyFont="1" applyFill="1"/>
    <xf numFmtId="0" fontId="1" fillId="0" borderId="0" xfId="0" applyFont="1" applyAlignment="1">
      <alignment horizontal="center" textRotation="90"/>
    </xf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3" fillId="2" borderId="0" xfId="0" applyFont="1" applyFill="1" applyAlignment="1">
      <alignment wrapText="1"/>
    </xf>
    <xf numFmtId="0" fontId="2" fillId="0" borderId="0" xfId="0" applyFont="1" applyAlignment="1">
      <alignment vertical="top"/>
    </xf>
    <xf numFmtId="0" fontId="2" fillId="2" borderId="0" xfId="0" applyFont="1" applyFill="1" applyAlignment="1">
      <alignment vertical="top"/>
    </xf>
    <xf numFmtId="11" fontId="3" fillId="2" borderId="0" xfId="0" applyNumberFormat="1" applyFont="1" applyFill="1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/>
    <xf numFmtId="0" fontId="5" fillId="2" borderId="0" xfId="0" applyFont="1" applyFill="1" applyAlignment="1">
      <alignment wrapText="1"/>
    </xf>
    <xf numFmtId="0" fontId="4" fillId="2" borderId="0" xfId="0" applyFont="1" applyFill="1"/>
    <xf numFmtId="0" fontId="6" fillId="0" borderId="0" xfId="0" applyFont="1"/>
    <xf numFmtId="0" fontId="7" fillId="0" borderId="0" xfId="0" applyFont="1"/>
    <xf numFmtId="0" fontId="2" fillId="2" borderId="0" xfId="0" applyFont="1" applyFill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Q995"/>
  <sheetViews>
    <sheetView tabSelected="1" topLeftCell="AA1" workbookViewId="0">
      <pane ySplit="2" topLeftCell="A3" activePane="bottomLeft" state="frozen"/>
      <selection pane="bottomLeft" activeCell="O1" sqref="O1:P1"/>
    </sheetView>
  </sheetViews>
  <sheetFormatPr baseColWidth="10" defaultColWidth="12.6640625" defaultRowHeight="15.75" customHeight="1" x14ac:dyDescent="0.15"/>
  <cols>
    <col min="1" max="1" width="17.1640625" customWidth="1"/>
    <col min="21" max="21" width="19.33203125" customWidth="1"/>
  </cols>
  <sheetData>
    <row r="1" spans="1:43" ht="15.75" customHeight="1" x14ac:dyDescent="0.15">
      <c r="A1" s="1" t="s">
        <v>19</v>
      </c>
      <c r="B1" s="2">
        <f>COUNT(B3:B227)</f>
        <v>225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0"/>
      <c r="P1" s="19"/>
      <c r="Q1" s="2"/>
      <c r="R1" s="2"/>
      <c r="S1" s="2"/>
      <c r="T1" s="2"/>
      <c r="U1" s="2"/>
      <c r="V1" s="2"/>
      <c r="X1" s="3" t="s">
        <v>20</v>
      </c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21"/>
      <c r="AL1" s="22"/>
      <c r="AM1" s="4"/>
      <c r="AN1" s="4"/>
      <c r="AO1" s="4"/>
      <c r="AP1" s="4"/>
      <c r="AQ1" s="4"/>
    </row>
    <row r="2" spans="1:43" ht="15.75" customHeight="1" x14ac:dyDescent="0.15">
      <c r="A2" s="5" t="s">
        <v>21</v>
      </c>
      <c r="B2" s="5" t="s">
        <v>0</v>
      </c>
      <c r="C2" s="5" t="s">
        <v>1</v>
      </c>
      <c r="D2" s="5" t="s">
        <v>2</v>
      </c>
      <c r="E2" s="6" t="s">
        <v>3</v>
      </c>
      <c r="F2" s="6" t="s">
        <v>4</v>
      </c>
      <c r="G2" s="6" t="s">
        <v>5</v>
      </c>
      <c r="H2" s="6" t="s">
        <v>6</v>
      </c>
      <c r="I2" s="6" t="s">
        <v>7</v>
      </c>
      <c r="J2" s="6" t="s">
        <v>8</v>
      </c>
      <c r="K2" s="6" t="s">
        <v>9</v>
      </c>
      <c r="L2" s="6" t="s">
        <v>10</v>
      </c>
      <c r="M2" s="6" t="s">
        <v>11</v>
      </c>
      <c r="N2" s="6" t="s">
        <v>12</v>
      </c>
      <c r="O2" s="6" t="s">
        <v>13</v>
      </c>
      <c r="P2" s="6" t="s">
        <v>14</v>
      </c>
      <c r="Q2" s="6" t="s">
        <v>15</v>
      </c>
      <c r="R2" s="6" t="s">
        <v>16</v>
      </c>
      <c r="S2" s="6" t="s">
        <v>17</v>
      </c>
      <c r="T2" s="6" t="s">
        <v>22</v>
      </c>
      <c r="U2" s="6" t="s">
        <v>23</v>
      </c>
      <c r="V2" s="7"/>
      <c r="W2" s="8"/>
      <c r="X2" s="9" t="s">
        <v>0</v>
      </c>
      <c r="Y2" s="9" t="s">
        <v>1</v>
      </c>
      <c r="Z2" s="9" t="s">
        <v>2</v>
      </c>
      <c r="AA2" s="10" t="s">
        <v>3</v>
      </c>
      <c r="AB2" s="10" t="s">
        <v>4</v>
      </c>
      <c r="AC2" s="10" t="s">
        <v>5</v>
      </c>
      <c r="AD2" s="10" t="s">
        <v>6</v>
      </c>
      <c r="AE2" s="10" t="s">
        <v>7</v>
      </c>
      <c r="AF2" s="10" t="s">
        <v>8</v>
      </c>
      <c r="AG2" s="10" t="s">
        <v>9</v>
      </c>
      <c r="AH2" s="10" t="s">
        <v>10</v>
      </c>
      <c r="AI2" s="10" t="s">
        <v>11</v>
      </c>
      <c r="AJ2" s="10" t="s">
        <v>12</v>
      </c>
      <c r="AK2" s="10" t="s">
        <v>13</v>
      </c>
      <c r="AL2" s="10" t="s">
        <v>14</v>
      </c>
      <c r="AM2" s="10" t="s">
        <v>15</v>
      </c>
      <c r="AN2" s="10" t="s">
        <v>16</v>
      </c>
      <c r="AO2" s="10" t="s">
        <v>17</v>
      </c>
      <c r="AP2" s="10" t="s">
        <v>18</v>
      </c>
      <c r="AQ2" s="10" t="s">
        <v>24</v>
      </c>
    </row>
    <row r="3" spans="1:43" ht="15" x14ac:dyDescent="0.2">
      <c r="A3" s="2" t="s">
        <v>25</v>
      </c>
      <c r="B3" s="11">
        <v>2.0430000000000001E-3</v>
      </c>
      <c r="C3" s="11">
        <v>0.79027099999999995</v>
      </c>
      <c r="D3" s="11">
        <v>0.20768500000000001</v>
      </c>
      <c r="E3" s="11">
        <v>4.6678050000000004</v>
      </c>
      <c r="F3" s="11">
        <v>2.6294590000000002</v>
      </c>
      <c r="G3" s="11">
        <v>1</v>
      </c>
      <c r="H3" s="11">
        <v>4.7234559999999997</v>
      </c>
      <c r="I3" s="11">
        <v>13.701967</v>
      </c>
      <c r="J3" s="11">
        <v>0.39786899999999997</v>
      </c>
      <c r="K3" s="11">
        <v>0.89771400000000001</v>
      </c>
      <c r="L3" s="11">
        <v>5.245641</v>
      </c>
      <c r="M3" s="11">
        <v>0.27167400000000003</v>
      </c>
      <c r="N3" s="11">
        <v>244.42325099999999</v>
      </c>
      <c r="O3" s="11">
        <v>181.91073600000001</v>
      </c>
      <c r="P3" s="11">
        <v>182.19187500000001</v>
      </c>
      <c r="Q3" s="11">
        <v>0.15270500000000001</v>
      </c>
      <c r="R3" s="11">
        <v>0.86702699999999999</v>
      </c>
      <c r="S3" s="11">
        <v>0.76912899999999995</v>
      </c>
      <c r="T3" s="11">
        <v>277.52</v>
      </c>
      <c r="U3" s="11">
        <v>268.75909999999999</v>
      </c>
      <c r="V3" s="2"/>
      <c r="W3" s="2" t="s">
        <v>26</v>
      </c>
      <c r="X3" s="4">
        <f>MAX($B$3:$B$227)</f>
        <v>8.1209000000000003E-2</v>
      </c>
      <c r="Y3" s="4">
        <f t="shared" ref="Y3:AO3" si="0">MAX(C49:C273)</f>
        <v>0.80137400000000003</v>
      </c>
      <c r="Z3" s="4">
        <f t="shared" si="0"/>
        <v>0.39997500000000002</v>
      </c>
      <c r="AA3" s="4">
        <f t="shared" si="0"/>
        <v>32.429873999999998</v>
      </c>
      <c r="AB3" s="4">
        <f t="shared" si="0"/>
        <v>18.107855000000001</v>
      </c>
      <c r="AC3" s="4">
        <f t="shared" si="0"/>
        <v>2.2388270000000001</v>
      </c>
      <c r="AD3" s="4">
        <f t="shared" si="0"/>
        <v>8.1637950000000004</v>
      </c>
      <c r="AE3" s="4">
        <f t="shared" si="0"/>
        <v>13.928649999999999</v>
      </c>
      <c r="AF3" s="4">
        <f t="shared" si="0"/>
        <v>0.96911400000000003</v>
      </c>
      <c r="AG3" s="4">
        <f t="shared" si="0"/>
        <v>1.010623</v>
      </c>
      <c r="AH3" s="4">
        <f t="shared" si="0"/>
        <v>9.3239040000000006</v>
      </c>
      <c r="AI3" s="4">
        <f t="shared" si="0"/>
        <v>0.40936699999999998</v>
      </c>
      <c r="AJ3" s="4">
        <f t="shared" si="0"/>
        <v>267.292687</v>
      </c>
      <c r="AK3" s="4">
        <f t="shared" si="0"/>
        <v>187.33831699999999</v>
      </c>
      <c r="AL3" s="4">
        <f t="shared" si="0"/>
        <v>184.483608</v>
      </c>
      <c r="AM3" s="4">
        <f t="shared" si="0"/>
        <v>0.17682100000000001</v>
      </c>
      <c r="AN3" s="4">
        <f t="shared" si="0"/>
        <v>0.88254299999999997</v>
      </c>
      <c r="AO3" s="4">
        <f t="shared" si="0"/>
        <v>0.80587600000000004</v>
      </c>
      <c r="AP3" s="4">
        <f t="shared" ref="AP3:AQ3" si="1">MAX(T3:T227)</f>
        <v>353.47140000000002</v>
      </c>
      <c r="AQ3" s="4">
        <f t="shared" si="1"/>
        <v>415.98840000000001</v>
      </c>
    </row>
    <row r="4" spans="1:43" ht="15" x14ac:dyDescent="0.2">
      <c r="A4" s="2" t="s">
        <v>27</v>
      </c>
      <c r="B4" s="11">
        <v>1.6440000000000001E-3</v>
      </c>
      <c r="C4" s="11">
        <v>0.79310700000000001</v>
      </c>
      <c r="D4" s="11">
        <v>0.20524899999999999</v>
      </c>
      <c r="E4" s="11">
        <v>4.3128640000000003</v>
      </c>
      <c r="F4" s="11">
        <v>3.2251340000000002</v>
      </c>
      <c r="G4" s="11">
        <v>0.99998299999999996</v>
      </c>
      <c r="H4" s="11">
        <v>7.3547019999999996</v>
      </c>
      <c r="I4" s="11">
        <v>6.4627559999999997</v>
      </c>
      <c r="J4" s="11">
        <v>0.43923899999999999</v>
      </c>
      <c r="K4" s="11">
        <v>0.684782</v>
      </c>
      <c r="L4" s="11">
        <v>5.3275189999999997</v>
      </c>
      <c r="M4" s="11">
        <v>0.33802300000000002</v>
      </c>
      <c r="N4" s="11">
        <v>237.94871000000001</v>
      </c>
      <c r="O4" s="11">
        <v>180.265028</v>
      </c>
      <c r="P4" s="11">
        <v>182.23122799999999</v>
      </c>
      <c r="Q4" s="11">
        <v>0.16592699999999999</v>
      </c>
      <c r="R4" s="11">
        <v>0.16592699999999999</v>
      </c>
      <c r="S4" s="11">
        <v>0.73964300000000005</v>
      </c>
      <c r="T4" s="11">
        <v>284.97000000000003</v>
      </c>
      <c r="U4" s="11">
        <v>280.67349999999999</v>
      </c>
      <c r="V4" s="2"/>
      <c r="W4" s="2" t="s">
        <v>28</v>
      </c>
      <c r="X4" s="4">
        <f t="shared" ref="X4:AO4" si="2">MIN(B76:B300)</f>
        <v>2.740431E-4</v>
      </c>
      <c r="Y4" s="4">
        <f t="shared" si="2"/>
        <v>0.571932</v>
      </c>
      <c r="Z4" s="4">
        <f t="shared" si="2"/>
        <v>0.199688</v>
      </c>
      <c r="AA4" s="4">
        <f t="shared" si="2"/>
        <v>-0.53975799999999996</v>
      </c>
      <c r="AB4" s="4">
        <f t="shared" si="2"/>
        <v>1.2499240000000001E-4</v>
      </c>
      <c r="AC4" s="4">
        <f t="shared" si="2"/>
        <v>2.6027779999999998E-10</v>
      </c>
      <c r="AD4" s="4">
        <f t="shared" si="2"/>
        <v>4.3122559999999996</v>
      </c>
      <c r="AE4" s="4">
        <f t="shared" si="2"/>
        <v>2.3334130000000002</v>
      </c>
      <c r="AF4" s="4">
        <f t="shared" si="2"/>
        <v>0.25614599999999998</v>
      </c>
      <c r="AG4" s="4">
        <f t="shared" si="2"/>
        <v>-3.4393E-2</v>
      </c>
      <c r="AH4" s="4">
        <f t="shared" si="2"/>
        <v>3.676463</v>
      </c>
      <c r="AI4" s="4">
        <f t="shared" si="2"/>
        <v>0.111572</v>
      </c>
      <c r="AJ4" s="4">
        <f t="shared" si="2"/>
        <v>-6.9542000000000007E-2</v>
      </c>
      <c r="AK4" s="4">
        <f t="shared" si="2"/>
        <v>169.940213</v>
      </c>
      <c r="AL4" s="4">
        <f t="shared" si="2"/>
        <v>178.28289599999999</v>
      </c>
      <c r="AM4" s="4">
        <f t="shared" si="2"/>
        <v>1.9835999999999999E-2</v>
      </c>
      <c r="AN4" s="4">
        <f t="shared" si="2"/>
        <v>0.85416099999999995</v>
      </c>
      <c r="AO4" s="4">
        <f t="shared" si="2"/>
        <v>0.65260200000000002</v>
      </c>
      <c r="AP4" s="4">
        <f t="shared" ref="AP4:AQ4" si="3">MIN(T3:T227)</f>
        <v>154.8903</v>
      </c>
      <c r="AQ4" s="4">
        <f t="shared" si="3"/>
        <v>113.8909</v>
      </c>
    </row>
    <row r="5" spans="1:43" ht="15" x14ac:dyDescent="0.2">
      <c r="A5" s="12" t="s">
        <v>29</v>
      </c>
      <c r="B5" s="11">
        <v>3.751E-3</v>
      </c>
      <c r="C5" s="11">
        <v>0.79729499999999998</v>
      </c>
      <c r="D5" s="11">
        <v>0.19895399999999999</v>
      </c>
      <c r="E5" s="11">
        <v>1.968683</v>
      </c>
      <c r="F5" s="11">
        <v>5.8043829999999996</v>
      </c>
      <c r="G5" s="11">
        <v>1</v>
      </c>
      <c r="H5" s="11">
        <v>0.64217000000000002</v>
      </c>
      <c r="I5" s="11">
        <v>5.7672090000000003</v>
      </c>
      <c r="J5" s="11">
        <v>7.0976080000000001</v>
      </c>
      <c r="K5" s="11">
        <v>0.76488299999999998</v>
      </c>
      <c r="L5" s="11">
        <v>4.997357</v>
      </c>
      <c r="M5" s="11">
        <v>0.33644099999999999</v>
      </c>
      <c r="N5" s="11">
        <v>160.20057399999999</v>
      </c>
      <c r="O5" s="11">
        <v>180.83239800000001</v>
      </c>
      <c r="P5" s="11">
        <v>182.185924</v>
      </c>
      <c r="Q5" s="11">
        <v>0.178366</v>
      </c>
      <c r="R5" s="11">
        <v>0.85920600000000003</v>
      </c>
      <c r="S5" s="11">
        <v>0.75067300000000003</v>
      </c>
      <c r="T5" s="11">
        <v>263.31</v>
      </c>
      <c r="U5" s="11">
        <v>273.0376</v>
      </c>
      <c r="V5" s="2"/>
      <c r="W5" s="2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</row>
    <row r="6" spans="1:43" ht="15" x14ac:dyDescent="0.2">
      <c r="A6" s="2" t="s">
        <v>30</v>
      </c>
      <c r="B6" s="11">
        <v>2.6459999999999999E-3</v>
      </c>
      <c r="C6" s="11">
        <v>0.71563399999999999</v>
      </c>
      <c r="D6" s="11">
        <v>0.28172000000000003</v>
      </c>
      <c r="E6" s="11">
        <v>3.5783330000000002</v>
      </c>
      <c r="F6" s="11">
        <v>2.7043560000000002</v>
      </c>
      <c r="G6" s="11">
        <v>1</v>
      </c>
      <c r="H6" s="11">
        <v>6.2967880000000003</v>
      </c>
      <c r="I6" s="11">
        <v>4.4187799999999999</v>
      </c>
      <c r="J6" s="11">
        <v>0.90265200000000001</v>
      </c>
      <c r="K6" s="11">
        <v>0.47484900000000002</v>
      </c>
      <c r="L6" s="11">
        <v>3.9006599999999998</v>
      </c>
      <c r="M6" s="11">
        <v>0.27485500000000002</v>
      </c>
      <c r="N6" s="11">
        <v>165.32927699999999</v>
      </c>
      <c r="O6" s="11">
        <v>180.83833300000001</v>
      </c>
      <c r="P6" s="11">
        <v>179.65862000000001</v>
      </c>
      <c r="Q6" s="11">
        <v>7.7590999999999993E-2</v>
      </c>
      <c r="R6" s="11">
        <v>0.87681500000000001</v>
      </c>
      <c r="S6" s="11">
        <v>0.69035400000000002</v>
      </c>
      <c r="T6" s="11">
        <v>274.14999999999998</v>
      </c>
      <c r="U6" s="11">
        <v>261.34809999999999</v>
      </c>
      <c r="V6" s="2"/>
      <c r="W6" s="2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</row>
    <row r="7" spans="1:43" ht="15" x14ac:dyDescent="0.2">
      <c r="A7" s="2" t="s">
        <v>31</v>
      </c>
      <c r="B7" s="11">
        <v>3.9379999999999997E-3</v>
      </c>
      <c r="C7" s="11">
        <v>0.71360400000000002</v>
      </c>
      <c r="D7" s="11">
        <v>0.28245799999999999</v>
      </c>
      <c r="E7" s="11">
        <v>1.4438279999999999</v>
      </c>
      <c r="F7" s="11">
        <v>5.3536650000000003</v>
      </c>
      <c r="G7" s="11">
        <v>0.99999899999999997</v>
      </c>
      <c r="H7" s="11">
        <v>6.1373790000000001</v>
      </c>
      <c r="I7" s="11">
        <v>4.6905210000000004</v>
      </c>
      <c r="J7" s="11">
        <v>0.88137600000000005</v>
      </c>
      <c r="K7" s="11">
        <v>0.51424199999999998</v>
      </c>
      <c r="L7" s="11">
        <v>3.937513</v>
      </c>
      <c r="M7" s="11">
        <v>0.255552</v>
      </c>
      <c r="N7" s="11">
        <v>228.58919</v>
      </c>
      <c r="O7" s="11">
        <v>179.092331</v>
      </c>
      <c r="P7" s="11">
        <v>180.04034999999999</v>
      </c>
      <c r="Q7" s="11">
        <v>0.104767</v>
      </c>
      <c r="R7" s="11">
        <v>0.87703200000000003</v>
      </c>
      <c r="S7" s="11">
        <v>0.69533699999999998</v>
      </c>
      <c r="T7" s="11">
        <v>267.56</v>
      </c>
      <c r="U7" s="11">
        <v>254.06530000000001</v>
      </c>
      <c r="V7" s="2"/>
      <c r="W7" s="2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</row>
    <row r="8" spans="1:43" ht="15" x14ac:dyDescent="0.2">
      <c r="A8" s="2" t="s">
        <v>32</v>
      </c>
      <c r="B8" s="11">
        <v>4.8830000000000002E-3</v>
      </c>
      <c r="C8" s="11">
        <v>0.718835</v>
      </c>
      <c r="D8" s="11">
        <v>0.27628200000000003</v>
      </c>
      <c r="E8" s="11">
        <v>3.7772000000000001</v>
      </c>
      <c r="F8" s="11">
        <v>3.6954090000000002</v>
      </c>
      <c r="G8" s="11">
        <v>1.9810120000000001E-6</v>
      </c>
      <c r="H8" s="11">
        <v>5.8712540000000004</v>
      </c>
      <c r="I8" s="11">
        <v>8.9322689999999998</v>
      </c>
      <c r="J8" s="11">
        <v>0.455704</v>
      </c>
      <c r="K8" s="11">
        <v>0.45745400000000003</v>
      </c>
      <c r="L8" s="11">
        <v>4.7201810000000002</v>
      </c>
      <c r="M8" s="11">
        <v>0.20814299999999999</v>
      </c>
      <c r="N8" s="11">
        <v>139.054125</v>
      </c>
      <c r="O8" s="11">
        <v>180.666673</v>
      </c>
      <c r="P8" s="11">
        <v>178.61399399999999</v>
      </c>
      <c r="Q8" s="11">
        <v>7.6769000000000004E-2</v>
      </c>
      <c r="R8" s="11">
        <v>0.87506499999999998</v>
      </c>
      <c r="S8" s="11">
        <v>0.68191599999999997</v>
      </c>
      <c r="T8" s="11">
        <v>263.25720000000001</v>
      </c>
      <c r="U8" s="11">
        <v>253.28890000000001</v>
      </c>
      <c r="V8" s="2"/>
      <c r="W8" s="2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</row>
    <row r="9" spans="1:43" ht="15" x14ac:dyDescent="0.2">
      <c r="A9" s="2" t="s">
        <v>33</v>
      </c>
      <c r="B9" s="11">
        <v>7.0210000000000003E-3</v>
      </c>
      <c r="C9" s="11">
        <v>0.59814800000000001</v>
      </c>
      <c r="D9" s="11">
        <v>0.39483200000000002</v>
      </c>
      <c r="E9" s="11">
        <v>1.601642</v>
      </c>
      <c r="F9" s="11">
        <v>5.776885</v>
      </c>
      <c r="G9" s="11">
        <v>1</v>
      </c>
      <c r="H9" s="11">
        <v>7.3230430000000002</v>
      </c>
      <c r="I9" s="11">
        <v>3.3952979999999999</v>
      </c>
      <c r="J9" s="11">
        <v>0.84645999999999999</v>
      </c>
      <c r="K9" s="11">
        <v>0.24413899999999999</v>
      </c>
      <c r="L9" s="11">
        <v>4.379041</v>
      </c>
      <c r="M9" s="11">
        <v>0.228793</v>
      </c>
      <c r="N9" s="11">
        <v>220.04764900000001</v>
      </c>
      <c r="O9" s="11">
        <v>172.18463800000001</v>
      </c>
      <c r="P9" s="11">
        <v>181.230242</v>
      </c>
      <c r="Q9" s="11">
        <v>6.9728999999999999E-2</v>
      </c>
      <c r="R9" s="11">
        <v>0.88075400000000004</v>
      </c>
      <c r="S9" s="11">
        <v>0.66912499999999997</v>
      </c>
      <c r="T9" s="11">
        <v>257.26990000000001</v>
      </c>
      <c r="U9" s="11">
        <v>222.53749999999999</v>
      </c>
      <c r="V9" s="2"/>
      <c r="W9" s="2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</row>
    <row r="10" spans="1:43" ht="15" x14ac:dyDescent="0.2">
      <c r="A10" s="2" t="s">
        <v>34</v>
      </c>
      <c r="B10" s="11">
        <v>1.2635E-2</v>
      </c>
      <c r="C10" s="11">
        <v>0.592279</v>
      </c>
      <c r="D10" s="11">
        <v>0.39508700000000002</v>
      </c>
      <c r="E10" s="11">
        <v>1.6827989999999999</v>
      </c>
      <c r="F10" s="11">
        <v>6.5332509999999999</v>
      </c>
      <c r="G10" s="11">
        <v>0.50973999999999997</v>
      </c>
      <c r="H10" s="11">
        <v>7.6115170000000001</v>
      </c>
      <c r="I10" s="11">
        <v>3.6123430000000001</v>
      </c>
      <c r="J10" s="11">
        <v>0.67255600000000004</v>
      </c>
      <c r="K10" s="11">
        <v>0.36076900000000001</v>
      </c>
      <c r="L10" s="11">
        <v>3.7914919999999999</v>
      </c>
      <c r="M10" s="11">
        <v>0.22994899999999999</v>
      </c>
      <c r="N10" s="11">
        <v>183.68463199999999</v>
      </c>
      <c r="O10" s="11">
        <v>175.61784499999999</v>
      </c>
      <c r="P10" s="11">
        <v>181.01903100000001</v>
      </c>
      <c r="Q10" s="11">
        <v>6.0856E-2</v>
      </c>
      <c r="R10" s="11">
        <v>0.88187700000000002</v>
      </c>
      <c r="S10" s="11">
        <v>0.66363300000000003</v>
      </c>
      <c r="T10" s="11">
        <v>249.7056</v>
      </c>
      <c r="U10" s="11">
        <v>188.28620000000001</v>
      </c>
      <c r="V10" s="2"/>
      <c r="W10" s="2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</row>
    <row r="11" spans="1:43" ht="15" x14ac:dyDescent="0.2">
      <c r="A11" s="2" t="s">
        <v>35</v>
      </c>
      <c r="B11" s="11">
        <v>1.7222000000000001E-2</v>
      </c>
      <c r="C11" s="11">
        <v>0.59336</v>
      </c>
      <c r="D11" s="11">
        <v>0.38941900000000002</v>
      </c>
      <c r="E11" s="11">
        <v>1.654928</v>
      </c>
      <c r="F11" s="11">
        <v>6.5954269999999999</v>
      </c>
      <c r="G11" s="11">
        <v>0.56310800000000005</v>
      </c>
      <c r="H11" s="11">
        <v>8.0467849999999999</v>
      </c>
      <c r="I11" s="11">
        <v>3.0332180000000002</v>
      </c>
      <c r="J11" s="11">
        <v>0.65076400000000001</v>
      </c>
      <c r="K11" s="11">
        <v>0.31018000000000001</v>
      </c>
      <c r="L11" s="11">
        <v>3.810495</v>
      </c>
      <c r="M11" s="11">
        <v>0.263957</v>
      </c>
      <c r="N11" s="11">
        <v>184.32928799999999</v>
      </c>
      <c r="O11" s="11">
        <v>186.27067400000001</v>
      </c>
      <c r="P11" s="11">
        <v>182.27703399999999</v>
      </c>
      <c r="Q11" s="11">
        <v>6.5123E-2</v>
      </c>
      <c r="R11" s="11">
        <v>0.88154999999999994</v>
      </c>
      <c r="S11" s="11">
        <v>0.66903900000000005</v>
      </c>
      <c r="T11" s="11">
        <v>249.45320000000001</v>
      </c>
      <c r="U11" s="11">
        <v>200.10890000000001</v>
      </c>
      <c r="V11" s="2"/>
      <c r="W11" s="2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</row>
    <row r="12" spans="1:43" ht="15" x14ac:dyDescent="0.2">
      <c r="A12" s="2" t="s">
        <v>36</v>
      </c>
      <c r="B12" s="11">
        <v>1.7788999999999999E-2</v>
      </c>
      <c r="C12" s="11">
        <v>0.76722800000000002</v>
      </c>
      <c r="D12" s="11">
        <v>0.21498200000000001</v>
      </c>
      <c r="E12" s="11">
        <v>12.00196</v>
      </c>
      <c r="F12" s="11">
        <v>7.5158139999999998</v>
      </c>
      <c r="G12" s="11">
        <v>1</v>
      </c>
      <c r="H12" s="11">
        <v>6.0964130000000001</v>
      </c>
      <c r="I12" s="11">
        <v>7.0785429999999998</v>
      </c>
      <c r="J12" s="11">
        <v>0.59807999999999995</v>
      </c>
      <c r="K12" s="11">
        <v>0.93745100000000003</v>
      </c>
      <c r="L12" s="11">
        <v>4.9916239999999998</v>
      </c>
      <c r="M12" s="11">
        <v>0.29250300000000001</v>
      </c>
      <c r="N12" s="11">
        <v>276.83314000000001</v>
      </c>
      <c r="O12" s="11">
        <v>182.61449300000001</v>
      </c>
      <c r="P12" s="11">
        <v>183.056083</v>
      </c>
      <c r="Q12" s="11">
        <v>4.0940999999999998E-2</v>
      </c>
      <c r="R12" s="11">
        <v>0.85855400000000004</v>
      </c>
      <c r="S12" s="11">
        <v>0.76145300000000005</v>
      </c>
      <c r="T12" s="11">
        <v>243.76990000000001</v>
      </c>
      <c r="U12" s="11">
        <v>174.9624</v>
      </c>
      <c r="V12" s="2"/>
      <c r="W12" s="2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</row>
    <row r="13" spans="1:43" s="19" customFormat="1" ht="15" x14ac:dyDescent="0.2">
      <c r="A13" s="16" t="s">
        <v>37</v>
      </c>
      <c r="B13" s="17">
        <v>1.7915E-2</v>
      </c>
      <c r="C13" s="17">
        <v>0.77079500000000001</v>
      </c>
      <c r="D13" s="17">
        <v>0.21129000000000001</v>
      </c>
      <c r="E13" s="17">
        <v>15.039726</v>
      </c>
      <c r="F13" s="17">
        <v>9.4930749999999993</v>
      </c>
      <c r="G13" s="17">
        <v>0.99931099999999995</v>
      </c>
      <c r="H13" s="17">
        <v>7.5749620000000002</v>
      </c>
      <c r="I13" s="17">
        <v>5.8607740000000002</v>
      </c>
      <c r="J13" s="17">
        <v>0.44724399999999997</v>
      </c>
      <c r="K13" s="17">
        <v>0.75309300000000001</v>
      </c>
      <c r="L13" s="17">
        <v>6.115882</v>
      </c>
      <c r="M13" s="17">
        <v>0.25947100000000001</v>
      </c>
      <c r="N13" s="17">
        <v>213.64354299999999</v>
      </c>
      <c r="O13" s="17">
        <v>180.099684</v>
      </c>
      <c r="P13" s="17">
        <v>180.43444099999999</v>
      </c>
      <c r="Q13" s="17">
        <v>3.5415000000000002E-2</v>
      </c>
      <c r="R13" s="17">
        <v>0.86145799999999995</v>
      </c>
      <c r="S13" s="17">
        <v>0.76094200000000001</v>
      </c>
      <c r="T13" s="17">
        <v>241.42400000000001</v>
      </c>
      <c r="U13" s="17">
        <v>156.0093</v>
      </c>
      <c r="V13" s="16"/>
      <c r="W13" s="16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</row>
    <row r="14" spans="1:43" ht="15" x14ac:dyDescent="0.2">
      <c r="A14" s="2" t="s">
        <v>38</v>
      </c>
      <c r="B14" s="11">
        <v>1.2153000000000001E-2</v>
      </c>
      <c r="C14" s="11">
        <v>0.78515500000000005</v>
      </c>
      <c r="D14" s="11">
        <v>0.20269200000000001</v>
      </c>
      <c r="E14" s="11">
        <v>30.331610999999999</v>
      </c>
      <c r="F14" s="11">
        <v>1.250062E-4</v>
      </c>
      <c r="G14" s="11">
        <v>1</v>
      </c>
      <c r="H14" s="11">
        <v>7.3630250000000004</v>
      </c>
      <c r="I14" s="11">
        <v>8.18093</v>
      </c>
      <c r="J14" s="11">
        <v>0.33512500000000001</v>
      </c>
      <c r="K14" s="11">
        <v>0.87090400000000001</v>
      </c>
      <c r="L14" s="11">
        <v>6.1253460000000004</v>
      </c>
      <c r="M14" s="11">
        <v>0.20472399999999999</v>
      </c>
      <c r="N14" s="11">
        <v>342.91752000000002</v>
      </c>
      <c r="O14" s="11">
        <v>176.770276</v>
      </c>
      <c r="P14" s="11">
        <v>180.272817</v>
      </c>
      <c r="Q14" s="11">
        <v>2.6845999999999998E-2</v>
      </c>
      <c r="R14" s="11">
        <v>0.868394</v>
      </c>
      <c r="S14" s="11">
        <v>0.75787400000000005</v>
      </c>
      <c r="T14" s="11">
        <v>244.31100000000001</v>
      </c>
      <c r="U14" s="11">
        <v>140.947</v>
      </c>
      <c r="V14" s="2"/>
      <c r="W14" s="2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</row>
    <row r="15" spans="1:43" ht="15" x14ac:dyDescent="0.2">
      <c r="A15" s="2" t="s">
        <v>39</v>
      </c>
      <c r="B15" s="11">
        <v>2.8534E-2</v>
      </c>
      <c r="C15" s="11">
        <v>0.75893500000000003</v>
      </c>
      <c r="D15" s="11">
        <v>0.212531</v>
      </c>
      <c r="E15" s="11">
        <v>0.91894799999999999</v>
      </c>
      <c r="F15" s="11">
        <v>17.906749000000001</v>
      </c>
      <c r="G15" s="11">
        <v>1</v>
      </c>
      <c r="H15" s="11">
        <v>6.2503780000000004</v>
      </c>
      <c r="I15" s="11">
        <v>8.9130579999999995</v>
      </c>
      <c r="J15" s="11">
        <v>0.44704500000000003</v>
      </c>
      <c r="K15" s="11">
        <v>0.67099799999999998</v>
      </c>
      <c r="L15" s="11">
        <v>6.1205509999999999</v>
      </c>
      <c r="M15" s="11">
        <v>0.27265499999999998</v>
      </c>
      <c r="N15" s="11">
        <v>204.96285</v>
      </c>
      <c r="O15" s="11">
        <v>182.59874400000001</v>
      </c>
      <c r="P15" s="11">
        <v>181.83991900000001</v>
      </c>
      <c r="Q15" s="11">
        <v>7.1883000000000002E-2</v>
      </c>
      <c r="R15" s="11">
        <v>0.86167199999999999</v>
      </c>
      <c r="S15" s="11">
        <v>0.78957200000000005</v>
      </c>
      <c r="T15" s="11">
        <v>233.9366</v>
      </c>
      <c r="U15" s="11">
        <v>168.8365</v>
      </c>
      <c r="V15" s="2"/>
      <c r="W15" s="2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</row>
    <row r="16" spans="1:43" ht="15" x14ac:dyDescent="0.2">
      <c r="A16" s="2" t="s">
        <v>40</v>
      </c>
      <c r="B16" s="11">
        <v>3.0624999999999999E-2</v>
      </c>
      <c r="C16" s="11">
        <v>0.74909000000000003</v>
      </c>
      <c r="D16" s="11">
        <v>0.22028500000000001</v>
      </c>
      <c r="E16" s="11">
        <v>10.578977999999999</v>
      </c>
      <c r="F16" s="11">
        <v>14.962052999999999</v>
      </c>
      <c r="G16" s="11">
        <v>0.99999400000000005</v>
      </c>
      <c r="H16" s="11">
        <v>6.9556469999999999</v>
      </c>
      <c r="I16" s="11">
        <v>6.9803649999999999</v>
      </c>
      <c r="J16" s="11">
        <v>0.47275499999999998</v>
      </c>
      <c r="K16" s="11">
        <v>0.77295400000000003</v>
      </c>
      <c r="L16" s="11">
        <v>6.4025480000000003</v>
      </c>
      <c r="M16" s="11">
        <v>0.25434800000000002</v>
      </c>
      <c r="N16" s="11">
        <v>241.22701000000001</v>
      </c>
      <c r="O16" s="11">
        <v>180.99610999999999</v>
      </c>
      <c r="P16" s="11">
        <v>181.16334800000001</v>
      </c>
      <c r="Q16" s="11">
        <v>3.9794999999999997E-2</v>
      </c>
      <c r="R16" s="11">
        <v>0.862317</v>
      </c>
      <c r="S16" s="11">
        <v>0.766212</v>
      </c>
      <c r="T16" s="11">
        <v>231.9171</v>
      </c>
      <c r="U16" s="11">
        <v>145.07210000000001</v>
      </c>
      <c r="V16" s="2"/>
      <c r="W16" s="2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</row>
    <row r="17" spans="1:43" ht="15" x14ac:dyDescent="0.2">
      <c r="A17" s="2" t="s">
        <v>41</v>
      </c>
      <c r="B17" s="11">
        <v>2.9270000000000001E-2</v>
      </c>
      <c r="C17" s="11">
        <v>0.75585800000000003</v>
      </c>
      <c r="D17" s="11">
        <v>0.21487300000000001</v>
      </c>
      <c r="E17" s="11">
        <v>18.188849999999999</v>
      </c>
      <c r="F17" s="11">
        <v>13.232927</v>
      </c>
      <c r="G17" s="11">
        <v>1</v>
      </c>
      <c r="H17" s="11">
        <v>7.545452</v>
      </c>
      <c r="I17" s="11">
        <v>4.9053800000000001</v>
      </c>
      <c r="J17" s="11">
        <v>0.56575500000000001</v>
      </c>
      <c r="K17" s="11">
        <v>0.91239099999999995</v>
      </c>
      <c r="L17" s="11">
        <v>5.0432269999999999</v>
      </c>
      <c r="M17" s="11">
        <v>0.30934099999999998</v>
      </c>
      <c r="N17" s="11">
        <v>246.00018700000001</v>
      </c>
      <c r="O17" s="11">
        <v>183.026556</v>
      </c>
      <c r="P17" s="11">
        <v>181.889118</v>
      </c>
      <c r="Q17" s="11">
        <v>3.3146000000000002E-2</v>
      </c>
      <c r="R17" s="11">
        <v>0.86592800000000003</v>
      </c>
      <c r="S17" s="11">
        <v>0.78376299999999999</v>
      </c>
      <c r="T17" s="11">
        <v>233.601</v>
      </c>
      <c r="U17" s="11">
        <v>139.69059999999999</v>
      </c>
      <c r="V17" s="2"/>
      <c r="W17" s="2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</row>
    <row r="18" spans="1:43" ht="15" x14ac:dyDescent="0.2">
      <c r="A18" s="2" t="s">
        <v>42</v>
      </c>
      <c r="B18" s="11">
        <v>3.2570000000000002E-2</v>
      </c>
      <c r="C18" s="11">
        <v>0.74383600000000005</v>
      </c>
      <c r="D18" s="11">
        <v>0.22359299999999999</v>
      </c>
      <c r="E18" s="11">
        <v>-0.77374799999999999</v>
      </c>
      <c r="F18" s="11">
        <v>20.758427999999999</v>
      </c>
      <c r="G18" s="11">
        <v>0.99999499999999997</v>
      </c>
      <c r="H18" s="11">
        <v>7.5449080000000004</v>
      </c>
      <c r="I18" s="11">
        <v>8.788653</v>
      </c>
      <c r="J18" s="11">
        <v>0.300701</v>
      </c>
      <c r="K18" s="11">
        <v>0.83169300000000002</v>
      </c>
      <c r="L18" s="11">
        <v>6.3355439999999996</v>
      </c>
      <c r="M18" s="11">
        <v>0.236513</v>
      </c>
      <c r="N18" s="11">
        <v>184.530303</v>
      </c>
      <c r="O18" s="11">
        <v>183.47197800000001</v>
      </c>
      <c r="P18" s="11">
        <v>182.99356800000001</v>
      </c>
      <c r="Q18" s="11">
        <v>0.10473399999999999</v>
      </c>
      <c r="R18" s="11">
        <v>0.85999499999999995</v>
      </c>
      <c r="S18" s="11">
        <v>0.74824199999999996</v>
      </c>
      <c r="T18" s="11">
        <v>234.09100000000001</v>
      </c>
      <c r="U18" s="11">
        <v>155.26439999999999</v>
      </c>
      <c r="V18" s="2"/>
      <c r="W18" s="2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</row>
    <row r="19" spans="1:43" ht="15" x14ac:dyDescent="0.2">
      <c r="A19" s="2" t="s">
        <v>43</v>
      </c>
      <c r="B19" s="11">
        <v>4.6385999999999997E-2</v>
      </c>
      <c r="C19" s="11">
        <v>0.73175900000000005</v>
      </c>
      <c r="D19" s="11">
        <v>0.221855</v>
      </c>
      <c r="E19" s="11">
        <v>4.7442440000000001</v>
      </c>
      <c r="F19" s="11">
        <v>21.902308000000001</v>
      </c>
      <c r="G19" s="11">
        <v>1</v>
      </c>
      <c r="H19" s="11">
        <v>6.3461790000000002</v>
      </c>
      <c r="I19" s="11">
        <v>6.4959129999999998</v>
      </c>
      <c r="J19" s="11">
        <v>0.62787000000000004</v>
      </c>
      <c r="K19" s="11">
        <v>0.89008900000000002</v>
      </c>
      <c r="L19" s="11">
        <v>5.222391</v>
      </c>
      <c r="M19" s="11">
        <v>0.32768399999999998</v>
      </c>
      <c r="N19" s="11">
        <v>235.752725</v>
      </c>
      <c r="O19" s="11">
        <v>180.41824399999999</v>
      </c>
      <c r="P19" s="11">
        <v>183.697496</v>
      </c>
      <c r="Q19" s="11">
        <v>5.0106999999999999E-2</v>
      </c>
      <c r="R19" s="11">
        <v>0.86404800000000004</v>
      </c>
      <c r="S19" s="11">
        <v>0.78468499999999997</v>
      </c>
      <c r="T19" s="11">
        <v>234.19929999999999</v>
      </c>
      <c r="U19" s="11">
        <v>167.40469999999999</v>
      </c>
      <c r="V19" s="2"/>
      <c r="W19" s="2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</row>
    <row r="20" spans="1:43" ht="15" x14ac:dyDescent="0.2">
      <c r="A20" s="2" t="s">
        <v>44</v>
      </c>
      <c r="B20" s="11">
        <v>3.6839999999999998E-2</v>
      </c>
      <c r="C20" s="11">
        <v>0.74447399999999997</v>
      </c>
      <c r="D20" s="11">
        <v>0.21868599999999999</v>
      </c>
      <c r="E20" s="11">
        <v>18.897963000000001</v>
      </c>
      <c r="F20" s="11">
        <v>12.134256000000001</v>
      </c>
      <c r="G20" s="11">
        <v>1</v>
      </c>
      <c r="H20" s="11">
        <v>4.9705899999999996</v>
      </c>
      <c r="I20" s="11">
        <v>6.8377049999999997</v>
      </c>
      <c r="J20" s="11">
        <v>0.819577</v>
      </c>
      <c r="K20" s="11">
        <v>0.661412</v>
      </c>
      <c r="L20" s="11">
        <v>6.9156909999999998</v>
      </c>
      <c r="M20" s="11">
        <v>0.23984900000000001</v>
      </c>
      <c r="N20" s="11">
        <v>239.88468599999999</v>
      </c>
      <c r="O20" s="11">
        <v>180.175138</v>
      </c>
      <c r="P20" s="11">
        <v>183.716531</v>
      </c>
      <c r="Q20" s="11">
        <v>3.3479000000000002E-2</v>
      </c>
      <c r="R20" s="11">
        <v>0.86436500000000005</v>
      </c>
      <c r="S20" s="11">
        <v>0.76231099999999996</v>
      </c>
      <c r="T20" s="11">
        <v>229.4658</v>
      </c>
      <c r="U20" s="11">
        <v>136.07169999999999</v>
      </c>
      <c r="V20" s="2"/>
      <c r="W20" s="2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</row>
    <row r="21" spans="1:43" ht="15" x14ac:dyDescent="0.2">
      <c r="A21" s="2" t="s">
        <v>45</v>
      </c>
      <c r="B21" s="11">
        <v>8.2400000000000008E-3</v>
      </c>
      <c r="C21" s="11">
        <v>0.71491400000000005</v>
      </c>
      <c r="D21" s="11">
        <v>0.27684599999999998</v>
      </c>
      <c r="E21" s="11">
        <v>9.5352730000000001</v>
      </c>
      <c r="F21" s="11">
        <v>7.2987669999999998</v>
      </c>
      <c r="G21" s="11">
        <v>1</v>
      </c>
      <c r="H21" s="11">
        <v>6.3362100000000003</v>
      </c>
      <c r="I21" s="11">
        <v>5.327807</v>
      </c>
      <c r="J21" s="11">
        <v>0.706928</v>
      </c>
      <c r="K21" s="11">
        <v>0.45113900000000001</v>
      </c>
      <c r="L21" s="11">
        <v>4.1872660000000002</v>
      </c>
      <c r="M21" s="11">
        <v>0.237591</v>
      </c>
      <c r="N21" s="11">
        <v>203.13966400000001</v>
      </c>
      <c r="O21" s="11">
        <v>181.32005000000001</v>
      </c>
      <c r="P21" s="11">
        <v>179.58016799999999</v>
      </c>
      <c r="Q21" s="11">
        <v>2.5714000000000001E-2</v>
      </c>
      <c r="R21" s="11">
        <v>0.87323399999999995</v>
      </c>
      <c r="S21" s="11">
        <v>0.67827099999999996</v>
      </c>
      <c r="T21" s="11">
        <v>254.36349999999999</v>
      </c>
      <c r="U21" s="11">
        <v>170.14519999999999</v>
      </c>
      <c r="V21" s="2"/>
      <c r="W21" s="2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</row>
    <row r="22" spans="1:43" ht="15" x14ac:dyDescent="0.2">
      <c r="A22" s="2" t="s">
        <v>46</v>
      </c>
      <c r="B22" s="11">
        <v>7.4949999999999999E-3</v>
      </c>
      <c r="C22" s="11">
        <v>0.71367599999999998</v>
      </c>
      <c r="D22" s="11">
        <v>0.27882899999999999</v>
      </c>
      <c r="E22" s="11">
        <v>23.196189</v>
      </c>
      <c r="F22" s="11">
        <v>1.2500980000000001E-4</v>
      </c>
      <c r="G22" s="11">
        <v>1</v>
      </c>
      <c r="H22" s="11">
        <v>6.3771019999999998</v>
      </c>
      <c r="I22" s="11">
        <v>4.3682569999999998</v>
      </c>
      <c r="J22" s="11">
        <v>0.88644800000000001</v>
      </c>
      <c r="K22" s="11">
        <v>0.39361499999999999</v>
      </c>
      <c r="L22" s="11">
        <v>4.3535440000000003</v>
      </c>
      <c r="M22" s="11">
        <v>0.25482300000000002</v>
      </c>
      <c r="N22" s="11">
        <v>142.93594400000001</v>
      </c>
      <c r="O22" s="11">
        <v>179.49042700000001</v>
      </c>
      <c r="P22" s="11">
        <v>181.24356700000001</v>
      </c>
      <c r="Q22" s="11">
        <v>2.0931000000000002E-2</v>
      </c>
      <c r="R22" s="11">
        <v>0.875552</v>
      </c>
      <c r="S22" s="11">
        <v>0.68327800000000005</v>
      </c>
      <c r="T22" s="11">
        <v>241.25120000000001</v>
      </c>
      <c r="U22" s="11">
        <v>159.58000000000001</v>
      </c>
      <c r="V22" s="2"/>
      <c r="W22" s="2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</row>
    <row r="23" spans="1:43" ht="15" x14ac:dyDescent="0.2">
      <c r="A23" s="2" t="s">
        <v>47</v>
      </c>
      <c r="B23" s="11">
        <v>1.1254E-2</v>
      </c>
      <c r="C23" s="11">
        <v>0.71526900000000004</v>
      </c>
      <c r="D23" s="11">
        <v>0.27347700000000003</v>
      </c>
      <c r="E23" s="11">
        <v>30.252109999999998</v>
      </c>
      <c r="F23" s="11">
        <v>1.250058E-4</v>
      </c>
      <c r="G23" s="11">
        <v>1</v>
      </c>
      <c r="H23" s="11">
        <v>7.4906949999999997</v>
      </c>
      <c r="I23" s="11">
        <v>4.9763120000000001</v>
      </c>
      <c r="J23" s="11">
        <v>0.49730099999999999</v>
      </c>
      <c r="K23" s="11">
        <v>0.40179700000000002</v>
      </c>
      <c r="L23" s="11">
        <v>4.1346090000000002</v>
      </c>
      <c r="M23" s="11">
        <v>0.271096</v>
      </c>
      <c r="N23" s="11">
        <v>338.98653100000001</v>
      </c>
      <c r="O23" s="11">
        <v>180.03546800000001</v>
      </c>
      <c r="P23" s="11">
        <v>183.33865499999999</v>
      </c>
      <c r="Q23" s="11">
        <v>2.1106E-2</v>
      </c>
      <c r="R23" s="11">
        <v>0.87613700000000005</v>
      </c>
      <c r="S23" s="11">
        <v>0.68496100000000004</v>
      </c>
      <c r="T23" s="11">
        <v>246.16040000000001</v>
      </c>
      <c r="U23" s="11">
        <v>138.76849999999999</v>
      </c>
      <c r="V23" s="2"/>
      <c r="W23" s="2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</row>
    <row r="24" spans="1:43" ht="15" x14ac:dyDescent="0.2">
      <c r="A24" s="2" t="s">
        <v>48</v>
      </c>
      <c r="B24" s="11">
        <v>1.8731000000000001E-2</v>
      </c>
      <c r="C24" s="11">
        <v>0.70024600000000004</v>
      </c>
      <c r="D24" s="11">
        <v>0.28102300000000002</v>
      </c>
      <c r="E24" s="11">
        <v>7.0702109999999996</v>
      </c>
      <c r="F24" s="11">
        <v>8.9847339999999996</v>
      </c>
      <c r="G24" s="11">
        <v>1</v>
      </c>
      <c r="H24" s="11">
        <v>6.0424199999999999</v>
      </c>
      <c r="I24" s="11">
        <v>5.0435359999999996</v>
      </c>
      <c r="J24" s="11">
        <v>0.82513999999999998</v>
      </c>
      <c r="K24" s="11">
        <v>0.36279</v>
      </c>
      <c r="L24" s="11">
        <v>5.3171020000000002</v>
      </c>
      <c r="M24" s="11">
        <v>0.196435</v>
      </c>
      <c r="N24" s="11">
        <v>232.502206</v>
      </c>
      <c r="O24" s="11">
        <v>179.05857900000001</v>
      </c>
      <c r="P24" s="11">
        <v>181.59501900000001</v>
      </c>
      <c r="Q24" s="11">
        <v>2.8597999999999998E-2</v>
      </c>
      <c r="R24" s="11">
        <v>0.87419199999999997</v>
      </c>
      <c r="S24" s="11">
        <v>0.67707399999999995</v>
      </c>
      <c r="T24" s="11">
        <v>247.42490000000001</v>
      </c>
      <c r="U24" s="11">
        <v>143.42949999999999</v>
      </c>
      <c r="V24" s="2"/>
      <c r="W24" s="2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</row>
    <row r="25" spans="1:43" ht="15" x14ac:dyDescent="0.2">
      <c r="A25" s="2" t="s">
        <v>49</v>
      </c>
      <c r="B25" s="11">
        <v>1.8062999999999999E-2</v>
      </c>
      <c r="C25" s="11">
        <v>0.70539499999999999</v>
      </c>
      <c r="D25" s="11">
        <v>0.27654200000000001</v>
      </c>
      <c r="E25" s="11">
        <v>17.226192999999999</v>
      </c>
      <c r="F25" s="11">
        <v>5.81013</v>
      </c>
      <c r="G25" s="11">
        <v>1</v>
      </c>
      <c r="H25" s="11">
        <v>7.364109</v>
      </c>
      <c r="I25" s="11">
        <v>3.9473739999999999</v>
      </c>
      <c r="J25" s="11">
        <v>0.69269999999999998</v>
      </c>
      <c r="K25" s="11">
        <v>0.47818699999999997</v>
      </c>
      <c r="L25" s="11">
        <v>4.3160730000000003</v>
      </c>
      <c r="M25" s="11">
        <v>0.22153400000000001</v>
      </c>
      <c r="N25" s="11">
        <v>246.073421</v>
      </c>
      <c r="O25" s="11">
        <v>180.36258799999999</v>
      </c>
      <c r="P25" s="11">
        <v>180.90301600000001</v>
      </c>
      <c r="Q25" s="11">
        <v>2.1867000000000001E-2</v>
      </c>
      <c r="R25" s="11">
        <v>0.87429800000000002</v>
      </c>
      <c r="S25" s="11">
        <v>0.67452199999999995</v>
      </c>
      <c r="T25" s="11">
        <v>238.9727</v>
      </c>
      <c r="U25" s="11">
        <v>152.01820000000001</v>
      </c>
      <c r="V25" s="2"/>
      <c r="W25" s="2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</row>
    <row r="26" spans="1:43" ht="15" x14ac:dyDescent="0.2">
      <c r="A26" s="2" t="s">
        <v>50</v>
      </c>
      <c r="B26" s="11">
        <v>1.0999999999999999E-2</v>
      </c>
      <c r="C26" s="11">
        <v>0.71160000000000001</v>
      </c>
      <c r="D26" s="11">
        <v>0.27739999999999998</v>
      </c>
      <c r="E26" s="11">
        <v>30.074898999999998</v>
      </c>
      <c r="F26" s="11">
        <v>1.25E-4</v>
      </c>
      <c r="G26" s="11">
        <v>1</v>
      </c>
      <c r="H26" s="11">
        <v>6.2985790000000001</v>
      </c>
      <c r="I26" s="11">
        <v>4.705813</v>
      </c>
      <c r="J26" s="11">
        <v>0.83097900000000002</v>
      </c>
      <c r="K26" s="11">
        <v>0.43132700000000002</v>
      </c>
      <c r="L26" s="11">
        <v>4.5718949999999996</v>
      </c>
      <c r="M26" s="11">
        <v>0.2258</v>
      </c>
      <c r="N26" s="11">
        <v>342.91119400000002</v>
      </c>
      <c r="O26" s="11">
        <v>181.88534000000001</v>
      </c>
      <c r="P26" s="11">
        <v>179.50978499999999</v>
      </c>
      <c r="Q26" s="11">
        <v>2.0691999999999999E-2</v>
      </c>
      <c r="R26" s="11">
        <v>0.87593500000000002</v>
      </c>
      <c r="S26" s="11">
        <v>0.68760500000000002</v>
      </c>
      <c r="T26" s="11">
        <v>245.91929999999999</v>
      </c>
      <c r="U26" s="11">
        <v>137.75890000000001</v>
      </c>
      <c r="V26" s="2"/>
      <c r="W26" s="2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</row>
    <row r="27" spans="1:43" ht="15" x14ac:dyDescent="0.2">
      <c r="A27" s="2" t="s">
        <v>51</v>
      </c>
      <c r="B27" s="11">
        <v>2.1576999999999999E-2</v>
      </c>
      <c r="C27" s="11">
        <v>0.69895799999999997</v>
      </c>
      <c r="D27" s="11">
        <v>0.27946500000000002</v>
      </c>
      <c r="E27" s="11">
        <v>10.771419</v>
      </c>
      <c r="F27" s="11">
        <v>12.205969</v>
      </c>
      <c r="G27" s="11">
        <v>1</v>
      </c>
      <c r="H27" s="11">
        <v>7.298718</v>
      </c>
      <c r="I27" s="11">
        <v>3.374714</v>
      </c>
      <c r="J27" s="11">
        <v>0.88083199999999995</v>
      </c>
      <c r="K27" s="11">
        <v>0.43029299999999998</v>
      </c>
      <c r="L27" s="11">
        <v>4.1814910000000003</v>
      </c>
      <c r="M27" s="11">
        <v>0.26894899999999999</v>
      </c>
      <c r="N27" s="11">
        <v>242.405911</v>
      </c>
      <c r="O27" s="11">
        <v>181.42473899999999</v>
      </c>
      <c r="P27" s="11">
        <v>179.62791300000001</v>
      </c>
      <c r="Q27" s="11">
        <v>2.5016E-2</v>
      </c>
      <c r="R27" s="11">
        <v>0.87444</v>
      </c>
      <c r="S27" s="11">
        <v>0.67991699999999999</v>
      </c>
      <c r="T27" s="11">
        <v>242.97640000000001</v>
      </c>
      <c r="U27" s="11">
        <v>159.6207</v>
      </c>
      <c r="V27" s="2"/>
      <c r="W27" s="2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</row>
    <row r="28" spans="1:43" ht="15" x14ac:dyDescent="0.2">
      <c r="A28" s="2" t="s">
        <v>52</v>
      </c>
      <c r="B28" s="11">
        <v>2.7236E-2</v>
      </c>
      <c r="C28" s="11">
        <v>0.69630599999999998</v>
      </c>
      <c r="D28" s="11">
        <v>0.27645799999999998</v>
      </c>
      <c r="E28" s="11">
        <v>13.472234</v>
      </c>
      <c r="F28" s="11">
        <v>9.8030460000000001</v>
      </c>
      <c r="G28" s="11">
        <v>1</v>
      </c>
      <c r="H28" s="11">
        <v>5.2658009999999997</v>
      </c>
      <c r="I28" s="11">
        <v>8.4924049999999998</v>
      </c>
      <c r="J28" s="11">
        <v>0.55863700000000005</v>
      </c>
      <c r="K28" s="11">
        <v>0.50706099999999998</v>
      </c>
      <c r="L28" s="11">
        <v>3.8778959999999998</v>
      </c>
      <c r="M28" s="11">
        <v>0.25601800000000002</v>
      </c>
      <c r="N28" s="11">
        <v>259.816079</v>
      </c>
      <c r="O28" s="11">
        <v>180.678247</v>
      </c>
      <c r="P28" s="11">
        <v>181.284436</v>
      </c>
      <c r="Q28" s="11">
        <v>2.3109000000000001E-2</v>
      </c>
      <c r="R28" s="11">
        <v>0.86660000000000004</v>
      </c>
      <c r="S28" s="11">
        <v>0.69394100000000003</v>
      </c>
      <c r="T28" s="11">
        <v>234.4075</v>
      </c>
      <c r="U28" s="11">
        <v>130.7867</v>
      </c>
      <c r="V28" s="2"/>
      <c r="W28" s="2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</row>
    <row r="29" spans="1:43" ht="15" x14ac:dyDescent="0.2">
      <c r="A29" s="2" t="s">
        <v>53</v>
      </c>
      <c r="B29" s="11">
        <v>2.4773E-2</v>
      </c>
      <c r="C29" s="11">
        <v>0.69523299999999999</v>
      </c>
      <c r="D29" s="11">
        <v>0.27999400000000002</v>
      </c>
      <c r="E29" s="11">
        <v>21.500527000000002</v>
      </c>
      <c r="F29" s="11">
        <v>8.7088520000000003</v>
      </c>
      <c r="G29" s="11">
        <v>1</v>
      </c>
      <c r="H29" s="11">
        <v>5.3732119999999997</v>
      </c>
      <c r="I29" s="11">
        <v>5.2894800000000002</v>
      </c>
      <c r="J29" s="11">
        <v>0.94035999999999997</v>
      </c>
      <c r="K29" s="11">
        <v>0.53678700000000001</v>
      </c>
      <c r="L29" s="11">
        <v>3.9449010000000002</v>
      </c>
      <c r="M29" s="11">
        <v>0.25925399999999998</v>
      </c>
      <c r="N29" s="11">
        <v>213.74827199999999</v>
      </c>
      <c r="O29" s="11">
        <v>181.61840900000001</v>
      </c>
      <c r="P29" s="11">
        <v>179.34959599999999</v>
      </c>
      <c r="Q29" s="11">
        <v>2.2800999999999998E-2</v>
      </c>
      <c r="R29" s="11">
        <v>0.87879499999999999</v>
      </c>
      <c r="S29" s="11">
        <v>0.68299900000000002</v>
      </c>
      <c r="T29" s="11">
        <v>239.54849999999999</v>
      </c>
      <c r="U29" s="11">
        <v>136.6661</v>
      </c>
      <c r="V29" s="11"/>
      <c r="W29" s="2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</row>
    <row r="30" spans="1:43" ht="15" x14ac:dyDescent="0.2">
      <c r="A30" s="2" t="s">
        <v>54</v>
      </c>
      <c r="B30" s="11">
        <v>8.5620000000000002E-3</v>
      </c>
      <c r="C30" s="11">
        <v>0.59940400000000005</v>
      </c>
      <c r="D30" s="11">
        <v>0.39203399999999999</v>
      </c>
      <c r="E30" s="11">
        <v>4.5380989999999999</v>
      </c>
      <c r="F30" s="11">
        <v>11.713378000000001</v>
      </c>
      <c r="G30" s="11">
        <v>1</v>
      </c>
      <c r="H30" s="11">
        <v>7.2620750000000003</v>
      </c>
      <c r="I30" s="11">
        <v>4.189133</v>
      </c>
      <c r="J30" s="11">
        <v>0.65799399999999997</v>
      </c>
      <c r="K30" s="11">
        <v>0.32643100000000003</v>
      </c>
      <c r="L30" s="11">
        <v>3.8145090000000001</v>
      </c>
      <c r="M30" s="11">
        <v>0.24567</v>
      </c>
      <c r="N30" s="11">
        <v>195.61809400000001</v>
      </c>
      <c r="O30" s="11">
        <v>177.70562200000001</v>
      </c>
      <c r="P30" s="11">
        <v>180.45126200000001</v>
      </c>
      <c r="Q30" s="11">
        <v>2.6384999999999999E-2</v>
      </c>
      <c r="R30" s="11">
        <v>0.87822999999999996</v>
      </c>
      <c r="S30" s="11">
        <v>0.66924799999999995</v>
      </c>
      <c r="T30" s="11">
        <v>254.0224</v>
      </c>
      <c r="U30" s="11">
        <v>154.27289999999999</v>
      </c>
      <c r="V30" s="2"/>
      <c r="W30" s="2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</row>
    <row r="31" spans="1:43" ht="15" x14ac:dyDescent="0.2">
      <c r="A31" s="2" t="s">
        <v>55</v>
      </c>
      <c r="B31" s="11">
        <v>8.9169999999999996E-3</v>
      </c>
      <c r="C31" s="11">
        <v>0.60351100000000002</v>
      </c>
      <c r="D31" s="11">
        <v>0.387573</v>
      </c>
      <c r="E31" s="11">
        <v>13.649365</v>
      </c>
      <c r="F31" s="11">
        <v>7.0801730000000003</v>
      </c>
      <c r="G31" s="11">
        <v>0.99999700000000002</v>
      </c>
      <c r="H31" s="11">
        <v>6.826225</v>
      </c>
      <c r="I31" s="11">
        <v>3.852309</v>
      </c>
      <c r="J31" s="11">
        <v>0.87202800000000003</v>
      </c>
      <c r="K31" s="11">
        <v>0.26514100000000002</v>
      </c>
      <c r="L31" s="11">
        <v>3.8223240000000001</v>
      </c>
      <c r="M31" s="11">
        <v>0.271922</v>
      </c>
      <c r="N31" s="11">
        <v>283.45063099999999</v>
      </c>
      <c r="O31" s="11">
        <v>184.257319</v>
      </c>
      <c r="P31" s="11">
        <v>182.426547</v>
      </c>
      <c r="Q31" s="11">
        <v>2.1936000000000001E-2</v>
      </c>
      <c r="R31" s="11">
        <v>0.87870700000000002</v>
      </c>
      <c r="S31" s="11">
        <v>0.66125100000000003</v>
      </c>
      <c r="T31" s="11">
        <v>246.87039999999999</v>
      </c>
      <c r="U31" s="11">
        <v>168.59780000000001</v>
      </c>
      <c r="V31" s="2"/>
      <c r="W31" s="2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</row>
    <row r="32" spans="1:43" ht="15" x14ac:dyDescent="0.2">
      <c r="A32" s="2" t="s">
        <v>56</v>
      </c>
      <c r="B32" s="11">
        <v>7.7400000000000004E-3</v>
      </c>
      <c r="C32" s="11">
        <v>0.60267700000000002</v>
      </c>
      <c r="D32" s="11">
        <v>0.38958399999999999</v>
      </c>
      <c r="E32" s="11">
        <v>24.352316999999999</v>
      </c>
      <c r="F32" s="11">
        <v>1.2500559999999999E-4</v>
      </c>
      <c r="G32" s="11">
        <v>1</v>
      </c>
      <c r="H32" s="11">
        <v>7.7677529999999999</v>
      </c>
      <c r="I32" s="11">
        <v>2.7868629999999999</v>
      </c>
      <c r="J32" s="11">
        <v>0.86075199999999996</v>
      </c>
      <c r="K32" s="11">
        <v>0.36112100000000003</v>
      </c>
      <c r="L32" s="11">
        <v>3.821987</v>
      </c>
      <c r="M32" s="11">
        <v>0.22173100000000001</v>
      </c>
      <c r="N32" s="11">
        <v>342.93059399999999</v>
      </c>
      <c r="O32" s="11">
        <v>177.416798</v>
      </c>
      <c r="P32" s="11">
        <v>180.84954999999999</v>
      </c>
      <c r="Q32" s="11">
        <v>2.0733999999999999E-2</v>
      </c>
      <c r="R32" s="11">
        <v>0.87827200000000005</v>
      </c>
      <c r="S32" s="11">
        <v>0.66515400000000002</v>
      </c>
      <c r="T32" s="11">
        <v>251.7653</v>
      </c>
      <c r="U32" s="11">
        <v>141.2852</v>
      </c>
      <c r="V32" s="2"/>
      <c r="W32" s="2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</row>
    <row r="33" spans="1:43" ht="15" x14ac:dyDescent="0.2">
      <c r="A33" s="2" t="s">
        <v>57</v>
      </c>
      <c r="B33" s="11">
        <v>1.6878000000000001E-2</v>
      </c>
      <c r="C33" s="11">
        <v>0.59217799999999998</v>
      </c>
      <c r="D33" s="11">
        <v>0.39094400000000001</v>
      </c>
      <c r="E33" s="11">
        <v>3.9490340000000002</v>
      </c>
      <c r="F33" s="11">
        <v>11.591055000000001</v>
      </c>
      <c r="G33" s="11">
        <v>0.99999800000000005</v>
      </c>
      <c r="H33" s="11">
        <v>5.823912</v>
      </c>
      <c r="I33" s="11">
        <v>5.1286100000000001</v>
      </c>
      <c r="J33" s="11">
        <v>0.85115399999999997</v>
      </c>
      <c r="K33" s="11">
        <v>0.291348</v>
      </c>
      <c r="L33" s="11">
        <v>4.0837750000000002</v>
      </c>
      <c r="M33" s="11">
        <v>0.24165800000000001</v>
      </c>
      <c r="N33" s="11">
        <v>219.78009299999999</v>
      </c>
      <c r="O33" s="11">
        <v>171.14302599999999</v>
      </c>
      <c r="P33" s="11">
        <v>180.93724</v>
      </c>
      <c r="Q33" s="11">
        <v>2.6141999999999999E-2</v>
      </c>
      <c r="R33" s="11">
        <v>0.87582899999999997</v>
      </c>
      <c r="S33" s="11">
        <v>0.66285899999999998</v>
      </c>
      <c r="T33" s="11">
        <v>244.69370000000001</v>
      </c>
      <c r="U33" s="11">
        <v>141.59520000000001</v>
      </c>
      <c r="V33" s="2"/>
      <c r="W33" s="2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</row>
    <row r="34" spans="1:43" ht="15" x14ac:dyDescent="0.2">
      <c r="A34" s="2" t="s">
        <v>58</v>
      </c>
      <c r="B34" s="11">
        <v>1.1990000000000001E-2</v>
      </c>
      <c r="C34" s="11">
        <v>0.59836500000000004</v>
      </c>
      <c r="D34" s="11">
        <v>0.38964500000000002</v>
      </c>
      <c r="E34" s="11">
        <v>16.133789</v>
      </c>
      <c r="F34" s="11">
        <v>6.6006539999999996</v>
      </c>
      <c r="G34" s="11">
        <v>0.999996</v>
      </c>
      <c r="H34" s="11">
        <v>7.1656950000000004</v>
      </c>
      <c r="I34" s="11">
        <v>3.751287</v>
      </c>
      <c r="J34" s="11">
        <v>0.79200700000000002</v>
      </c>
      <c r="K34" s="11">
        <v>0.40915000000000001</v>
      </c>
      <c r="L34" s="11">
        <v>4.9105949999999998</v>
      </c>
      <c r="M34" s="11">
        <v>0.132664</v>
      </c>
      <c r="N34" s="11">
        <v>216.15759600000001</v>
      </c>
      <c r="O34" s="11">
        <v>170.67862600000001</v>
      </c>
      <c r="P34" s="11">
        <v>180.96627599999999</v>
      </c>
      <c r="Q34" s="11">
        <v>2.1033E-2</v>
      </c>
      <c r="R34" s="11">
        <v>0.87908399999999998</v>
      </c>
      <c r="S34" s="11">
        <v>0.66474200000000006</v>
      </c>
      <c r="T34" s="11">
        <v>247.53299999999999</v>
      </c>
      <c r="U34" s="11">
        <v>153.00129999999999</v>
      </c>
      <c r="V34" s="2"/>
      <c r="W34" s="2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</row>
    <row r="35" spans="1:43" ht="15" x14ac:dyDescent="0.2">
      <c r="A35" s="2" t="s">
        <v>59</v>
      </c>
      <c r="B35" s="11">
        <v>1.6393999999999999E-2</v>
      </c>
      <c r="C35" s="11">
        <v>0.60184400000000005</v>
      </c>
      <c r="D35" s="11">
        <v>0.38176199999999999</v>
      </c>
      <c r="E35" s="11">
        <v>21.196771999999999</v>
      </c>
      <c r="F35" s="11">
        <v>4.2418659999999999</v>
      </c>
      <c r="G35" s="11">
        <v>1</v>
      </c>
      <c r="H35" s="11">
        <v>7.7996410000000003</v>
      </c>
      <c r="I35" s="11">
        <v>2.889961</v>
      </c>
      <c r="J35" s="11">
        <v>0.80890799999999996</v>
      </c>
      <c r="K35" s="11">
        <v>0.32563399999999998</v>
      </c>
      <c r="L35" s="11">
        <v>3.855375</v>
      </c>
      <c r="M35" s="11">
        <v>0.23812800000000001</v>
      </c>
      <c r="N35" s="11">
        <v>81.523216000000005</v>
      </c>
      <c r="O35" s="11">
        <v>178.58928900000001</v>
      </c>
      <c r="P35" s="11">
        <v>180.576154</v>
      </c>
      <c r="Q35" s="11">
        <v>2.0119999999999999E-2</v>
      </c>
      <c r="R35" s="11">
        <v>0.87718700000000005</v>
      </c>
      <c r="S35" s="11">
        <v>0.66353700000000004</v>
      </c>
      <c r="T35" s="11">
        <v>317.8904</v>
      </c>
      <c r="U35" s="11">
        <v>308.17149999999998</v>
      </c>
      <c r="V35" s="2"/>
      <c r="W35" s="2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</row>
    <row r="36" spans="1:43" ht="15" x14ac:dyDescent="0.2">
      <c r="A36" s="2" t="s">
        <v>60</v>
      </c>
      <c r="B36" s="11">
        <v>3.1780000000000003E-2</v>
      </c>
      <c r="C36" s="11">
        <v>0.57861799999999997</v>
      </c>
      <c r="D36" s="11">
        <v>0.389602</v>
      </c>
      <c r="E36" s="11">
        <v>0.17178399999999999</v>
      </c>
      <c r="F36" s="11">
        <v>17.804112</v>
      </c>
      <c r="G36" s="11">
        <v>0.87074700000000005</v>
      </c>
      <c r="H36" s="11">
        <v>5.5541450000000001</v>
      </c>
      <c r="I36" s="11">
        <v>5.2548659999999998</v>
      </c>
      <c r="J36" s="11">
        <v>0.88271200000000005</v>
      </c>
      <c r="K36" s="11">
        <v>0.39587299999999997</v>
      </c>
      <c r="L36" s="11">
        <v>4.5545479999999996</v>
      </c>
      <c r="M36" s="11">
        <v>0.16331200000000001</v>
      </c>
      <c r="N36" s="11">
        <v>192.40177</v>
      </c>
      <c r="O36" s="11">
        <v>186.02162300000001</v>
      </c>
      <c r="P36" s="11">
        <v>182.86427</v>
      </c>
      <c r="Q36" s="11">
        <v>4.9354000000000002E-2</v>
      </c>
      <c r="R36" s="11">
        <v>0.87840799999999997</v>
      </c>
      <c r="S36" s="11">
        <v>0.666713</v>
      </c>
      <c r="T36" s="11">
        <v>236.62</v>
      </c>
      <c r="U36" s="11">
        <v>146.83000000000001</v>
      </c>
      <c r="V36" s="12"/>
      <c r="W36" s="12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</row>
    <row r="37" spans="1:43" ht="15" x14ac:dyDescent="0.2">
      <c r="A37" s="2" t="s">
        <v>61</v>
      </c>
      <c r="B37" s="11">
        <v>2.2325999999999999E-2</v>
      </c>
      <c r="C37" s="11">
        <v>0.59061799999999998</v>
      </c>
      <c r="D37" s="11">
        <v>0.38705600000000001</v>
      </c>
      <c r="E37" s="11">
        <v>11.200447</v>
      </c>
      <c r="F37" s="11">
        <v>11.521539000000001</v>
      </c>
      <c r="G37" s="11">
        <v>1</v>
      </c>
      <c r="H37" s="11">
        <v>7.682156</v>
      </c>
      <c r="I37" s="11">
        <v>3.2843939999999998</v>
      </c>
      <c r="J37" s="11">
        <v>0.73643000000000003</v>
      </c>
      <c r="K37" s="11">
        <v>0.26677899999999999</v>
      </c>
      <c r="L37" s="11">
        <v>3.8596560000000002</v>
      </c>
      <c r="M37" s="11">
        <v>0.28201500000000002</v>
      </c>
      <c r="N37" s="11">
        <v>218.71053900000001</v>
      </c>
      <c r="O37" s="11">
        <v>177.91065</v>
      </c>
      <c r="P37" s="11">
        <v>180.97339600000001</v>
      </c>
      <c r="Q37" s="11">
        <v>2.3016999999999999E-2</v>
      </c>
      <c r="R37" s="11">
        <v>0.88206899999999999</v>
      </c>
      <c r="S37" s="11">
        <v>0.66630599999999995</v>
      </c>
      <c r="T37" s="11">
        <v>241.666</v>
      </c>
      <c r="U37" s="11">
        <v>150.285</v>
      </c>
      <c r="V37" s="12"/>
      <c r="W37" s="12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</row>
    <row r="38" spans="1:43" ht="15" x14ac:dyDescent="0.2">
      <c r="A38" s="2" t="s">
        <v>62</v>
      </c>
      <c r="B38" s="11">
        <v>1.461E-2</v>
      </c>
      <c r="C38" s="11">
        <v>0.59864200000000001</v>
      </c>
      <c r="D38" s="11">
        <v>0.38674799999999998</v>
      </c>
      <c r="E38" s="11">
        <v>21.239591999999998</v>
      </c>
      <c r="F38" s="11">
        <v>2.2642030000000002</v>
      </c>
      <c r="G38" s="11">
        <v>0.96828099999999995</v>
      </c>
      <c r="H38" s="11">
        <v>7.951352</v>
      </c>
      <c r="I38" s="11">
        <v>2.536416</v>
      </c>
      <c r="J38" s="11">
        <v>0.88737600000000005</v>
      </c>
      <c r="K38" s="11">
        <v>0.28479700000000002</v>
      </c>
      <c r="L38" s="11">
        <v>3.8167300000000002</v>
      </c>
      <c r="M38" s="11">
        <v>0.26433800000000002</v>
      </c>
      <c r="N38" s="11">
        <v>81.515564999999995</v>
      </c>
      <c r="O38" s="11">
        <v>177.98410200000001</v>
      </c>
      <c r="P38" s="11">
        <v>180.82611800000001</v>
      </c>
      <c r="Q38" s="11">
        <v>2.0178000000000001E-2</v>
      </c>
      <c r="R38" s="11">
        <v>0.87912199999999996</v>
      </c>
      <c r="S38" s="11">
        <v>0.66683899999999996</v>
      </c>
      <c r="T38" s="11">
        <v>321.13470000000001</v>
      </c>
      <c r="U38" s="11">
        <v>302.65679999999998</v>
      </c>
      <c r="V38" s="2"/>
      <c r="W38" s="2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</row>
    <row r="39" spans="1:43" ht="15" x14ac:dyDescent="0.2">
      <c r="A39" s="2" t="s">
        <v>63</v>
      </c>
      <c r="B39" s="11">
        <v>1.869E-3</v>
      </c>
      <c r="C39" s="11">
        <v>0.79178400000000004</v>
      </c>
      <c r="D39" s="11">
        <v>0.206347</v>
      </c>
      <c r="E39" s="11">
        <v>1.8946480000000001</v>
      </c>
      <c r="F39" s="11">
        <v>4.7651789999999998</v>
      </c>
      <c r="G39" s="11">
        <v>0.99985999999999997</v>
      </c>
      <c r="H39" s="11">
        <v>7.0916430000000004</v>
      </c>
      <c r="I39" s="11">
        <v>7.3423449999999999</v>
      </c>
      <c r="J39" s="11">
        <v>0.42131299999999999</v>
      </c>
      <c r="K39" s="11">
        <v>0.65608599999999995</v>
      </c>
      <c r="L39" s="11">
        <v>6.6911440000000004</v>
      </c>
      <c r="M39" s="11">
        <v>0.23416799999999999</v>
      </c>
      <c r="N39" s="11">
        <v>-0.37972499999999998</v>
      </c>
      <c r="O39" s="11">
        <v>183.40085099999999</v>
      </c>
      <c r="P39" s="11">
        <v>181.62942200000001</v>
      </c>
      <c r="Q39" s="11">
        <v>0.111375</v>
      </c>
      <c r="R39" s="11">
        <v>0.86541699999999999</v>
      </c>
      <c r="S39" s="11">
        <v>0.75334500000000004</v>
      </c>
      <c r="T39" s="11">
        <v>264.59379999999999</v>
      </c>
      <c r="U39" s="11">
        <v>279.15600000000001</v>
      </c>
      <c r="V39" s="2"/>
      <c r="W39" s="2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</row>
    <row r="40" spans="1:43" ht="15" x14ac:dyDescent="0.2">
      <c r="A40" s="2" t="s">
        <v>64</v>
      </c>
      <c r="B40" s="11">
        <v>2.1229999999999999E-3</v>
      </c>
      <c r="C40" s="11">
        <v>0.78814499999999998</v>
      </c>
      <c r="D40" s="11">
        <v>0.209732</v>
      </c>
      <c r="E40" s="11">
        <v>4.6834059999999997</v>
      </c>
      <c r="F40" s="11">
        <v>2.928058</v>
      </c>
      <c r="G40" s="11">
        <v>0.99991600000000003</v>
      </c>
      <c r="H40" s="11">
        <v>7.3285549999999997</v>
      </c>
      <c r="I40" s="11">
        <v>4.6880680000000003</v>
      </c>
      <c r="J40" s="11">
        <v>0.64843200000000001</v>
      </c>
      <c r="K40" s="11">
        <v>0.60510399999999998</v>
      </c>
      <c r="L40" s="11">
        <v>5.503946</v>
      </c>
      <c r="M40" s="11">
        <v>0.33374199999999998</v>
      </c>
      <c r="N40" s="11">
        <v>45.590980000000002</v>
      </c>
      <c r="O40" s="11">
        <v>180.35233400000001</v>
      </c>
      <c r="P40" s="11">
        <v>180.996273</v>
      </c>
      <c r="Q40" s="11">
        <v>0.153391</v>
      </c>
      <c r="R40" s="11">
        <v>0.86496399999999996</v>
      </c>
      <c r="S40" s="11">
        <v>0.75421499999999997</v>
      </c>
      <c r="T40" s="11">
        <v>316.5752</v>
      </c>
      <c r="U40" s="11">
        <v>323.06279999999998</v>
      </c>
      <c r="V40" s="2"/>
      <c r="W40" s="2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</row>
    <row r="41" spans="1:43" ht="15" x14ac:dyDescent="0.2">
      <c r="A41" s="2" t="s">
        <v>65</v>
      </c>
      <c r="B41" s="15">
        <v>1.0920000000000001E-3</v>
      </c>
      <c r="C41" s="15">
        <v>0.78837100000000004</v>
      </c>
      <c r="D41" s="15">
        <v>0.210538</v>
      </c>
      <c r="E41" s="15">
        <v>3.2991139999999999</v>
      </c>
      <c r="F41" s="15">
        <v>1.718397</v>
      </c>
      <c r="G41" s="15">
        <v>1</v>
      </c>
      <c r="H41" s="15">
        <v>7.2421300000000004</v>
      </c>
      <c r="I41" s="15">
        <v>4.6399049999999997</v>
      </c>
      <c r="J41" s="15">
        <v>0.67456899999999997</v>
      </c>
      <c r="K41" s="15">
        <v>0.67514200000000002</v>
      </c>
      <c r="L41" s="15">
        <v>5.3544729999999996</v>
      </c>
      <c r="M41" s="15">
        <v>0.33574599999999999</v>
      </c>
      <c r="N41" s="15">
        <v>89.751350000000002</v>
      </c>
      <c r="O41" s="15">
        <v>180.430565</v>
      </c>
      <c r="P41" s="15">
        <v>180.16370499999999</v>
      </c>
      <c r="Q41" s="15">
        <v>0.109699</v>
      </c>
      <c r="R41" s="15">
        <v>0.862981</v>
      </c>
      <c r="S41" s="15">
        <v>0.75866599999999995</v>
      </c>
      <c r="T41" s="15">
        <v>353.47140000000002</v>
      </c>
      <c r="U41" s="15">
        <v>396.15460000000002</v>
      </c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</row>
    <row r="42" spans="1:43" ht="15" x14ac:dyDescent="0.2">
      <c r="A42" s="2" t="s">
        <v>66</v>
      </c>
      <c r="B42" s="11">
        <v>7.0480580000000003E-4</v>
      </c>
      <c r="C42" s="11">
        <v>0.79841700000000004</v>
      </c>
      <c r="D42" s="11">
        <v>0.200878</v>
      </c>
      <c r="E42" s="11">
        <v>3.827385</v>
      </c>
      <c r="F42" s="11">
        <v>0.51406099999999999</v>
      </c>
      <c r="G42" s="11">
        <v>0.99995199999999995</v>
      </c>
      <c r="H42" s="11">
        <v>5.3690230000000003</v>
      </c>
      <c r="I42" s="11">
        <v>6.2725400000000002</v>
      </c>
      <c r="J42" s="11">
        <v>0.80763799999999997</v>
      </c>
      <c r="K42" s="11">
        <v>0.79114799999999996</v>
      </c>
      <c r="L42" s="11">
        <v>4.9311949999999998</v>
      </c>
      <c r="M42" s="11">
        <v>0.310029</v>
      </c>
      <c r="N42" s="11">
        <v>137.12175500000001</v>
      </c>
      <c r="O42" s="11">
        <v>183.34630999999999</v>
      </c>
      <c r="P42" s="11">
        <v>184.63207800000001</v>
      </c>
      <c r="Q42" s="11">
        <v>0.15567800000000001</v>
      </c>
      <c r="R42" s="11">
        <v>0.87507100000000004</v>
      </c>
      <c r="S42" s="11">
        <v>0.74624599999999996</v>
      </c>
      <c r="T42" s="11">
        <v>327.2423</v>
      </c>
      <c r="U42" s="11">
        <v>315.7002</v>
      </c>
      <c r="V42" s="2"/>
    </row>
    <row r="43" spans="1:43" ht="15" x14ac:dyDescent="0.2">
      <c r="A43" s="2" t="s">
        <v>67</v>
      </c>
      <c r="B43" s="11">
        <v>3.617E-3</v>
      </c>
      <c r="C43" s="11">
        <v>0.790412</v>
      </c>
      <c r="D43" s="11">
        <v>0.20597199999999999</v>
      </c>
      <c r="E43" s="11">
        <v>1.568252</v>
      </c>
      <c r="F43" s="11">
        <v>6.6993049999999998</v>
      </c>
      <c r="G43" s="11">
        <v>0.99996499999999999</v>
      </c>
      <c r="H43" s="11">
        <v>4.8048299999999999</v>
      </c>
      <c r="I43" s="11">
        <v>9.0272109999999994</v>
      </c>
      <c r="J43" s="11">
        <v>0.61033800000000005</v>
      </c>
      <c r="K43" s="11">
        <v>0.50101799999999996</v>
      </c>
      <c r="L43" s="11">
        <v>5.3326159999999998</v>
      </c>
      <c r="M43" s="11">
        <v>0.39177499999999998</v>
      </c>
      <c r="N43" s="11">
        <v>-0.35478700000000002</v>
      </c>
      <c r="O43" s="11">
        <v>177.829815</v>
      </c>
      <c r="P43" s="11">
        <v>181.411213</v>
      </c>
      <c r="Q43" s="11">
        <v>0.114455</v>
      </c>
      <c r="R43" s="11">
        <v>0.87129800000000002</v>
      </c>
      <c r="S43" s="11">
        <v>0.74284099999999997</v>
      </c>
      <c r="T43" s="11">
        <v>256.95209999999997</v>
      </c>
      <c r="U43" s="11">
        <v>248.1283</v>
      </c>
      <c r="V43" s="2"/>
      <c r="W43" s="2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</row>
    <row r="44" spans="1:43" ht="15" x14ac:dyDescent="0.2">
      <c r="A44" s="2" t="s">
        <v>68</v>
      </c>
      <c r="B44" s="11">
        <v>4.653E-3</v>
      </c>
      <c r="C44" s="11">
        <v>0.79226600000000003</v>
      </c>
      <c r="D44" s="11">
        <v>0.20308100000000001</v>
      </c>
      <c r="E44" s="11">
        <v>0.212117</v>
      </c>
      <c r="F44" s="11">
        <v>7.1948920000000003</v>
      </c>
      <c r="G44" s="11">
        <v>0.99999800000000005</v>
      </c>
      <c r="H44" s="11">
        <v>6.5531980000000001</v>
      </c>
      <c r="I44" s="11">
        <v>6.0298999999999996</v>
      </c>
      <c r="J44" s="11">
        <v>0.62273900000000004</v>
      </c>
      <c r="K44" s="11">
        <v>0.79389299999999996</v>
      </c>
      <c r="L44" s="11">
        <v>6.5154399999999999</v>
      </c>
      <c r="M44" s="11">
        <v>0.19551499999999999</v>
      </c>
      <c r="N44" s="11">
        <v>45.604556000000002</v>
      </c>
      <c r="O44" s="11">
        <v>183.65804700000001</v>
      </c>
      <c r="P44" s="11">
        <v>183.655968</v>
      </c>
      <c r="Q44" s="11">
        <v>0.13100300000000001</v>
      </c>
      <c r="R44" s="11">
        <v>0.86234599999999995</v>
      </c>
      <c r="S44" s="11">
        <v>0.78188100000000005</v>
      </c>
      <c r="T44" s="11">
        <v>262.99119999999999</v>
      </c>
      <c r="U44" s="11">
        <v>248.03989999999999</v>
      </c>
      <c r="V44" s="2"/>
      <c r="W44" s="2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</row>
    <row r="45" spans="1:43" ht="15" x14ac:dyDescent="0.2">
      <c r="A45" s="2" t="s">
        <v>69</v>
      </c>
      <c r="B45" s="15">
        <v>2.7009999999999998E-3</v>
      </c>
      <c r="C45" s="15">
        <v>0.79318</v>
      </c>
      <c r="D45" s="15">
        <v>0.20411899999999999</v>
      </c>
      <c r="E45" s="15">
        <v>3.72159</v>
      </c>
      <c r="F45" s="15">
        <v>4.8763550000000002</v>
      </c>
      <c r="G45" s="15">
        <v>2.9058589999999999E-6</v>
      </c>
      <c r="H45" s="15">
        <v>6.4237000000000002</v>
      </c>
      <c r="I45" s="15">
        <v>7.0137749999999999</v>
      </c>
      <c r="J45" s="15">
        <v>0.54996500000000004</v>
      </c>
      <c r="K45" s="15">
        <v>0.78029599999999999</v>
      </c>
      <c r="L45" s="15">
        <v>5.2396260000000003</v>
      </c>
      <c r="M45" s="15">
        <v>0.30097200000000002</v>
      </c>
      <c r="N45" s="15">
        <v>89.210797999999997</v>
      </c>
      <c r="O45" s="15">
        <v>183.66781700000001</v>
      </c>
      <c r="P45" s="15">
        <v>183.44255000000001</v>
      </c>
      <c r="Q45" s="15">
        <v>0.11000699999999999</v>
      </c>
      <c r="R45" s="15">
        <v>0.85916300000000001</v>
      </c>
      <c r="S45" s="15">
        <v>0.74841299999999999</v>
      </c>
      <c r="T45" s="15">
        <v>351.78660000000002</v>
      </c>
      <c r="U45" s="15">
        <v>415.98840000000001</v>
      </c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</row>
    <row r="46" spans="1:43" ht="15" x14ac:dyDescent="0.2">
      <c r="A46" s="2" t="s">
        <v>70</v>
      </c>
      <c r="B46" s="11">
        <v>1.797E-3</v>
      </c>
      <c r="C46" s="11">
        <v>0.79411900000000002</v>
      </c>
      <c r="D46" s="11">
        <v>0.20408399999999999</v>
      </c>
      <c r="E46" s="11">
        <v>2.345018</v>
      </c>
      <c r="F46" s="11">
        <v>3.9790100000000002</v>
      </c>
      <c r="G46" s="11">
        <v>1</v>
      </c>
      <c r="H46" s="11">
        <v>7.3580319999999997</v>
      </c>
      <c r="I46" s="11">
        <v>5.7316960000000003</v>
      </c>
      <c r="J46" s="11">
        <v>0.50523700000000005</v>
      </c>
      <c r="K46" s="11">
        <v>0.94888799999999995</v>
      </c>
      <c r="L46" s="11">
        <v>6.1156079999999999</v>
      </c>
      <c r="M46" s="11">
        <v>0.18879199999999999</v>
      </c>
      <c r="N46" s="11">
        <v>135.77697000000001</v>
      </c>
      <c r="O46" s="11">
        <v>180.05430999999999</v>
      </c>
      <c r="P46" s="11">
        <v>181.056997</v>
      </c>
      <c r="Q46" s="11">
        <v>0.114053</v>
      </c>
      <c r="R46" s="11">
        <v>0.86431899999999995</v>
      </c>
      <c r="S46" s="11">
        <v>0.76889200000000002</v>
      </c>
      <c r="T46" s="11">
        <v>278.76130000000001</v>
      </c>
      <c r="U46" s="11">
        <v>278.50920000000002</v>
      </c>
      <c r="V46" s="2"/>
      <c r="W46" s="2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</row>
    <row r="47" spans="1:43" ht="15" x14ac:dyDescent="0.2">
      <c r="A47" s="2" t="s">
        <v>71</v>
      </c>
      <c r="B47" s="11">
        <v>1.513E-3</v>
      </c>
      <c r="C47" s="11">
        <v>0.796157</v>
      </c>
      <c r="D47" s="11">
        <v>0.20233000000000001</v>
      </c>
      <c r="E47" s="11">
        <v>3.4052880000000001</v>
      </c>
      <c r="F47" s="11">
        <v>3.3146740000000001</v>
      </c>
      <c r="G47" s="11">
        <v>6.3832890000000003E-9</v>
      </c>
      <c r="H47" s="11">
        <v>7.3371570000000004</v>
      </c>
      <c r="I47" s="11">
        <v>6.9029699999999998</v>
      </c>
      <c r="J47" s="11">
        <v>0.408364</v>
      </c>
      <c r="K47" s="11">
        <v>0.84150999999999998</v>
      </c>
      <c r="L47" s="11">
        <v>5.9914639999999997</v>
      </c>
      <c r="M47" s="11">
        <v>0.23230799999999999</v>
      </c>
      <c r="N47" s="11">
        <v>-1.1095410000000001</v>
      </c>
      <c r="O47" s="11">
        <v>181.03488100000001</v>
      </c>
      <c r="P47" s="11">
        <v>182.58255600000001</v>
      </c>
      <c r="Q47" s="11">
        <v>0.16833100000000001</v>
      </c>
      <c r="R47" s="11">
        <v>0.86390299999999998</v>
      </c>
      <c r="S47" s="11">
        <v>0.78963099999999997</v>
      </c>
      <c r="T47" s="11">
        <v>291.56049999999999</v>
      </c>
      <c r="U47" s="11">
        <v>291.2013</v>
      </c>
      <c r="V47" s="2"/>
      <c r="W47" s="2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</row>
    <row r="48" spans="1:43" ht="15" x14ac:dyDescent="0.2">
      <c r="A48" s="2" t="s">
        <v>72</v>
      </c>
      <c r="B48" s="11">
        <v>2.5630000000000002E-3</v>
      </c>
      <c r="C48" s="11">
        <v>0.79769800000000002</v>
      </c>
      <c r="D48" s="11">
        <v>0.199738</v>
      </c>
      <c r="E48" s="11">
        <v>3.6659549999999999</v>
      </c>
      <c r="F48" s="11">
        <v>4.459924</v>
      </c>
      <c r="G48" s="11">
        <v>8.0175449999999999E-9</v>
      </c>
      <c r="H48" s="11">
        <v>5.2666180000000002</v>
      </c>
      <c r="I48" s="11">
        <v>8.1944110000000006</v>
      </c>
      <c r="J48" s="11">
        <v>0.61537500000000001</v>
      </c>
      <c r="K48" s="11">
        <v>0.586113</v>
      </c>
      <c r="L48" s="11">
        <v>7.0716859999999997</v>
      </c>
      <c r="M48" s="11">
        <v>0.23769299999999999</v>
      </c>
      <c r="N48" s="11">
        <v>44.740096999999999</v>
      </c>
      <c r="O48" s="11">
        <v>180.69293999999999</v>
      </c>
      <c r="P48" s="11">
        <v>182.87593100000001</v>
      </c>
      <c r="Q48" s="11">
        <v>0.14616799999999999</v>
      </c>
      <c r="R48" s="11">
        <v>0.85829699999999998</v>
      </c>
      <c r="S48" s="11">
        <v>0.77216499999999999</v>
      </c>
      <c r="T48" s="11">
        <v>285.2002</v>
      </c>
      <c r="U48" s="11">
        <v>257.7801</v>
      </c>
      <c r="V48" s="2"/>
      <c r="W48" s="2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</row>
    <row r="49" spans="1:43" ht="15" x14ac:dyDescent="0.2">
      <c r="A49" s="2" t="s">
        <v>73</v>
      </c>
      <c r="B49" s="11">
        <v>2.4729999999999999E-3</v>
      </c>
      <c r="C49" s="11">
        <v>0.80137400000000003</v>
      </c>
      <c r="D49" s="11">
        <v>0.19615299999999999</v>
      </c>
      <c r="E49" s="11">
        <v>1.997403</v>
      </c>
      <c r="F49" s="11">
        <v>5.0026780000000004</v>
      </c>
      <c r="G49" s="11">
        <v>0.99997000000000003</v>
      </c>
      <c r="H49" s="11">
        <v>5.6926139999999998</v>
      </c>
      <c r="I49" s="11">
        <v>10.528907999999999</v>
      </c>
      <c r="J49" s="11">
        <v>0.42351299999999997</v>
      </c>
      <c r="K49" s="11">
        <v>0.980962</v>
      </c>
      <c r="L49" s="11">
        <v>4.6605590000000001</v>
      </c>
      <c r="M49" s="11">
        <v>0.29708200000000001</v>
      </c>
      <c r="N49" s="11">
        <v>90.077635000000001</v>
      </c>
      <c r="O49" s="11">
        <v>179.85225399999999</v>
      </c>
      <c r="P49" s="11">
        <v>179.50032100000001</v>
      </c>
      <c r="Q49" s="11">
        <v>0.15577199999999999</v>
      </c>
      <c r="R49" s="11">
        <v>0.86495500000000003</v>
      </c>
      <c r="S49" s="11">
        <v>0.76178100000000004</v>
      </c>
      <c r="T49" s="11">
        <v>348.4984</v>
      </c>
      <c r="U49" s="11">
        <v>370.04820000000001</v>
      </c>
      <c r="V49" s="2"/>
      <c r="W49" s="2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</row>
    <row r="50" spans="1:43" ht="15" x14ac:dyDescent="0.2">
      <c r="A50" s="2" t="s">
        <v>74</v>
      </c>
      <c r="B50" s="11">
        <v>6.2999849999999995E-4</v>
      </c>
      <c r="C50" s="11">
        <v>0.79490400000000005</v>
      </c>
      <c r="D50" s="11">
        <v>0.20446600000000001</v>
      </c>
      <c r="E50" s="11">
        <v>3.4106550000000002</v>
      </c>
      <c r="F50" s="11">
        <v>1.2218290000000001</v>
      </c>
      <c r="G50" s="11">
        <v>0.99543199999999998</v>
      </c>
      <c r="H50" s="11">
        <v>5.4759060000000002</v>
      </c>
      <c r="I50" s="11">
        <v>6.948207</v>
      </c>
      <c r="J50" s="11">
        <v>0.70948</v>
      </c>
      <c r="K50" s="11">
        <v>0.85464799999999996</v>
      </c>
      <c r="L50" s="11">
        <v>6.3336300000000003</v>
      </c>
      <c r="M50" s="11">
        <v>0.214587</v>
      </c>
      <c r="N50" s="11">
        <v>134.655787</v>
      </c>
      <c r="O50" s="11">
        <v>183.10738499999999</v>
      </c>
      <c r="P50" s="11">
        <v>181.672541</v>
      </c>
      <c r="Q50" s="11">
        <v>7.7606999999999995E-2</v>
      </c>
      <c r="R50" s="11">
        <v>0.86203200000000002</v>
      </c>
      <c r="S50" s="11">
        <v>0.75346000000000002</v>
      </c>
      <c r="T50" s="11">
        <v>349.61630000000002</v>
      </c>
      <c r="U50" s="11">
        <v>367.9803</v>
      </c>
      <c r="V50" s="2"/>
    </row>
    <row r="51" spans="1:43" ht="15" x14ac:dyDescent="0.2">
      <c r="A51" s="2" t="s">
        <v>75</v>
      </c>
      <c r="B51" s="11">
        <v>6.0080000000000003E-3</v>
      </c>
      <c r="C51" s="11">
        <v>0.79769199999999996</v>
      </c>
      <c r="D51" s="11">
        <v>0.1963</v>
      </c>
      <c r="E51" s="11">
        <v>2.425602</v>
      </c>
      <c r="F51" s="11">
        <v>6.9717000000000002</v>
      </c>
      <c r="G51" s="11">
        <v>0.63688900000000004</v>
      </c>
      <c r="H51" s="11">
        <v>4.994631</v>
      </c>
      <c r="I51" s="11">
        <v>13.414196</v>
      </c>
      <c r="J51" s="11">
        <v>0.38176599999999999</v>
      </c>
      <c r="K51" s="11">
        <v>0.74216400000000005</v>
      </c>
      <c r="L51" s="11">
        <v>6.3161189999999996</v>
      </c>
      <c r="M51" s="11">
        <v>0.22120600000000001</v>
      </c>
      <c r="N51" s="11">
        <v>201.35489999999999</v>
      </c>
      <c r="O51" s="11">
        <v>183.171278</v>
      </c>
      <c r="P51" s="11">
        <v>180.670725</v>
      </c>
      <c r="Q51" s="11">
        <v>0.157745</v>
      </c>
      <c r="R51" s="11">
        <v>0.86566399999999999</v>
      </c>
      <c r="S51" s="11">
        <v>0.75152300000000005</v>
      </c>
      <c r="T51" s="11">
        <v>253.3715</v>
      </c>
      <c r="U51" s="11">
        <v>234.9725</v>
      </c>
      <c r="V51" s="2"/>
      <c r="W51" s="2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</row>
    <row r="52" spans="1:43" ht="15" x14ac:dyDescent="0.2">
      <c r="A52" s="2" t="s">
        <v>76</v>
      </c>
      <c r="B52" s="11">
        <v>8.1860000000000006E-3</v>
      </c>
      <c r="C52" s="11">
        <v>0.70711400000000002</v>
      </c>
      <c r="D52" s="11">
        <v>0.28469899999999998</v>
      </c>
      <c r="E52" s="11">
        <v>2.0360130000000001</v>
      </c>
      <c r="F52" s="11">
        <v>5.3039069999999997</v>
      </c>
      <c r="G52" s="11">
        <v>0.53869400000000001</v>
      </c>
      <c r="H52" s="11">
        <v>5.3908389999999997</v>
      </c>
      <c r="I52" s="11">
        <v>6.9557510000000002</v>
      </c>
      <c r="J52" s="11">
        <v>0.67993400000000004</v>
      </c>
      <c r="K52" s="11">
        <v>0.51345499999999999</v>
      </c>
      <c r="L52" s="11">
        <v>3.9921000000000002</v>
      </c>
      <c r="M52" s="11">
        <v>0.28117199999999998</v>
      </c>
      <c r="N52" s="11">
        <v>157.62923499999999</v>
      </c>
      <c r="O52" s="11">
        <v>180.65578600000001</v>
      </c>
      <c r="P52" s="11">
        <v>183.018113</v>
      </c>
      <c r="Q52" s="11">
        <v>9.7070000000000004E-2</v>
      </c>
      <c r="R52" s="11">
        <v>0.87167799999999995</v>
      </c>
      <c r="S52" s="11">
        <v>0.68477900000000003</v>
      </c>
      <c r="T52" s="11">
        <v>255.36070000000001</v>
      </c>
      <c r="U52" s="11">
        <v>225.66730000000001</v>
      </c>
      <c r="V52" s="2"/>
      <c r="W52" s="2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</row>
    <row r="53" spans="1:43" ht="15" x14ac:dyDescent="0.2">
      <c r="A53" s="2" t="s">
        <v>77</v>
      </c>
      <c r="B53" s="11">
        <v>2.1659999999999999E-2</v>
      </c>
      <c r="C53" s="11">
        <v>0.58896000000000004</v>
      </c>
      <c r="D53" s="11">
        <v>0.38938</v>
      </c>
      <c r="E53" s="11">
        <v>1.8496859999999999</v>
      </c>
      <c r="F53" s="11">
        <v>6.8273869999999999</v>
      </c>
      <c r="G53" s="11">
        <v>0.54373899999999997</v>
      </c>
      <c r="H53" s="11">
        <v>6.2734449999999997</v>
      </c>
      <c r="I53" s="11">
        <v>4.5567169999999999</v>
      </c>
      <c r="J53" s="11">
        <v>0.85513600000000001</v>
      </c>
      <c r="K53" s="11">
        <v>0.20492199999999999</v>
      </c>
      <c r="L53" s="11">
        <v>3.9860000000000002</v>
      </c>
      <c r="M53" s="11">
        <v>0.288358</v>
      </c>
      <c r="N53" s="11">
        <v>206.29203799999999</v>
      </c>
      <c r="O53" s="11">
        <v>173.62570199999999</v>
      </c>
      <c r="P53" s="11">
        <v>180.90965</v>
      </c>
      <c r="Q53" s="11">
        <v>5.7701000000000002E-2</v>
      </c>
      <c r="R53" s="11">
        <v>0.87853099999999995</v>
      </c>
      <c r="S53" s="11">
        <v>0.66936499999999999</v>
      </c>
      <c r="T53" s="11">
        <v>243.9708</v>
      </c>
      <c r="U53" s="11">
        <v>179.84970000000001</v>
      </c>
      <c r="V53" s="2"/>
      <c r="W53" s="2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</row>
    <row r="54" spans="1:43" ht="15" x14ac:dyDescent="0.2">
      <c r="A54" s="2" t="s">
        <v>78</v>
      </c>
      <c r="B54" s="11">
        <v>2.5829999999999998E-3</v>
      </c>
      <c r="C54" s="11">
        <v>0.797848</v>
      </c>
      <c r="D54" s="11">
        <v>0.19957</v>
      </c>
      <c r="E54" s="11">
        <v>3.4266760000000001</v>
      </c>
      <c r="F54" s="11">
        <v>2.3749669999999998</v>
      </c>
      <c r="G54" s="11">
        <v>0.145763</v>
      </c>
      <c r="H54" s="11">
        <v>5.0417759999999996</v>
      </c>
      <c r="I54" s="11">
        <v>11.188475</v>
      </c>
      <c r="J54" s="11">
        <v>0.46002900000000002</v>
      </c>
      <c r="K54" s="11">
        <v>0.95299299999999998</v>
      </c>
      <c r="L54" s="11">
        <v>6.4879300000000004</v>
      </c>
      <c r="M54" s="11">
        <v>0.17907400000000001</v>
      </c>
      <c r="N54" s="11">
        <v>0.47251700000000002</v>
      </c>
      <c r="O54" s="11">
        <v>182.577382</v>
      </c>
      <c r="P54" s="11">
        <v>180.81014999999999</v>
      </c>
      <c r="Q54" s="11">
        <v>0.13201599999999999</v>
      </c>
      <c r="R54" s="11">
        <v>0.86611400000000005</v>
      </c>
      <c r="S54" s="11">
        <v>0.73675000000000002</v>
      </c>
      <c r="T54" s="11">
        <v>272.95780000000002</v>
      </c>
      <c r="U54" s="11">
        <v>245.04849999999999</v>
      </c>
      <c r="V54" s="2"/>
      <c r="W54" s="2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</row>
    <row r="55" spans="1:43" ht="15" x14ac:dyDescent="0.2">
      <c r="A55" s="2" t="s">
        <v>79</v>
      </c>
      <c r="B55" s="11">
        <v>2.2000000000000001E-3</v>
      </c>
      <c r="C55" s="11">
        <v>0.79828399999999999</v>
      </c>
      <c r="D55" s="11">
        <v>0.199516</v>
      </c>
      <c r="E55" s="11">
        <v>0.86727100000000001</v>
      </c>
      <c r="F55" s="11">
        <v>6.2244349999999997</v>
      </c>
      <c r="G55" s="11">
        <v>1</v>
      </c>
      <c r="H55" s="11">
        <v>4.978402</v>
      </c>
      <c r="I55" s="11">
        <v>12.951768</v>
      </c>
      <c r="J55" s="11">
        <v>0.39702300000000001</v>
      </c>
      <c r="K55" s="11">
        <v>0.43309500000000001</v>
      </c>
      <c r="L55" s="11">
        <v>6.2925399999999998</v>
      </c>
      <c r="M55" s="11">
        <v>0.31682500000000002</v>
      </c>
      <c r="N55" s="11">
        <v>45.224497</v>
      </c>
      <c r="O55" s="11">
        <v>183.069716</v>
      </c>
      <c r="P55" s="11">
        <v>181.71124</v>
      </c>
      <c r="Q55" s="11">
        <v>0.17682100000000001</v>
      </c>
      <c r="R55" s="11">
        <v>0.86861100000000002</v>
      </c>
      <c r="S55" s="11">
        <v>0.76771800000000001</v>
      </c>
      <c r="T55" s="11">
        <v>307.18939999999998</v>
      </c>
      <c r="U55" s="11">
        <v>305.07670000000002</v>
      </c>
      <c r="V55" s="2"/>
      <c r="W55" s="2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</row>
    <row r="56" spans="1:43" ht="15" x14ac:dyDescent="0.2">
      <c r="A56" s="2" t="s">
        <v>80</v>
      </c>
      <c r="B56" s="11">
        <v>5.2119999999999996E-3</v>
      </c>
      <c r="C56" s="11">
        <v>0.79275799999999996</v>
      </c>
      <c r="D56" s="11">
        <v>0.20202899999999999</v>
      </c>
      <c r="E56" s="11">
        <v>1.048278</v>
      </c>
      <c r="F56" s="11">
        <v>6.9141159999999999</v>
      </c>
      <c r="G56" s="11">
        <v>0.90598199999999995</v>
      </c>
      <c r="H56" s="11">
        <v>5.7156750000000001</v>
      </c>
      <c r="I56" s="11">
        <v>8.2809899999999992</v>
      </c>
      <c r="J56" s="11">
        <v>0.55355699999999997</v>
      </c>
      <c r="K56" s="11">
        <v>0.86613499999999999</v>
      </c>
      <c r="L56" s="11">
        <v>5.3525650000000002</v>
      </c>
      <c r="M56" s="11">
        <v>0.28122599999999998</v>
      </c>
      <c r="N56" s="11">
        <v>89.939082999999997</v>
      </c>
      <c r="O56" s="11">
        <v>181.34157999999999</v>
      </c>
      <c r="P56" s="11">
        <v>180.85472999999999</v>
      </c>
      <c r="Q56" s="11">
        <v>9.9264000000000005E-2</v>
      </c>
      <c r="R56" s="11">
        <v>0.86471500000000001</v>
      </c>
      <c r="S56" s="11">
        <v>0.75097999999999998</v>
      </c>
      <c r="T56" s="11">
        <v>348.4984</v>
      </c>
      <c r="U56" s="14">
        <v>370.04820000000001</v>
      </c>
      <c r="V56" s="2"/>
      <c r="W56" s="2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</row>
    <row r="57" spans="1:43" ht="15" x14ac:dyDescent="0.2">
      <c r="A57" s="2" t="s">
        <v>81</v>
      </c>
      <c r="B57" s="11">
        <v>2E-3</v>
      </c>
      <c r="C57" s="11">
        <v>0.79780300000000004</v>
      </c>
      <c r="D57" s="11">
        <v>0.20019700000000001</v>
      </c>
      <c r="E57" s="11">
        <v>2.5386280000000001</v>
      </c>
      <c r="F57" s="11">
        <v>3.2264819999999999</v>
      </c>
      <c r="G57" s="11">
        <v>0.99999800000000005</v>
      </c>
      <c r="H57" s="11">
        <v>4.9711360000000004</v>
      </c>
      <c r="I57" s="11">
        <v>10.988579</v>
      </c>
      <c r="J57" s="11">
        <v>0.47461500000000001</v>
      </c>
      <c r="K57" s="11">
        <v>0.90275300000000003</v>
      </c>
      <c r="L57" s="11">
        <v>5.4025420000000004</v>
      </c>
      <c r="M57" s="11">
        <v>0.27619300000000002</v>
      </c>
      <c r="N57" s="11">
        <v>134.864856</v>
      </c>
      <c r="O57" s="11">
        <v>183.01615200000001</v>
      </c>
      <c r="P57" s="11">
        <v>181.18275399999999</v>
      </c>
      <c r="Q57" s="11">
        <v>0.139379</v>
      </c>
      <c r="R57" s="11">
        <v>0.864479</v>
      </c>
      <c r="S57" s="11">
        <v>0.74025799999999997</v>
      </c>
      <c r="T57" s="11">
        <v>296.1377</v>
      </c>
      <c r="U57" s="11">
        <v>299.80079999999998</v>
      </c>
      <c r="V57" s="2"/>
      <c r="W57" s="2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</row>
    <row r="58" spans="1:43" ht="15" x14ac:dyDescent="0.2">
      <c r="A58" s="2" t="s">
        <v>82</v>
      </c>
      <c r="B58" s="11">
        <v>3.9312E-2</v>
      </c>
      <c r="C58" s="11">
        <v>0.56938100000000003</v>
      </c>
      <c r="D58" s="11">
        <v>0.39130599999999999</v>
      </c>
      <c r="E58" s="11">
        <v>3.817847</v>
      </c>
      <c r="F58" s="11">
        <v>13.809956</v>
      </c>
      <c r="G58" s="11">
        <v>0.87506300000000004</v>
      </c>
      <c r="H58" s="11">
        <v>5.5686960000000001</v>
      </c>
      <c r="I58" s="11">
        <v>5.796513</v>
      </c>
      <c r="J58" s="11">
        <v>0.78395800000000004</v>
      </c>
      <c r="K58" s="11">
        <v>0.378494</v>
      </c>
      <c r="L58" s="11">
        <v>3.8707069999999999</v>
      </c>
      <c r="M58" s="11">
        <v>0.22687499999999999</v>
      </c>
      <c r="N58" s="11">
        <v>190.35805099999999</v>
      </c>
      <c r="O58" s="11">
        <v>176.49954500000001</v>
      </c>
      <c r="P58" s="11">
        <v>180.98137199999999</v>
      </c>
      <c r="Q58" s="11">
        <v>2.6669999999999999E-2</v>
      </c>
      <c r="R58" s="11">
        <v>0.873533</v>
      </c>
      <c r="S58" s="11">
        <v>0.66965300000000005</v>
      </c>
      <c r="T58" s="11">
        <v>230.58619999999999</v>
      </c>
      <c r="U58" s="11">
        <v>157.7363</v>
      </c>
      <c r="V58" s="2"/>
      <c r="W58" s="2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</row>
    <row r="59" spans="1:43" ht="15" x14ac:dyDescent="0.2">
      <c r="A59" s="2" t="s">
        <v>83</v>
      </c>
      <c r="B59" s="11">
        <v>3.3450000000000001E-2</v>
      </c>
      <c r="C59" s="11">
        <v>0.58263500000000001</v>
      </c>
      <c r="D59" s="11">
        <v>0.38391500000000001</v>
      </c>
      <c r="E59" s="11">
        <v>9.471641</v>
      </c>
      <c r="F59" s="11">
        <v>14.610093000000001</v>
      </c>
      <c r="G59" s="11">
        <v>0.82673799999999997</v>
      </c>
      <c r="H59" s="11">
        <v>6.7094820000000004</v>
      </c>
      <c r="I59" s="11">
        <v>4.1280489999999999</v>
      </c>
      <c r="J59" s="11">
        <v>0.83432200000000001</v>
      </c>
      <c r="K59" s="11">
        <v>0.24781900000000001</v>
      </c>
      <c r="L59" s="11">
        <v>3.847035</v>
      </c>
      <c r="M59" s="11">
        <v>0.28706100000000001</v>
      </c>
      <c r="N59" s="11">
        <v>209.33333300000001</v>
      </c>
      <c r="O59" s="11">
        <v>185.271028</v>
      </c>
      <c r="P59" s="11">
        <v>182.910402</v>
      </c>
      <c r="Q59" s="11">
        <v>2.2648999999999999E-2</v>
      </c>
      <c r="R59" s="11">
        <v>0.87607800000000002</v>
      </c>
      <c r="S59" s="11">
        <v>0.66740999999999995</v>
      </c>
      <c r="T59" s="11">
        <v>241.12819999999999</v>
      </c>
      <c r="U59" s="11">
        <v>151.0617</v>
      </c>
      <c r="V59" s="12"/>
      <c r="W59" s="12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</row>
    <row r="60" spans="1:43" ht="15" x14ac:dyDescent="0.2">
      <c r="A60" s="2" t="s">
        <v>84</v>
      </c>
      <c r="B60" s="11">
        <v>3.3680000000000002E-2</v>
      </c>
      <c r="C60" s="11">
        <v>0.58080600000000004</v>
      </c>
      <c r="D60" s="11">
        <v>0.38551299999999999</v>
      </c>
      <c r="E60" s="11">
        <v>21.339948</v>
      </c>
      <c r="F60" s="11">
        <v>9.1357680000000006</v>
      </c>
      <c r="G60" s="11">
        <v>1</v>
      </c>
      <c r="H60" s="11">
        <v>5.8868010000000002</v>
      </c>
      <c r="I60" s="11">
        <v>4.8367870000000002</v>
      </c>
      <c r="J60" s="11">
        <v>0.89838899999999999</v>
      </c>
      <c r="K60" s="11">
        <v>0.37704300000000002</v>
      </c>
      <c r="L60" s="11">
        <v>3.743719</v>
      </c>
      <c r="M60" s="11">
        <v>0.245979</v>
      </c>
      <c r="N60" s="11">
        <v>267.292687</v>
      </c>
      <c r="O60" s="11">
        <v>185.131145</v>
      </c>
      <c r="P60" s="11">
        <v>182.87142499999999</v>
      </c>
      <c r="Q60" s="11">
        <v>2.1472000000000002E-2</v>
      </c>
      <c r="R60" s="11">
        <v>0.87656299999999998</v>
      </c>
      <c r="S60" s="11">
        <v>0.66596999999999995</v>
      </c>
      <c r="T60" s="11">
        <v>234.8186</v>
      </c>
      <c r="U60" s="11">
        <v>126.2227</v>
      </c>
      <c r="V60" s="2"/>
      <c r="W60" s="2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</row>
    <row r="61" spans="1:43" ht="15" x14ac:dyDescent="0.2">
      <c r="A61" s="2" t="s">
        <v>85</v>
      </c>
      <c r="B61" s="11">
        <v>4.1140000000000003E-2</v>
      </c>
      <c r="C61" s="11">
        <v>0.66805000000000003</v>
      </c>
      <c r="D61" s="11">
        <v>0.29081000000000001</v>
      </c>
      <c r="E61" s="11">
        <v>4.3001800000000001</v>
      </c>
      <c r="F61" s="11">
        <v>13.905538999999999</v>
      </c>
      <c r="G61" s="11">
        <v>1</v>
      </c>
      <c r="H61" s="11">
        <v>6.4294330000000004</v>
      </c>
      <c r="I61" s="11">
        <v>4.5091700000000001</v>
      </c>
      <c r="J61" s="11">
        <v>0.84137700000000004</v>
      </c>
      <c r="K61" s="11">
        <v>0.49061399999999999</v>
      </c>
      <c r="L61" s="11">
        <v>4.5251239999999999</v>
      </c>
      <c r="M61" s="11">
        <v>0.239092</v>
      </c>
      <c r="N61" s="11">
        <v>191.24964499999999</v>
      </c>
      <c r="O61" s="11">
        <v>179.38028800000001</v>
      </c>
      <c r="P61" s="11">
        <v>182.71349799999999</v>
      </c>
      <c r="Q61" s="11">
        <v>3.5687999999999998E-2</v>
      </c>
      <c r="R61" s="11">
        <v>0.86819199999999996</v>
      </c>
      <c r="S61" s="11">
        <v>0.70999100000000004</v>
      </c>
      <c r="T61" s="11">
        <v>231.9427</v>
      </c>
      <c r="U61" s="11">
        <v>146.68680000000001</v>
      </c>
      <c r="V61" s="2"/>
      <c r="W61" s="2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</row>
    <row r="62" spans="1:43" ht="15" x14ac:dyDescent="0.2">
      <c r="A62" s="2" t="s">
        <v>86</v>
      </c>
      <c r="B62" s="11">
        <v>4.1842999999999998E-2</v>
      </c>
      <c r="C62" s="11">
        <v>0.67269199999999996</v>
      </c>
      <c r="D62" s="11">
        <v>0.28546500000000002</v>
      </c>
      <c r="E62" s="11">
        <v>10.855083</v>
      </c>
      <c r="F62" s="11">
        <v>12.23996</v>
      </c>
      <c r="G62" s="11">
        <v>0.99996399999999996</v>
      </c>
      <c r="H62" s="11">
        <v>7.5714119999999996</v>
      </c>
      <c r="I62" s="11">
        <v>4.1393779999999998</v>
      </c>
      <c r="J62" s="11">
        <v>0.60197599999999996</v>
      </c>
      <c r="K62" s="11">
        <v>0.34896700000000003</v>
      </c>
      <c r="L62" s="11">
        <v>4.0571109999999999</v>
      </c>
      <c r="M62" s="11">
        <v>0.34729300000000002</v>
      </c>
      <c r="N62" s="11">
        <v>240.48481899999999</v>
      </c>
      <c r="O62" s="11">
        <v>180.28857199999999</v>
      </c>
      <c r="P62" s="11">
        <v>178.52363800000001</v>
      </c>
      <c r="Q62" s="11">
        <v>2.6091E-2</v>
      </c>
      <c r="R62" s="11">
        <v>0.87388699999999997</v>
      </c>
      <c r="S62" s="11">
        <v>0.69428800000000002</v>
      </c>
      <c r="T62" s="11">
        <v>231.9683</v>
      </c>
      <c r="U62" s="11">
        <v>136.13570000000001</v>
      </c>
      <c r="V62" s="2"/>
      <c r="W62" s="2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</row>
    <row r="63" spans="1:43" ht="15" x14ac:dyDescent="0.2">
      <c r="A63" s="2" t="s">
        <v>87</v>
      </c>
      <c r="B63" s="11">
        <v>3.3790000000000001E-2</v>
      </c>
      <c r="C63" s="11">
        <v>0.68951700000000005</v>
      </c>
      <c r="D63" s="11">
        <v>0.27669300000000002</v>
      </c>
      <c r="E63" s="11">
        <v>17.570357000000001</v>
      </c>
      <c r="F63" s="11">
        <v>13.770015000000001</v>
      </c>
      <c r="G63" s="11">
        <v>0.99999899999999997</v>
      </c>
      <c r="H63" s="11">
        <v>6.9587940000000001</v>
      </c>
      <c r="I63" s="11">
        <v>3.878053</v>
      </c>
      <c r="J63" s="11">
        <v>0.83795900000000001</v>
      </c>
      <c r="K63" s="11">
        <v>0.50356999999999996</v>
      </c>
      <c r="L63" s="11">
        <v>3.9824630000000001</v>
      </c>
      <c r="M63" s="11">
        <v>0.26817299999999999</v>
      </c>
      <c r="N63" s="11">
        <v>238.07172399999999</v>
      </c>
      <c r="O63" s="11">
        <v>180.20141599999999</v>
      </c>
      <c r="P63" s="11">
        <v>179.64127199999999</v>
      </c>
      <c r="Q63" s="11">
        <v>2.5682E-2</v>
      </c>
      <c r="R63" s="11">
        <v>0.87610200000000005</v>
      </c>
      <c r="S63" s="11">
        <v>0.68954400000000005</v>
      </c>
      <c r="T63" s="11">
        <v>233.5813</v>
      </c>
      <c r="U63" s="11">
        <v>143.4898</v>
      </c>
      <c r="V63" s="2"/>
      <c r="W63" s="2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</row>
    <row r="64" spans="1:43" ht="15" x14ac:dyDescent="0.2">
      <c r="A64" s="2" t="s">
        <v>88</v>
      </c>
      <c r="B64" s="11">
        <v>6.7458000000000004E-2</v>
      </c>
      <c r="C64" s="11">
        <v>0.70101400000000003</v>
      </c>
      <c r="D64" s="11">
        <v>0.23152800000000001</v>
      </c>
      <c r="E64" s="11">
        <v>9.6648010000000006</v>
      </c>
      <c r="F64" s="11">
        <v>17.441647</v>
      </c>
      <c r="G64" s="11">
        <v>0.99999899999999997</v>
      </c>
      <c r="H64" s="11">
        <v>6.8685179999999999</v>
      </c>
      <c r="I64" s="11">
        <v>6.4396769999999997</v>
      </c>
      <c r="J64" s="11">
        <v>0.54877299999999996</v>
      </c>
      <c r="K64" s="11">
        <v>0.70051300000000005</v>
      </c>
      <c r="L64" s="11">
        <v>6.1536929999999996</v>
      </c>
      <c r="M64" s="11">
        <v>0.31306200000000001</v>
      </c>
      <c r="N64" s="11">
        <v>190.82395299999999</v>
      </c>
      <c r="O64" s="11">
        <v>182.51634200000001</v>
      </c>
      <c r="P64" s="11">
        <v>183.88159099999999</v>
      </c>
      <c r="Q64" s="11">
        <v>4.7342000000000002E-2</v>
      </c>
      <c r="R64" s="11">
        <v>0.86519199999999996</v>
      </c>
      <c r="S64" s="11">
        <v>0.77047200000000005</v>
      </c>
      <c r="T64" s="11">
        <v>224.19489999999999</v>
      </c>
      <c r="U64" s="11">
        <v>159.01509999999999</v>
      </c>
      <c r="V64" s="2"/>
      <c r="W64" s="2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</row>
    <row r="65" spans="1:43" ht="15" x14ac:dyDescent="0.2">
      <c r="A65" s="2" t="s">
        <v>89</v>
      </c>
      <c r="B65" s="11">
        <v>4.5671000000000003E-2</v>
      </c>
      <c r="C65" s="11">
        <v>0.73146100000000003</v>
      </c>
      <c r="D65" s="11">
        <v>0.22286800000000001</v>
      </c>
      <c r="E65" s="11">
        <v>17.583036</v>
      </c>
      <c r="F65" s="11">
        <v>12.557429000000001</v>
      </c>
      <c r="G65" s="11">
        <v>1</v>
      </c>
      <c r="H65" s="11">
        <v>6.1175319999999997</v>
      </c>
      <c r="I65" s="11">
        <v>5.7574480000000001</v>
      </c>
      <c r="J65" s="11">
        <v>0.76387799999999995</v>
      </c>
      <c r="K65" s="11">
        <v>0.77082399999999995</v>
      </c>
      <c r="L65" s="11">
        <v>8.1750229999999995</v>
      </c>
      <c r="M65" s="11">
        <v>0.17328399999999999</v>
      </c>
      <c r="N65" s="11">
        <v>258.67308000000003</v>
      </c>
      <c r="O65" s="11">
        <v>179.87451100000001</v>
      </c>
      <c r="P65" s="11">
        <v>184.39581899999999</v>
      </c>
      <c r="Q65" s="11">
        <v>3.3294999999999998E-2</v>
      </c>
      <c r="R65" s="11">
        <v>0.86354600000000004</v>
      </c>
      <c r="S65" s="11">
        <v>0.75899899999999998</v>
      </c>
      <c r="T65" s="11">
        <v>231.53809999999999</v>
      </c>
      <c r="U65" s="11">
        <v>133.7604</v>
      </c>
      <c r="V65" s="2"/>
      <c r="W65" s="2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</row>
    <row r="66" spans="1:43" ht="15" x14ac:dyDescent="0.2">
      <c r="A66" s="2" t="s">
        <v>90</v>
      </c>
      <c r="B66" s="11">
        <v>8.4609999999999998E-3</v>
      </c>
      <c r="C66" s="11">
        <v>0.70735499999999996</v>
      </c>
      <c r="D66" s="11">
        <v>0.28418300000000002</v>
      </c>
      <c r="E66" s="11">
        <v>2.0362930000000001</v>
      </c>
      <c r="F66" s="11">
        <v>5.4109100000000003</v>
      </c>
      <c r="G66" s="11">
        <v>0.41305700000000001</v>
      </c>
      <c r="H66" s="11">
        <v>6.2971909999999998</v>
      </c>
      <c r="I66" s="11">
        <v>4.8686090000000002</v>
      </c>
      <c r="J66" s="11">
        <v>0.80189200000000005</v>
      </c>
      <c r="K66" s="11">
        <v>0.48515999999999998</v>
      </c>
      <c r="L66" s="11">
        <v>3.9116110000000002</v>
      </c>
      <c r="M66" s="11">
        <v>0.29378500000000002</v>
      </c>
      <c r="N66" s="11">
        <v>-3.0877000000000002E-2</v>
      </c>
      <c r="O66" s="11">
        <v>179.560123</v>
      </c>
      <c r="P66" s="11">
        <v>181.00668099999999</v>
      </c>
      <c r="Q66" s="11">
        <v>6.3980999999999996E-2</v>
      </c>
      <c r="R66" s="11">
        <v>0.87621800000000005</v>
      </c>
      <c r="S66" s="11">
        <v>0.68555500000000003</v>
      </c>
      <c r="T66" s="11">
        <v>250.42140000000001</v>
      </c>
      <c r="U66" s="11">
        <v>246.7826</v>
      </c>
      <c r="V66" s="2"/>
      <c r="W66" s="2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</row>
    <row r="67" spans="1:43" ht="15" x14ac:dyDescent="0.2">
      <c r="A67" s="2" t="s">
        <v>91</v>
      </c>
      <c r="B67" s="11">
        <v>7.2500000000000004E-3</v>
      </c>
      <c r="C67" s="11">
        <v>0.70479599999999998</v>
      </c>
      <c r="D67" s="11">
        <v>0.28795399999999999</v>
      </c>
      <c r="E67" s="11">
        <v>1.6766639999999999</v>
      </c>
      <c r="F67" s="11">
        <v>4.915178</v>
      </c>
      <c r="G67" s="11">
        <v>0.99999700000000002</v>
      </c>
      <c r="H67" s="11">
        <v>4.717384</v>
      </c>
      <c r="I67" s="11">
        <v>6.7595400000000003</v>
      </c>
      <c r="J67" s="11">
        <v>0.81708099999999995</v>
      </c>
      <c r="K67" s="11">
        <v>3.0268E-2</v>
      </c>
      <c r="L67" s="11">
        <v>4.8665450000000003</v>
      </c>
      <c r="M67" s="11">
        <v>0.36486600000000002</v>
      </c>
      <c r="N67" s="11">
        <v>45.019002</v>
      </c>
      <c r="O67" s="11">
        <v>179.531103</v>
      </c>
      <c r="P67" s="11">
        <v>179.80002099999999</v>
      </c>
      <c r="Q67" s="11">
        <v>6.7354999999999998E-2</v>
      </c>
      <c r="R67" s="11">
        <v>0.87425600000000003</v>
      </c>
      <c r="S67" s="11">
        <v>0.69343200000000005</v>
      </c>
      <c r="T67" s="11">
        <v>266.00490000000002</v>
      </c>
      <c r="U67" s="11">
        <v>225.85900000000001</v>
      </c>
      <c r="V67" s="2"/>
      <c r="W67" s="2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</row>
    <row r="68" spans="1:43" ht="15" x14ac:dyDescent="0.2">
      <c r="A68" s="2" t="s">
        <v>92</v>
      </c>
      <c r="B68" s="11">
        <v>4.5500000000000002E-3</v>
      </c>
      <c r="C68" s="11">
        <v>0.70772999999999997</v>
      </c>
      <c r="D68" s="11">
        <v>0.28771999999999998</v>
      </c>
      <c r="E68" s="11">
        <v>2.6253600000000001</v>
      </c>
      <c r="F68" s="11">
        <v>4.3008439999999997</v>
      </c>
      <c r="G68" s="11">
        <v>0.219305</v>
      </c>
      <c r="H68" s="11">
        <v>6.3348699999999996</v>
      </c>
      <c r="I68" s="11">
        <v>5.6207330000000004</v>
      </c>
      <c r="J68" s="11">
        <v>0.67080899999999999</v>
      </c>
      <c r="K68" s="11">
        <v>0.37961099999999998</v>
      </c>
      <c r="L68" s="11">
        <v>4.859356</v>
      </c>
      <c r="M68" s="11">
        <v>0.244727</v>
      </c>
      <c r="N68" s="11">
        <v>89.917327</v>
      </c>
      <c r="O68" s="11">
        <v>179.11460700000001</v>
      </c>
      <c r="P68" s="11">
        <v>181.41667699999999</v>
      </c>
      <c r="Q68" s="11">
        <v>6.7441000000000001E-2</v>
      </c>
      <c r="R68" s="11">
        <v>0.87641000000000002</v>
      </c>
      <c r="S68" s="11">
        <v>0.70191300000000001</v>
      </c>
      <c r="T68" s="11">
        <v>344.0718</v>
      </c>
      <c r="U68" s="11">
        <v>380.60989999999998</v>
      </c>
      <c r="V68" s="2"/>
      <c r="W68" s="2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</row>
    <row r="69" spans="1:43" ht="15" x14ac:dyDescent="0.2">
      <c r="A69" s="2" t="s">
        <v>93</v>
      </c>
      <c r="B69" s="11">
        <v>4.2110000000000003E-3</v>
      </c>
      <c r="C69" s="11">
        <v>0.70477699999999999</v>
      </c>
      <c r="D69" s="11">
        <v>0.29101199999999999</v>
      </c>
      <c r="E69" s="11">
        <v>1.138979</v>
      </c>
      <c r="F69" s="11">
        <v>5.0991710000000001</v>
      </c>
      <c r="G69" s="11">
        <v>0.58010099999999998</v>
      </c>
      <c r="H69" s="11">
        <v>4.6837910000000003</v>
      </c>
      <c r="I69" s="11">
        <v>6.5116880000000004</v>
      </c>
      <c r="J69" s="11">
        <v>0.85825799999999997</v>
      </c>
      <c r="K69" s="11">
        <v>0.477601</v>
      </c>
      <c r="L69" s="11">
        <v>4.2988629999999999</v>
      </c>
      <c r="M69" s="11">
        <v>0.26861499999999999</v>
      </c>
      <c r="N69" s="11">
        <v>135.076943</v>
      </c>
      <c r="O69" s="11">
        <v>179.16947999999999</v>
      </c>
      <c r="P69" s="11">
        <v>179.96926099999999</v>
      </c>
      <c r="Q69" s="11">
        <v>6.5216999999999997E-2</v>
      </c>
      <c r="R69" s="11">
        <v>0.87449100000000002</v>
      </c>
      <c r="S69" s="11">
        <v>0.69952099999999995</v>
      </c>
      <c r="T69" s="11">
        <v>282.85169999999999</v>
      </c>
      <c r="U69" s="11">
        <v>243.7072</v>
      </c>
      <c r="V69" s="2"/>
      <c r="W69" s="2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</row>
    <row r="70" spans="1:43" ht="15" x14ac:dyDescent="0.2">
      <c r="A70" s="2" t="s">
        <v>94</v>
      </c>
      <c r="B70" s="11">
        <v>4.4089999999999997E-3</v>
      </c>
      <c r="C70" s="11">
        <v>0.71461399999999997</v>
      </c>
      <c r="D70" s="11">
        <v>0.28097699999999998</v>
      </c>
      <c r="E70" s="11">
        <v>1.8294870000000001</v>
      </c>
      <c r="F70" s="11">
        <v>4.2174550000000002</v>
      </c>
      <c r="G70" s="11">
        <v>0.99999800000000005</v>
      </c>
      <c r="H70" s="11">
        <v>4.9476100000000001</v>
      </c>
      <c r="I70" s="11">
        <v>5.6518059999999997</v>
      </c>
      <c r="J70" s="11">
        <v>0.95517300000000005</v>
      </c>
      <c r="K70" s="11">
        <v>9.5569000000000001E-2</v>
      </c>
      <c r="L70" s="11">
        <v>4.6271100000000001</v>
      </c>
      <c r="M70" s="11">
        <v>0.35369499999999998</v>
      </c>
      <c r="N70" s="11">
        <v>-8.2425999999999999E-2</v>
      </c>
      <c r="O70" s="11">
        <v>178.06197499999999</v>
      </c>
      <c r="P70" s="11">
        <v>181.29388</v>
      </c>
      <c r="Q70" s="11">
        <v>6.0261000000000002E-2</v>
      </c>
      <c r="R70" s="11">
        <v>0.87340600000000002</v>
      </c>
      <c r="S70" s="11">
        <v>0.69302699999999995</v>
      </c>
      <c r="T70" s="11">
        <v>257.27269999999999</v>
      </c>
      <c r="U70" s="11">
        <v>232.94030000000001</v>
      </c>
      <c r="V70" s="2"/>
      <c r="W70" s="2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</row>
    <row r="71" spans="1:43" ht="15" x14ac:dyDescent="0.2">
      <c r="A71" s="2" t="s">
        <v>95</v>
      </c>
      <c r="B71" s="11">
        <v>5.7660000000000003E-3</v>
      </c>
      <c r="C71" s="11">
        <v>0.70897399999999999</v>
      </c>
      <c r="D71" s="11">
        <v>0.28526000000000001</v>
      </c>
      <c r="E71" s="11">
        <v>7.5326000000000004E-2</v>
      </c>
      <c r="F71" s="11">
        <v>6.2421329999999999</v>
      </c>
      <c r="G71" s="11">
        <v>0.93805899999999998</v>
      </c>
      <c r="H71" s="11">
        <v>5.3181370000000001</v>
      </c>
      <c r="I71" s="11">
        <v>5.679691</v>
      </c>
      <c r="J71" s="11">
        <v>0.87205200000000005</v>
      </c>
      <c r="K71" s="11">
        <v>0.43767600000000001</v>
      </c>
      <c r="L71" s="11">
        <v>4.3335379999999999</v>
      </c>
      <c r="M71" s="11">
        <v>0.26064700000000002</v>
      </c>
      <c r="N71" s="11">
        <v>44.346862000000002</v>
      </c>
      <c r="O71" s="11">
        <v>179.731076</v>
      </c>
      <c r="P71" s="11">
        <v>179.367636</v>
      </c>
      <c r="Q71" s="11">
        <v>9.5644000000000007E-2</v>
      </c>
      <c r="R71" s="11">
        <v>0.87240600000000001</v>
      </c>
      <c r="S71" s="11">
        <v>0.68701500000000004</v>
      </c>
      <c r="T71" s="11">
        <v>260.17320000000001</v>
      </c>
      <c r="U71" s="11">
        <v>234.61340000000001</v>
      </c>
      <c r="V71" s="2"/>
      <c r="W71" s="2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</row>
    <row r="72" spans="1:43" ht="15" x14ac:dyDescent="0.2">
      <c r="A72" s="2" t="s">
        <v>96</v>
      </c>
      <c r="B72" s="11">
        <v>3.7450000000000001E-3</v>
      </c>
      <c r="C72" s="11">
        <v>0.71231500000000003</v>
      </c>
      <c r="D72" s="11">
        <v>0.28394000000000003</v>
      </c>
      <c r="E72" s="11">
        <v>1.9050469999999999</v>
      </c>
      <c r="F72" s="11">
        <v>3.8983850000000002</v>
      </c>
      <c r="G72" s="11">
        <v>1</v>
      </c>
      <c r="H72" s="11">
        <v>5.9635410000000002</v>
      </c>
      <c r="I72" s="11">
        <v>7.9899899999999997</v>
      </c>
      <c r="J72" s="11">
        <v>0.50375800000000004</v>
      </c>
      <c r="K72" s="11">
        <v>0.58186099999999996</v>
      </c>
      <c r="L72" s="11">
        <v>4.4151930000000004</v>
      </c>
      <c r="M72" s="11">
        <v>0.19885900000000001</v>
      </c>
      <c r="N72" s="11">
        <v>135.19313700000001</v>
      </c>
      <c r="O72" s="11">
        <v>178.07853499999999</v>
      </c>
      <c r="P72" s="11">
        <v>181.12660399999999</v>
      </c>
      <c r="Q72" s="11">
        <v>7.1503999999999998E-2</v>
      </c>
      <c r="R72" s="11">
        <v>0.87056100000000003</v>
      </c>
      <c r="S72" s="11">
        <v>0.69020300000000001</v>
      </c>
      <c r="T72" s="11">
        <v>283.89909999999998</v>
      </c>
      <c r="U72" s="11">
        <v>276.10329999999999</v>
      </c>
      <c r="V72" s="2"/>
      <c r="W72" s="2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</row>
    <row r="73" spans="1:43" ht="15" x14ac:dyDescent="0.2">
      <c r="A73" s="2" t="s">
        <v>97</v>
      </c>
      <c r="B73" s="11">
        <v>4.7609999999999996E-3</v>
      </c>
      <c r="C73" s="11">
        <v>0.719198</v>
      </c>
      <c r="D73" s="11">
        <v>0.27604099999999998</v>
      </c>
      <c r="E73" s="11">
        <v>0.95863100000000001</v>
      </c>
      <c r="F73" s="11">
        <v>7.6240860000000001</v>
      </c>
      <c r="G73" s="11">
        <v>1</v>
      </c>
      <c r="H73" s="11">
        <v>7.2651009999999996</v>
      </c>
      <c r="I73" s="11">
        <v>4.7748100000000004</v>
      </c>
      <c r="J73" s="11">
        <v>0.57558200000000004</v>
      </c>
      <c r="K73" s="11">
        <v>0.33977600000000002</v>
      </c>
      <c r="L73" s="11">
        <v>4.1732820000000004</v>
      </c>
      <c r="M73" s="11">
        <v>0.29716700000000001</v>
      </c>
      <c r="N73" s="11">
        <v>1.7226999999999999E-2</v>
      </c>
      <c r="O73" s="11">
        <v>179.333168</v>
      </c>
      <c r="P73" s="11">
        <v>183.449827</v>
      </c>
      <c r="Q73" s="11">
        <v>5.5009000000000002E-2</v>
      </c>
      <c r="R73" s="11">
        <v>0.87307699999999999</v>
      </c>
      <c r="S73" s="11">
        <v>0.68789500000000003</v>
      </c>
      <c r="T73" s="11">
        <v>252.0686</v>
      </c>
      <c r="U73" s="11">
        <v>203.06180000000001</v>
      </c>
      <c r="V73" s="2"/>
      <c r="W73" s="2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</row>
    <row r="74" spans="1:43" ht="15" x14ac:dyDescent="0.2">
      <c r="A74" s="2" t="s">
        <v>98</v>
      </c>
      <c r="B74" s="11">
        <v>3.1110000000000001E-3</v>
      </c>
      <c r="C74" s="11">
        <v>0.71925799999999995</v>
      </c>
      <c r="D74" s="11">
        <v>0.27763199999999999</v>
      </c>
      <c r="E74" s="11">
        <v>0.12624099999999999</v>
      </c>
      <c r="F74" s="11">
        <v>5.7806490000000004</v>
      </c>
      <c r="G74" s="11">
        <v>0.99999800000000005</v>
      </c>
      <c r="H74" s="11">
        <v>7.223319</v>
      </c>
      <c r="I74" s="11">
        <v>3.3006449999999998</v>
      </c>
      <c r="J74" s="11">
        <v>0.93968700000000005</v>
      </c>
      <c r="K74" s="11">
        <v>0.32353799999999999</v>
      </c>
      <c r="L74" s="11">
        <v>4.4493729999999996</v>
      </c>
      <c r="M74" s="11">
        <v>0.27086199999999999</v>
      </c>
      <c r="N74" s="11">
        <v>45.014293000000002</v>
      </c>
      <c r="O74" s="11">
        <v>179.73096699999999</v>
      </c>
      <c r="P74" s="11">
        <v>183.25259800000001</v>
      </c>
      <c r="Q74" s="11">
        <v>0.132828</v>
      </c>
      <c r="R74" s="11">
        <v>0.87426499999999996</v>
      </c>
      <c r="S74" s="11">
        <v>0.68345299999999998</v>
      </c>
      <c r="T74" s="11">
        <v>275.02499999999998</v>
      </c>
      <c r="U74" s="11">
        <v>248.24870000000001</v>
      </c>
      <c r="V74" s="2"/>
      <c r="W74" s="2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</row>
    <row r="75" spans="1:43" ht="15" x14ac:dyDescent="0.2">
      <c r="A75" s="2" t="s">
        <v>99</v>
      </c>
      <c r="B75" s="11">
        <v>2.5070000000000001E-3</v>
      </c>
      <c r="C75" s="11">
        <v>0.715476</v>
      </c>
      <c r="D75" s="11">
        <v>0.28201700000000002</v>
      </c>
      <c r="E75" s="11">
        <v>2.2574100000000001</v>
      </c>
      <c r="F75" s="11">
        <v>3.940617</v>
      </c>
      <c r="G75" s="11">
        <v>0.99998200000000004</v>
      </c>
      <c r="H75" s="11">
        <v>4.9251760000000004</v>
      </c>
      <c r="I75" s="11">
        <v>6.437163</v>
      </c>
      <c r="J75" s="11">
        <v>0.81929099999999999</v>
      </c>
      <c r="K75" s="11">
        <v>0.41527500000000001</v>
      </c>
      <c r="L75" s="11">
        <v>4.3778139999999999</v>
      </c>
      <c r="M75" s="11">
        <v>0.25514700000000001</v>
      </c>
      <c r="N75" s="11">
        <v>89.812223000000003</v>
      </c>
      <c r="O75" s="11">
        <v>179.13593299999999</v>
      </c>
      <c r="P75" s="11">
        <v>181.45548400000001</v>
      </c>
      <c r="Q75" s="11">
        <v>6.9929000000000005E-2</v>
      </c>
      <c r="R75" s="11">
        <v>0.87681200000000004</v>
      </c>
      <c r="S75" s="11">
        <v>0.68722799999999995</v>
      </c>
      <c r="T75" s="11">
        <v>344.18509999999998</v>
      </c>
      <c r="U75" s="11">
        <v>396.30340000000001</v>
      </c>
      <c r="V75" s="2"/>
      <c r="W75" s="2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</row>
    <row r="76" spans="1:43" ht="15" x14ac:dyDescent="0.2">
      <c r="A76" s="2" t="s">
        <v>100</v>
      </c>
      <c r="B76" s="11">
        <v>2.740431E-4</v>
      </c>
      <c r="C76" s="11">
        <v>0.71961699999999995</v>
      </c>
      <c r="D76" s="11">
        <v>0.280109</v>
      </c>
      <c r="E76" s="11">
        <v>4.5070240000000004</v>
      </c>
      <c r="F76" s="11">
        <v>1.250313E-4</v>
      </c>
      <c r="G76" s="11">
        <v>1</v>
      </c>
      <c r="H76" s="11">
        <v>5.0395200000000004</v>
      </c>
      <c r="I76" s="11">
        <v>7.669473</v>
      </c>
      <c r="J76" s="11">
        <v>0.65654999999999997</v>
      </c>
      <c r="K76" s="11">
        <v>2.3751000000000001E-2</v>
      </c>
      <c r="L76" s="11">
        <v>4.4488380000000003</v>
      </c>
      <c r="M76" s="11">
        <v>0.401169</v>
      </c>
      <c r="N76" s="11">
        <v>135.96517</v>
      </c>
      <c r="O76" s="11">
        <v>181.545625</v>
      </c>
      <c r="P76" s="11">
        <v>179.609757</v>
      </c>
      <c r="Q76" s="11">
        <v>0.12232</v>
      </c>
      <c r="R76" s="11">
        <v>0.87850200000000001</v>
      </c>
      <c r="S76" s="11">
        <v>0.68856600000000001</v>
      </c>
      <c r="T76" s="11">
        <v>307.7287</v>
      </c>
      <c r="U76" s="11">
        <v>319.02659999999997</v>
      </c>
      <c r="V76" s="2"/>
    </row>
    <row r="77" spans="1:43" ht="15" x14ac:dyDescent="0.2">
      <c r="A77" s="2" t="s">
        <v>101</v>
      </c>
      <c r="B77" s="11">
        <v>1.175E-3</v>
      </c>
      <c r="C77" s="11">
        <v>0.71654600000000002</v>
      </c>
      <c r="D77" s="11">
        <v>0.282279</v>
      </c>
      <c r="E77" s="11">
        <v>2.6694680000000002</v>
      </c>
      <c r="F77" s="11">
        <v>2.4141680000000001</v>
      </c>
      <c r="G77" s="11">
        <v>0.99999899999999997</v>
      </c>
      <c r="H77" s="11">
        <v>5.101388</v>
      </c>
      <c r="I77" s="11">
        <v>5.9140519999999999</v>
      </c>
      <c r="J77" s="11">
        <v>0.86954900000000002</v>
      </c>
      <c r="K77" s="11">
        <v>0.44106899999999999</v>
      </c>
      <c r="L77" s="11">
        <v>3.9210159999999998</v>
      </c>
      <c r="M77" s="11">
        <v>0.28265000000000001</v>
      </c>
      <c r="N77" s="11">
        <v>2.0468E-2</v>
      </c>
      <c r="O77" s="11">
        <v>180.80741399999999</v>
      </c>
      <c r="P77" s="11">
        <v>179.725224</v>
      </c>
      <c r="Q77" s="11">
        <v>8.5004999999999997E-2</v>
      </c>
      <c r="R77" s="11">
        <v>0.87644999999999995</v>
      </c>
      <c r="S77" s="11">
        <v>0.68170500000000001</v>
      </c>
      <c r="T77" s="11">
        <v>271.4864</v>
      </c>
      <c r="U77" s="11">
        <v>256.05829999999997</v>
      </c>
      <c r="V77" s="2"/>
      <c r="W77" s="2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</row>
    <row r="78" spans="1:43" ht="15" x14ac:dyDescent="0.2">
      <c r="A78" s="2" t="s">
        <v>102</v>
      </c>
      <c r="B78" s="11">
        <v>2.349E-3</v>
      </c>
      <c r="C78" s="11">
        <v>0.71935099999999996</v>
      </c>
      <c r="D78" s="11">
        <v>0.27829900000000002</v>
      </c>
      <c r="E78" s="11">
        <v>-4.6350000000000002E-3</v>
      </c>
      <c r="F78" s="11">
        <v>6.9485250000000001</v>
      </c>
      <c r="G78" s="11">
        <v>1</v>
      </c>
      <c r="H78" s="11">
        <v>5.933573</v>
      </c>
      <c r="I78" s="11">
        <v>5.8583280000000002</v>
      </c>
      <c r="J78" s="11">
        <v>0.71221199999999996</v>
      </c>
      <c r="K78" s="11">
        <v>-3.4393E-2</v>
      </c>
      <c r="L78" s="11">
        <v>5.1821830000000002</v>
      </c>
      <c r="M78" s="11">
        <v>0.31843399999999999</v>
      </c>
      <c r="N78" s="11">
        <v>43.826653999999998</v>
      </c>
      <c r="O78" s="11">
        <v>178.37332799999999</v>
      </c>
      <c r="P78" s="11">
        <v>181.18254899999999</v>
      </c>
      <c r="Q78" s="11">
        <v>0.149645</v>
      </c>
      <c r="R78" s="11">
        <v>0.87393500000000002</v>
      </c>
      <c r="S78" s="11">
        <v>0.68247899999999995</v>
      </c>
      <c r="T78" s="11">
        <v>279.93509999999998</v>
      </c>
      <c r="U78" s="11">
        <v>284.31720000000001</v>
      </c>
      <c r="V78" s="2"/>
      <c r="W78" s="2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</row>
    <row r="79" spans="1:43" ht="15" x14ac:dyDescent="0.2">
      <c r="A79" s="2" t="s">
        <v>103</v>
      </c>
      <c r="B79" s="11">
        <v>2.3440000000000002E-3</v>
      </c>
      <c r="C79" s="11">
        <v>0.71560999999999997</v>
      </c>
      <c r="D79" s="11">
        <v>0.28204499999999999</v>
      </c>
      <c r="E79" s="11">
        <v>2.2824369999999998</v>
      </c>
      <c r="F79" s="11">
        <v>3.665969</v>
      </c>
      <c r="G79" s="11">
        <v>1</v>
      </c>
      <c r="H79" s="11">
        <v>6.2735250000000002</v>
      </c>
      <c r="I79" s="11">
        <v>4.3601349999999996</v>
      </c>
      <c r="J79" s="11">
        <v>0.92718</v>
      </c>
      <c r="K79" s="11">
        <v>0.40331400000000001</v>
      </c>
      <c r="L79" s="11">
        <v>4.0197250000000002</v>
      </c>
      <c r="M79" s="11">
        <v>0.29490300000000003</v>
      </c>
      <c r="N79" s="11">
        <v>89.931263999999999</v>
      </c>
      <c r="O79" s="11">
        <v>180.64986999999999</v>
      </c>
      <c r="P79" s="11">
        <v>179.917025</v>
      </c>
      <c r="Q79" s="11">
        <v>5.5293000000000002E-2</v>
      </c>
      <c r="R79" s="11">
        <v>0.87521199999999999</v>
      </c>
      <c r="S79" s="11">
        <v>0.67908599999999997</v>
      </c>
      <c r="T79" s="11">
        <v>344.74599999999998</v>
      </c>
      <c r="U79" s="11">
        <v>395.99489999999997</v>
      </c>
      <c r="V79" s="2"/>
      <c r="W79" s="2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</row>
    <row r="80" spans="1:43" ht="15" x14ac:dyDescent="0.2">
      <c r="A80" s="2" t="s">
        <v>104</v>
      </c>
      <c r="B80" s="11">
        <v>8.2824190000000005E-4</v>
      </c>
      <c r="C80" s="11">
        <v>0.71942499999999998</v>
      </c>
      <c r="D80" s="11">
        <v>0.27974700000000002</v>
      </c>
      <c r="E80" s="11">
        <v>3.5857169999999998</v>
      </c>
      <c r="F80" s="11">
        <v>0.55478899999999998</v>
      </c>
      <c r="G80" s="11">
        <v>0.99999199999999999</v>
      </c>
      <c r="H80" s="11">
        <v>6.3979119999999998</v>
      </c>
      <c r="I80" s="11">
        <v>5.1367969999999996</v>
      </c>
      <c r="J80" s="11">
        <v>0.72463599999999995</v>
      </c>
      <c r="K80" s="11">
        <v>0.45552599999999999</v>
      </c>
      <c r="L80" s="11">
        <v>3.9332530000000001</v>
      </c>
      <c r="M80" s="11">
        <v>0.27946599999999999</v>
      </c>
      <c r="N80" s="11">
        <v>134.949455</v>
      </c>
      <c r="O80" s="11">
        <v>178.41539900000001</v>
      </c>
      <c r="P80" s="11">
        <v>181.01508699999999</v>
      </c>
      <c r="Q80" s="11">
        <v>9.1687000000000005E-2</v>
      </c>
      <c r="R80" s="11">
        <v>0.873973</v>
      </c>
      <c r="S80" s="11">
        <v>0.69529300000000005</v>
      </c>
      <c r="T80" s="11">
        <v>301.10230000000001</v>
      </c>
      <c r="U80" s="11">
        <v>271.39760000000001</v>
      </c>
      <c r="V80" s="2"/>
      <c r="W80" s="2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</row>
    <row r="81" spans="1:43" ht="15" x14ac:dyDescent="0.2">
      <c r="A81" s="2" t="s">
        <v>105</v>
      </c>
      <c r="B81" s="11">
        <v>1.6500999999999998E-2</v>
      </c>
      <c r="C81" s="11">
        <v>0.59029100000000001</v>
      </c>
      <c r="D81" s="11">
        <v>0.393208</v>
      </c>
      <c r="E81" s="11">
        <v>2.1580469999999998</v>
      </c>
      <c r="F81" s="11">
        <v>6.0482120000000004</v>
      </c>
      <c r="G81" s="11">
        <v>0.39012200000000002</v>
      </c>
      <c r="H81" s="11">
        <v>7.4509129999999999</v>
      </c>
      <c r="I81" s="11">
        <v>3.6094460000000002</v>
      </c>
      <c r="J81" s="11">
        <v>0.722445</v>
      </c>
      <c r="K81" s="11">
        <v>0.35140700000000002</v>
      </c>
      <c r="L81" s="11">
        <v>3.821075</v>
      </c>
      <c r="M81" s="11">
        <v>0.24445</v>
      </c>
      <c r="N81" s="11">
        <v>4.539E-2</v>
      </c>
      <c r="O81" s="11">
        <v>186.57355100000001</v>
      </c>
      <c r="P81" s="11">
        <v>182.485209</v>
      </c>
      <c r="Q81" s="11">
        <v>4.1758999999999998E-2</v>
      </c>
      <c r="R81" s="11">
        <v>0.87908200000000003</v>
      </c>
      <c r="S81" s="11">
        <v>0.66805099999999995</v>
      </c>
      <c r="T81" s="11">
        <v>243.5471</v>
      </c>
      <c r="U81" s="11">
        <v>195.7921</v>
      </c>
      <c r="V81" s="2"/>
      <c r="W81" s="2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</row>
    <row r="82" spans="1:43" ht="15" x14ac:dyDescent="0.2">
      <c r="A82" s="2" t="s">
        <v>106</v>
      </c>
      <c r="B82" s="11">
        <v>1.3564E-2</v>
      </c>
      <c r="C82" s="11">
        <v>0.59140099999999995</v>
      </c>
      <c r="D82" s="11">
        <v>0.39503500000000003</v>
      </c>
      <c r="E82" s="11">
        <v>2.603504</v>
      </c>
      <c r="F82" s="11">
        <v>4.8927589999999999</v>
      </c>
      <c r="G82" s="11">
        <v>0.35730899999999999</v>
      </c>
      <c r="H82" s="11">
        <v>8.0379190000000005</v>
      </c>
      <c r="I82" s="11">
        <v>2.4210069999999999</v>
      </c>
      <c r="J82" s="11">
        <v>0.94561899999999999</v>
      </c>
      <c r="K82" s="11">
        <v>6.3E-3</v>
      </c>
      <c r="L82" s="11">
        <v>4.1907560000000004</v>
      </c>
      <c r="M82" s="11">
        <v>0.36601499999999998</v>
      </c>
      <c r="N82" s="11">
        <v>-4.2255000000000001E-2</v>
      </c>
      <c r="O82" s="11">
        <v>174.33459999999999</v>
      </c>
      <c r="P82" s="11">
        <v>180.986842</v>
      </c>
      <c r="Q82" s="11">
        <v>4.1449E-2</v>
      </c>
      <c r="R82" s="11">
        <v>0.879274</v>
      </c>
      <c r="S82" s="11">
        <v>0.66969199999999995</v>
      </c>
      <c r="T82" s="11">
        <v>245.66239999999999</v>
      </c>
      <c r="U82" s="11">
        <v>163.3913</v>
      </c>
      <c r="V82" s="2"/>
      <c r="W82" s="2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</row>
    <row r="83" spans="1:43" ht="15" x14ac:dyDescent="0.2">
      <c r="A83" s="2" t="s">
        <v>107</v>
      </c>
      <c r="B83" s="11">
        <v>1.0066E-2</v>
      </c>
      <c r="C83" s="11">
        <v>0.59007600000000004</v>
      </c>
      <c r="D83" s="11">
        <v>0.39985799999999999</v>
      </c>
      <c r="E83" s="11">
        <v>1.6477710000000001</v>
      </c>
      <c r="F83" s="11">
        <v>5.5691949999999997</v>
      </c>
      <c r="G83" s="11">
        <v>0.48869699999999999</v>
      </c>
      <c r="H83" s="11">
        <v>6.022996</v>
      </c>
      <c r="I83" s="11">
        <v>4.7950739999999996</v>
      </c>
      <c r="J83" s="11">
        <v>0.87850200000000001</v>
      </c>
      <c r="K83" s="11">
        <v>0.22536600000000001</v>
      </c>
      <c r="L83" s="11">
        <v>3.8880720000000002</v>
      </c>
      <c r="M83" s="11">
        <v>0.31923400000000002</v>
      </c>
      <c r="N83" s="11">
        <v>90.006327999999996</v>
      </c>
      <c r="O83" s="11">
        <v>173.477642</v>
      </c>
      <c r="P83" s="11">
        <v>180.99993799999999</v>
      </c>
      <c r="Q83" s="11">
        <v>4.8070000000000002E-2</v>
      </c>
      <c r="R83" s="11">
        <v>0.88169500000000001</v>
      </c>
      <c r="S83" s="11">
        <v>0.67140699999999998</v>
      </c>
      <c r="T83" s="11">
        <v>328.9606</v>
      </c>
      <c r="U83" s="11">
        <v>300.25400000000002</v>
      </c>
      <c r="V83" s="2"/>
      <c r="W83" s="2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</row>
    <row r="84" spans="1:43" ht="15" x14ac:dyDescent="0.2">
      <c r="A84" s="2" t="s">
        <v>108</v>
      </c>
      <c r="B84" s="11">
        <v>1.434E-2</v>
      </c>
      <c r="C84" s="11">
        <v>0.59149700000000005</v>
      </c>
      <c r="D84" s="11">
        <v>0.39416299999999999</v>
      </c>
      <c r="E84" s="11">
        <v>1.423548</v>
      </c>
      <c r="F84" s="11">
        <v>6.4142599999999996</v>
      </c>
      <c r="G84" s="11">
        <v>1</v>
      </c>
      <c r="H84" s="11">
        <v>7.3121689999999999</v>
      </c>
      <c r="I84" s="11">
        <v>3.1202079999999999</v>
      </c>
      <c r="J84" s="11">
        <v>0.95261600000000002</v>
      </c>
      <c r="K84" s="11">
        <v>0.35420699999999999</v>
      </c>
      <c r="L84" s="11">
        <v>3.9099539999999999</v>
      </c>
      <c r="M84" s="11">
        <v>0.23565</v>
      </c>
      <c r="N84" s="11">
        <v>134.99732700000001</v>
      </c>
      <c r="O84" s="11">
        <v>173.82653500000001</v>
      </c>
      <c r="P84" s="11">
        <v>180.158759</v>
      </c>
      <c r="Q84" s="11">
        <v>4.3041000000000003E-2</v>
      </c>
      <c r="R84" s="11">
        <v>0.88106600000000002</v>
      </c>
      <c r="S84" s="11">
        <v>0.669763</v>
      </c>
      <c r="T84" s="11">
        <v>249.29400000000001</v>
      </c>
      <c r="U84" s="11">
        <v>203.7441</v>
      </c>
      <c r="V84" s="2"/>
      <c r="W84" s="2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</row>
    <row r="85" spans="1:43" ht="15" x14ac:dyDescent="0.2">
      <c r="A85" s="2" t="s">
        <v>109</v>
      </c>
      <c r="B85" s="11">
        <v>1.2537E-2</v>
      </c>
      <c r="C85" s="11">
        <v>0.59373600000000004</v>
      </c>
      <c r="D85" s="11">
        <v>0.39372699999999999</v>
      </c>
      <c r="E85" s="11">
        <v>2.1101380000000001</v>
      </c>
      <c r="F85" s="11">
        <v>6.0164999999999997</v>
      </c>
      <c r="G85" s="11">
        <v>0.414989</v>
      </c>
      <c r="H85" s="11">
        <v>6.1070760000000002</v>
      </c>
      <c r="I85" s="11">
        <v>4.5659229999999997</v>
      </c>
      <c r="J85" s="11">
        <v>0.90397000000000005</v>
      </c>
      <c r="K85" s="11">
        <v>0.30542599999999998</v>
      </c>
      <c r="L85" s="11">
        <v>4.5967190000000002</v>
      </c>
      <c r="M85" s="11">
        <v>0.18179500000000001</v>
      </c>
      <c r="N85" s="11">
        <v>-9.2910000000000006E-3</v>
      </c>
      <c r="O85" s="11">
        <v>174.526366</v>
      </c>
      <c r="P85" s="11">
        <v>181.01236399999999</v>
      </c>
      <c r="Q85" s="11">
        <v>4.3727000000000002E-2</v>
      </c>
      <c r="R85" s="11">
        <v>0.87846199999999997</v>
      </c>
      <c r="S85" s="11">
        <v>0.66858399999999996</v>
      </c>
      <c r="T85" s="11">
        <v>247.98910000000001</v>
      </c>
      <c r="U85" s="11">
        <v>174.9922</v>
      </c>
      <c r="V85" s="2"/>
      <c r="W85" s="2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</row>
    <row r="86" spans="1:43" ht="15" x14ac:dyDescent="0.2">
      <c r="A86" s="2" t="s">
        <v>110</v>
      </c>
      <c r="B86" s="11">
        <v>1.2375000000000001E-2</v>
      </c>
      <c r="C86" s="11">
        <v>0.59304000000000001</v>
      </c>
      <c r="D86" s="11">
        <v>0.39458500000000002</v>
      </c>
      <c r="E86" s="11">
        <v>0.79193000000000002</v>
      </c>
      <c r="F86" s="11">
        <v>6.1486609999999997</v>
      </c>
      <c r="G86" s="11">
        <v>0.99999899999999997</v>
      </c>
      <c r="H86" s="11">
        <v>7.6635220000000004</v>
      </c>
      <c r="I86" s="11">
        <v>3.3028</v>
      </c>
      <c r="J86" s="11">
        <v>0.72464499999999998</v>
      </c>
      <c r="K86" s="11">
        <v>0.31471700000000002</v>
      </c>
      <c r="L86" s="11">
        <v>3.9325770000000002</v>
      </c>
      <c r="M86" s="11">
        <v>0.243007</v>
      </c>
      <c r="N86" s="11">
        <v>45.048994</v>
      </c>
      <c r="O86" s="11">
        <v>184.66533799999999</v>
      </c>
      <c r="P86" s="11">
        <v>182.53789499999999</v>
      </c>
      <c r="Q86" s="11">
        <v>6.7710000000000006E-2</v>
      </c>
      <c r="R86" s="11">
        <v>0.87776500000000002</v>
      </c>
      <c r="S86" s="11">
        <v>0.66615800000000003</v>
      </c>
      <c r="T86" s="11">
        <v>251.42619999999999</v>
      </c>
      <c r="U86" s="11">
        <v>192.00729999999999</v>
      </c>
      <c r="V86" s="2"/>
      <c r="W86" s="2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</row>
    <row r="87" spans="1:43" ht="15" x14ac:dyDescent="0.2">
      <c r="A87" s="2" t="s">
        <v>111</v>
      </c>
      <c r="B87" s="11">
        <v>1.2070000000000001E-2</v>
      </c>
      <c r="C87" s="11">
        <v>0.59314599999999995</v>
      </c>
      <c r="D87" s="11">
        <v>0.394783</v>
      </c>
      <c r="E87" s="11">
        <v>2.463247</v>
      </c>
      <c r="F87" s="11">
        <v>4.8634409999999999</v>
      </c>
      <c r="G87" s="11">
        <v>0.58803799999999995</v>
      </c>
      <c r="H87" s="11">
        <v>7.691344</v>
      </c>
      <c r="I87" s="11">
        <v>3.5369459999999999</v>
      </c>
      <c r="J87" s="11">
        <v>0.65709499999999998</v>
      </c>
      <c r="K87" s="11">
        <v>0.337196</v>
      </c>
      <c r="L87" s="11">
        <v>4.6092420000000001</v>
      </c>
      <c r="M87" s="11">
        <v>0.17715600000000001</v>
      </c>
      <c r="N87" s="11">
        <v>90.014706000000004</v>
      </c>
      <c r="O87" s="11">
        <v>184.50577899999999</v>
      </c>
      <c r="P87" s="11">
        <v>182.65027799999999</v>
      </c>
      <c r="Q87" s="11">
        <v>4.3758999999999999E-2</v>
      </c>
      <c r="R87" s="11">
        <v>0.87844199999999995</v>
      </c>
      <c r="S87" s="11">
        <v>0.66819700000000004</v>
      </c>
      <c r="T87" s="11">
        <v>329.0994</v>
      </c>
      <c r="U87" s="11">
        <v>317.49689999999998</v>
      </c>
      <c r="V87" s="2"/>
      <c r="W87" s="2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</row>
    <row r="88" spans="1:43" ht="15" x14ac:dyDescent="0.2">
      <c r="A88" s="2" t="s">
        <v>112</v>
      </c>
      <c r="B88" s="11">
        <v>1.1601999999999999E-2</v>
      </c>
      <c r="C88" s="11">
        <v>0.59365000000000001</v>
      </c>
      <c r="D88" s="11">
        <v>0.39474900000000002</v>
      </c>
      <c r="E88" s="11">
        <v>1.6201779999999999</v>
      </c>
      <c r="F88" s="11">
        <v>6.6203989999999999</v>
      </c>
      <c r="G88" s="11">
        <v>0.60077000000000003</v>
      </c>
      <c r="H88" s="11">
        <v>6.107672</v>
      </c>
      <c r="I88" s="11">
        <v>4.7240799999999998</v>
      </c>
      <c r="J88" s="11">
        <v>0.86064499999999999</v>
      </c>
      <c r="K88" s="11">
        <v>0.25559300000000001</v>
      </c>
      <c r="L88" s="11">
        <v>3.9756269999999998</v>
      </c>
      <c r="M88" s="11">
        <v>0.26494800000000002</v>
      </c>
      <c r="N88" s="11">
        <v>135.03236000000001</v>
      </c>
      <c r="O88" s="11">
        <v>174.545985</v>
      </c>
      <c r="P88" s="11">
        <v>180.65195800000001</v>
      </c>
      <c r="Q88" s="11">
        <v>4.9121999999999999E-2</v>
      </c>
      <c r="R88" s="11">
        <v>0.87873800000000002</v>
      </c>
      <c r="S88" s="11">
        <v>0.66212199999999999</v>
      </c>
      <c r="T88" s="11">
        <v>250.56469999999999</v>
      </c>
      <c r="U88" s="11">
        <v>203.0926</v>
      </c>
      <c r="V88" s="2"/>
      <c r="W88" s="2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</row>
    <row r="89" spans="1:43" ht="15" x14ac:dyDescent="0.2">
      <c r="A89" s="2" t="s">
        <v>113</v>
      </c>
      <c r="B89" s="11">
        <v>6.8719999999999996E-3</v>
      </c>
      <c r="C89" s="11">
        <v>0.59315399999999996</v>
      </c>
      <c r="D89" s="11">
        <v>0.39997500000000002</v>
      </c>
      <c r="E89" s="11">
        <v>2.3925529999999999</v>
      </c>
      <c r="F89" s="11">
        <v>5.0716900000000003</v>
      </c>
      <c r="G89" s="11">
        <v>0.38014700000000001</v>
      </c>
      <c r="H89" s="11">
        <v>6.9466219999999996</v>
      </c>
      <c r="I89" s="11">
        <v>4.0761900000000004</v>
      </c>
      <c r="J89" s="11">
        <v>0.78334099999999995</v>
      </c>
      <c r="K89" s="11">
        <v>0.353829</v>
      </c>
      <c r="L89" s="11">
        <v>3.788802</v>
      </c>
      <c r="M89" s="11">
        <v>0.24862100000000001</v>
      </c>
      <c r="N89" s="11">
        <v>-9.8230000000000001E-3</v>
      </c>
      <c r="O89" s="11">
        <v>175.66104000000001</v>
      </c>
      <c r="P89" s="11">
        <v>181.246847</v>
      </c>
      <c r="Q89" s="11">
        <v>4.8561E-2</v>
      </c>
      <c r="R89" s="11">
        <v>0.88058099999999995</v>
      </c>
      <c r="S89" s="11">
        <v>0.666431</v>
      </c>
      <c r="T89" s="11">
        <v>252.02090000000001</v>
      </c>
      <c r="U89" s="14">
        <v>197.682471710534</v>
      </c>
      <c r="V89" s="2"/>
      <c r="W89" s="2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</row>
    <row r="90" spans="1:43" ht="15" x14ac:dyDescent="0.2">
      <c r="A90" s="2" t="s">
        <v>114</v>
      </c>
      <c r="B90" s="11">
        <v>8.1840000000000003E-3</v>
      </c>
      <c r="C90" s="11">
        <v>0.59421299999999999</v>
      </c>
      <c r="D90" s="11">
        <v>0.39760299999999998</v>
      </c>
      <c r="E90" s="11">
        <v>0.89819800000000005</v>
      </c>
      <c r="F90" s="11">
        <v>6.5223329999999997</v>
      </c>
      <c r="G90" s="11">
        <v>0.52781699999999998</v>
      </c>
      <c r="H90" s="11">
        <v>7.544149</v>
      </c>
      <c r="I90" s="11">
        <v>2.930215</v>
      </c>
      <c r="J90" s="11">
        <v>0.93828</v>
      </c>
      <c r="K90" s="11">
        <v>0.19278699999999999</v>
      </c>
      <c r="L90" s="11">
        <v>4.2970519999999999</v>
      </c>
      <c r="M90" s="11">
        <v>0.25786199999999998</v>
      </c>
      <c r="N90" s="11">
        <v>45.664002000000004</v>
      </c>
      <c r="O90" s="11">
        <v>185.03072499999999</v>
      </c>
      <c r="P90" s="11">
        <v>182.455547</v>
      </c>
      <c r="Q90" s="11">
        <v>8.9626999999999998E-2</v>
      </c>
      <c r="R90" s="11">
        <v>0.87880499999999995</v>
      </c>
      <c r="S90" s="11">
        <v>0.664524</v>
      </c>
      <c r="T90" s="11">
        <v>255.75210000000001</v>
      </c>
      <c r="U90" s="11">
        <v>219.14959999999999</v>
      </c>
      <c r="V90" s="2"/>
      <c r="W90" s="2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</row>
    <row r="91" spans="1:43" ht="15" x14ac:dyDescent="0.2">
      <c r="A91" s="2" t="s">
        <v>115</v>
      </c>
      <c r="B91" s="11">
        <v>7.8329999999999997E-3</v>
      </c>
      <c r="C91" s="11">
        <v>0.59256900000000001</v>
      </c>
      <c r="D91" s="11">
        <v>0.39959800000000001</v>
      </c>
      <c r="E91" s="11">
        <v>2.1462880000000002</v>
      </c>
      <c r="F91" s="11">
        <v>4.2456659999999999</v>
      </c>
      <c r="G91" s="11">
        <v>1</v>
      </c>
      <c r="H91" s="11">
        <v>7.5900480000000003</v>
      </c>
      <c r="I91" s="11">
        <v>3.362616</v>
      </c>
      <c r="J91" s="11">
        <v>0.74195100000000003</v>
      </c>
      <c r="K91" s="11">
        <v>0.25934400000000002</v>
      </c>
      <c r="L91" s="11">
        <v>3.859372</v>
      </c>
      <c r="M91" s="11">
        <v>0.28116999999999998</v>
      </c>
      <c r="N91" s="11">
        <v>90.060265000000001</v>
      </c>
      <c r="O91" s="11">
        <v>175.53652600000001</v>
      </c>
      <c r="P91" s="11">
        <v>181.36713499999999</v>
      </c>
      <c r="Q91" s="11">
        <v>4.4517000000000001E-2</v>
      </c>
      <c r="R91" s="11">
        <v>0.88196699999999995</v>
      </c>
      <c r="S91" s="11">
        <v>0.66729099999999997</v>
      </c>
      <c r="T91" s="11">
        <v>330.09190000000001</v>
      </c>
      <c r="U91" s="11">
        <v>315.43970000000002</v>
      </c>
      <c r="V91" s="2"/>
      <c r="W91" s="2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</row>
    <row r="92" spans="1:43" ht="15" x14ac:dyDescent="0.2">
      <c r="A92" s="2" t="s">
        <v>116</v>
      </c>
      <c r="B92" s="11">
        <v>9.4210000000000006E-3</v>
      </c>
      <c r="C92" s="11">
        <v>0.59545899999999996</v>
      </c>
      <c r="D92" s="11">
        <v>0.39512000000000003</v>
      </c>
      <c r="E92" s="11">
        <v>1.0808770000000001</v>
      </c>
      <c r="F92" s="11">
        <v>6.0841149999999997</v>
      </c>
      <c r="G92" s="11">
        <v>0.73234500000000002</v>
      </c>
      <c r="H92" s="11">
        <v>7.4177470000000003</v>
      </c>
      <c r="I92" s="11">
        <v>3.7300119999999999</v>
      </c>
      <c r="J92" s="11">
        <v>0.70632399999999995</v>
      </c>
      <c r="K92" s="11">
        <v>0.315913</v>
      </c>
      <c r="L92" s="11">
        <v>3.8052800000000002</v>
      </c>
      <c r="M92" s="11">
        <v>0.25755400000000001</v>
      </c>
      <c r="N92" s="11">
        <v>135.02455399999999</v>
      </c>
      <c r="O92" s="11">
        <v>173.180339</v>
      </c>
      <c r="P92" s="11">
        <v>181.30190300000001</v>
      </c>
      <c r="Q92" s="11">
        <v>7.0453000000000002E-2</v>
      </c>
      <c r="R92" s="11">
        <v>0.876197</v>
      </c>
      <c r="S92" s="11">
        <v>0.67283000000000004</v>
      </c>
      <c r="T92" s="11">
        <v>253.99189999999999</v>
      </c>
      <c r="U92" s="11">
        <v>177.42760000000001</v>
      </c>
      <c r="V92" s="2"/>
      <c r="W92" s="2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</row>
    <row r="93" spans="1:43" ht="15" x14ac:dyDescent="0.2">
      <c r="A93" s="2" t="s">
        <v>117</v>
      </c>
      <c r="B93" s="11">
        <v>6.437E-3</v>
      </c>
      <c r="C93" s="11">
        <v>0.59678600000000004</v>
      </c>
      <c r="D93" s="11">
        <v>0.39677699999999999</v>
      </c>
      <c r="E93" s="11">
        <v>2.8867970000000001</v>
      </c>
      <c r="F93" s="11">
        <v>5.8457140000000001</v>
      </c>
      <c r="G93" s="11">
        <v>0.36177500000000001</v>
      </c>
      <c r="H93" s="11">
        <v>7.9007170000000002</v>
      </c>
      <c r="I93" s="11">
        <v>2.5878220000000001</v>
      </c>
      <c r="J93" s="11">
        <v>0.90055700000000005</v>
      </c>
      <c r="K93" s="11">
        <v>0.41835699999999998</v>
      </c>
      <c r="L93" s="11">
        <v>3.732701</v>
      </c>
      <c r="M93" s="11">
        <v>0.21235599999999999</v>
      </c>
      <c r="N93" s="11">
        <v>3.3214E-2</v>
      </c>
      <c r="O93" s="11">
        <v>176.796098</v>
      </c>
      <c r="P93" s="11">
        <v>181.11636799999999</v>
      </c>
      <c r="Q93" s="11">
        <v>4.1057999999999997E-2</v>
      </c>
      <c r="R93" s="11">
        <v>0.88075199999999998</v>
      </c>
      <c r="S93" s="11">
        <v>0.66263300000000003</v>
      </c>
      <c r="T93" s="11">
        <v>257.12450000000001</v>
      </c>
      <c r="U93" s="11">
        <v>173.24430000000001</v>
      </c>
      <c r="V93" s="2"/>
      <c r="W93" s="2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</row>
    <row r="94" spans="1:43" ht="15" x14ac:dyDescent="0.2">
      <c r="A94" s="2" t="s">
        <v>118</v>
      </c>
      <c r="B94" s="11">
        <v>7.8849999999999996E-3</v>
      </c>
      <c r="C94" s="11">
        <v>0.59409699999999999</v>
      </c>
      <c r="D94" s="11">
        <v>0.39801700000000001</v>
      </c>
      <c r="E94" s="11">
        <v>1.5523929999999999</v>
      </c>
      <c r="F94" s="11">
        <v>5.3194179999999998</v>
      </c>
      <c r="G94" s="11">
        <v>0.80149999999999999</v>
      </c>
      <c r="H94" s="11">
        <v>6.6317209999999998</v>
      </c>
      <c r="I94" s="11">
        <v>4.5232000000000001</v>
      </c>
      <c r="J94" s="11">
        <v>0.76836000000000004</v>
      </c>
      <c r="K94" s="11">
        <v>0.31765300000000002</v>
      </c>
      <c r="L94" s="11">
        <v>3.9098480000000002</v>
      </c>
      <c r="M94" s="11">
        <v>0.24088000000000001</v>
      </c>
      <c r="N94" s="11">
        <v>44.928510000000003</v>
      </c>
      <c r="O94" s="11">
        <v>183.97545500000001</v>
      </c>
      <c r="P94" s="11">
        <v>182.49284700000001</v>
      </c>
      <c r="Q94" s="11">
        <v>6.4875000000000002E-2</v>
      </c>
      <c r="R94" s="11">
        <v>0.87651100000000004</v>
      </c>
      <c r="S94" s="11">
        <v>0.66543099999999999</v>
      </c>
      <c r="T94" s="11">
        <v>258.24829999999997</v>
      </c>
      <c r="U94" s="11">
        <v>220.70689999999999</v>
      </c>
      <c r="V94" s="2"/>
      <c r="W94" s="2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</row>
    <row r="95" spans="1:43" ht="15" x14ac:dyDescent="0.2">
      <c r="A95" s="2" t="s">
        <v>119</v>
      </c>
      <c r="B95" s="11">
        <v>4.9389999999999998E-3</v>
      </c>
      <c r="C95" s="11">
        <v>0.59686399999999995</v>
      </c>
      <c r="D95" s="11">
        <v>0.39819700000000002</v>
      </c>
      <c r="E95" s="11">
        <v>3.0243229999999999</v>
      </c>
      <c r="F95" s="11">
        <v>4.6723189999999999</v>
      </c>
      <c r="G95" s="11">
        <v>0.38272200000000001</v>
      </c>
      <c r="H95" s="11">
        <v>7.947228</v>
      </c>
      <c r="I95" s="11">
        <v>2.892963</v>
      </c>
      <c r="J95" s="11">
        <v>0.73965700000000001</v>
      </c>
      <c r="K95" s="11">
        <v>0.34323500000000001</v>
      </c>
      <c r="L95" s="11">
        <v>3.8710100000000001</v>
      </c>
      <c r="M95" s="11">
        <v>0.23246</v>
      </c>
      <c r="N95" s="11">
        <v>89.997172000000006</v>
      </c>
      <c r="O95" s="11">
        <v>177.07453699999999</v>
      </c>
      <c r="P95" s="11">
        <v>181.12469100000001</v>
      </c>
      <c r="Q95" s="11">
        <v>3.9817999999999999E-2</v>
      </c>
      <c r="R95" s="11">
        <v>0.88076399999999999</v>
      </c>
      <c r="S95" s="11">
        <v>0.66697799999999996</v>
      </c>
      <c r="T95" s="11">
        <v>333.04629999999997</v>
      </c>
      <c r="U95" s="11">
        <v>326.19319999999999</v>
      </c>
      <c r="V95" s="2"/>
      <c r="W95" s="2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</row>
    <row r="96" spans="1:43" ht="15" x14ac:dyDescent="0.2">
      <c r="A96" s="2" t="s">
        <v>120</v>
      </c>
      <c r="B96" s="11">
        <v>4.5719999999999997E-3</v>
      </c>
      <c r="C96" s="11">
        <v>0.59685699999999997</v>
      </c>
      <c r="D96" s="11">
        <v>0.39857100000000001</v>
      </c>
      <c r="E96" s="11">
        <v>-0.19953699999999999</v>
      </c>
      <c r="F96" s="11">
        <v>7.2803060000000004</v>
      </c>
      <c r="G96" s="11">
        <v>0.99999499999999997</v>
      </c>
      <c r="H96" s="11">
        <v>7.8915800000000003</v>
      </c>
      <c r="I96" s="11">
        <v>2.5243850000000001</v>
      </c>
      <c r="J96" s="11">
        <v>0.94993399999999995</v>
      </c>
      <c r="K96" s="11">
        <v>0.34526099999999998</v>
      </c>
      <c r="L96" s="11">
        <v>3.8189669999999998</v>
      </c>
      <c r="M96" s="11">
        <v>0.24158199999999999</v>
      </c>
      <c r="N96" s="11">
        <v>135.01784799999999</v>
      </c>
      <c r="O96" s="11">
        <v>176.92668399999999</v>
      </c>
      <c r="P96" s="11">
        <v>180.74243899999999</v>
      </c>
      <c r="Q96" s="11">
        <v>0.10093100000000001</v>
      </c>
      <c r="R96" s="11">
        <v>0.880664</v>
      </c>
      <c r="S96" s="11">
        <v>0.66654999999999998</v>
      </c>
      <c r="T96" s="11">
        <v>266.90039999999999</v>
      </c>
      <c r="U96" s="11">
        <v>221.46520000000001</v>
      </c>
      <c r="V96" s="2"/>
      <c r="W96" s="2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</row>
    <row r="97" spans="1:43" ht="15" x14ac:dyDescent="0.2">
      <c r="A97" s="2" t="s">
        <v>121</v>
      </c>
      <c r="B97" s="11">
        <v>6.1859999999999997E-3</v>
      </c>
      <c r="C97" s="11">
        <v>0.60498200000000002</v>
      </c>
      <c r="D97" s="11">
        <v>0.38883200000000001</v>
      </c>
      <c r="E97" s="11">
        <v>2.3273799999999998</v>
      </c>
      <c r="F97" s="11">
        <v>13.331720000000001</v>
      </c>
      <c r="G97" s="11">
        <v>1</v>
      </c>
      <c r="H97" s="11">
        <v>6.1144170000000004</v>
      </c>
      <c r="I97" s="11">
        <v>4.4804639999999996</v>
      </c>
      <c r="J97" s="11">
        <v>0.92762999999999995</v>
      </c>
      <c r="K97" s="11">
        <v>0.214003</v>
      </c>
      <c r="L97" s="11">
        <v>3.9233169999999999</v>
      </c>
      <c r="M97" s="11">
        <v>0.286333</v>
      </c>
      <c r="N97" s="11">
        <v>2.5530000000000001E-3</v>
      </c>
      <c r="O97" s="11">
        <v>171.15932000000001</v>
      </c>
      <c r="P97" s="11">
        <v>181.22301100000001</v>
      </c>
      <c r="Q97" s="11">
        <v>2.8861999999999999E-2</v>
      </c>
      <c r="R97" s="11">
        <v>0.881942</v>
      </c>
      <c r="S97" s="11">
        <v>0.66586000000000001</v>
      </c>
      <c r="T97" s="11">
        <v>248.64570000000001</v>
      </c>
      <c r="U97" s="11">
        <v>161.41460000000001</v>
      </c>
      <c r="V97" s="2"/>
      <c r="W97" s="2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</row>
    <row r="98" spans="1:43" ht="15" x14ac:dyDescent="0.2">
      <c r="A98" s="2" t="s">
        <v>122</v>
      </c>
      <c r="B98" s="11">
        <v>8.9849999999999999E-3</v>
      </c>
      <c r="C98" s="11">
        <v>0.59937200000000002</v>
      </c>
      <c r="D98" s="11">
        <v>0.39164300000000002</v>
      </c>
      <c r="E98" s="11">
        <v>7.0857010000000002</v>
      </c>
      <c r="F98" s="11">
        <v>9.002777</v>
      </c>
      <c r="G98" s="11">
        <v>1</v>
      </c>
      <c r="H98" s="11">
        <v>6.7856540000000001</v>
      </c>
      <c r="I98" s="11">
        <v>3.7499729999999998</v>
      </c>
      <c r="J98" s="11">
        <v>0.92255299999999996</v>
      </c>
      <c r="K98" s="11">
        <v>0.27610000000000001</v>
      </c>
      <c r="L98" s="11">
        <v>4.4614760000000002</v>
      </c>
      <c r="M98" s="11">
        <v>0.20335700000000001</v>
      </c>
      <c r="N98" s="11">
        <v>45.010815000000001</v>
      </c>
      <c r="O98" s="11">
        <v>177.86458400000001</v>
      </c>
      <c r="P98" s="11">
        <v>180.48040800000001</v>
      </c>
      <c r="Q98" s="11">
        <v>2.2533000000000001E-2</v>
      </c>
      <c r="R98" s="11">
        <v>0.87876600000000005</v>
      </c>
      <c r="S98" s="11">
        <v>0.67185099999999998</v>
      </c>
      <c r="T98" s="11">
        <v>247.15260000000001</v>
      </c>
      <c r="U98" s="11">
        <v>170.36940000000001</v>
      </c>
      <c r="V98" s="2"/>
      <c r="W98" s="2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</row>
    <row r="99" spans="1:43" ht="15" x14ac:dyDescent="0.2">
      <c r="A99" s="2" t="s">
        <v>123</v>
      </c>
      <c r="B99" s="11">
        <v>9.9310000000000006E-3</v>
      </c>
      <c r="C99" s="11">
        <v>0.59613300000000002</v>
      </c>
      <c r="D99" s="11">
        <v>0.39393499999999998</v>
      </c>
      <c r="E99" s="11">
        <v>8.1332839999999997</v>
      </c>
      <c r="F99" s="11">
        <v>7.5501149999999999</v>
      </c>
      <c r="G99" s="11">
        <v>1</v>
      </c>
      <c r="H99" s="11">
        <v>6.1119500000000002</v>
      </c>
      <c r="I99" s="11">
        <v>4.577197</v>
      </c>
      <c r="J99" s="11">
        <v>0.90134999999999998</v>
      </c>
      <c r="K99" s="11">
        <v>0.30021500000000001</v>
      </c>
      <c r="L99" s="11">
        <v>3.8253629999999998</v>
      </c>
      <c r="M99" s="11">
        <v>0.267675</v>
      </c>
      <c r="N99" s="11">
        <v>90.008825999999999</v>
      </c>
      <c r="O99" s="11">
        <v>170.60605100000001</v>
      </c>
      <c r="P99" s="11">
        <v>181.02303499999999</v>
      </c>
      <c r="Q99" s="11">
        <v>2.1727E-2</v>
      </c>
      <c r="R99" s="11">
        <v>0.87618399999999996</v>
      </c>
      <c r="S99" s="11">
        <v>0.66375499999999998</v>
      </c>
      <c r="T99" s="11">
        <v>322.24810000000002</v>
      </c>
      <c r="U99" s="11">
        <v>303.73779999999999</v>
      </c>
      <c r="V99" s="2"/>
      <c r="W99" s="2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</row>
    <row r="100" spans="1:43" ht="15" x14ac:dyDescent="0.2">
      <c r="A100" s="2" t="s">
        <v>124</v>
      </c>
      <c r="B100" s="11">
        <v>7.9489999999999995E-3</v>
      </c>
      <c r="C100" s="11">
        <v>0.60004999999999997</v>
      </c>
      <c r="D100" s="11">
        <v>0.39200200000000002</v>
      </c>
      <c r="E100" s="11">
        <v>-0.53975799999999996</v>
      </c>
      <c r="F100" s="11">
        <v>16.591839</v>
      </c>
      <c r="G100" s="11">
        <v>0.99987300000000001</v>
      </c>
      <c r="H100" s="11">
        <v>7.3970789999999997</v>
      </c>
      <c r="I100" s="11">
        <v>3.2390219999999998</v>
      </c>
      <c r="J100" s="11">
        <v>0.85578100000000001</v>
      </c>
      <c r="K100" s="11">
        <v>0.257434</v>
      </c>
      <c r="L100" s="11">
        <v>3.9044180000000002</v>
      </c>
      <c r="M100" s="11">
        <v>0.27057100000000001</v>
      </c>
      <c r="N100" s="11">
        <v>135.105197</v>
      </c>
      <c r="O100" s="11">
        <v>183.986559</v>
      </c>
      <c r="P100" s="11">
        <v>182.43061800000001</v>
      </c>
      <c r="Q100" s="11">
        <v>7.4242000000000002E-2</v>
      </c>
      <c r="R100" s="11">
        <v>0.87872700000000004</v>
      </c>
      <c r="S100" s="11">
        <v>0.66058099999999997</v>
      </c>
      <c r="T100" s="11">
        <v>247.23490000000001</v>
      </c>
      <c r="U100" s="11">
        <v>146.5224</v>
      </c>
      <c r="V100" s="2"/>
      <c r="W100" s="2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</row>
    <row r="101" spans="1:43" ht="15" x14ac:dyDescent="0.2">
      <c r="A101" s="2" t="s">
        <v>125</v>
      </c>
      <c r="B101" s="11">
        <v>9.6989999999999993E-3</v>
      </c>
      <c r="C101" s="11">
        <v>0.59950899999999996</v>
      </c>
      <c r="D101" s="11">
        <v>0.39079199999999997</v>
      </c>
      <c r="E101" s="11">
        <v>12.425065</v>
      </c>
      <c r="F101" s="11">
        <v>10.499769000000001</v>
      </c>
      <c r="G101" s="11">
        <v>0.99995900000000004</v>
      </c>
      <c r="H101" s="11">
        <v>6.4079129999999997</v>
      </c>
      <c r="I101" s="11">
        <v>4.767773</v>
      </c>
      <c r="J101" s="11">
        <v>0.77563800000000005</v>
      </c>
      <c r="K101" s="11">
        <v>0.29549199999999998</v>
      </c>
      <c r="L101" s="11">
        <v>3.8362280000000002</v>
      </c>
      <c r="M101" s="11">
        <v>0.26310099999999997</v>
      </c>
      <c r="N101" s="11">
        <v>-1.6459999999999999E-3</v>
      </c>
      <c r="O101" s="11">
        <v>171.978309</v>
      </c>
      <c r="P101" s="11">
        <v>181.13765699999999</v>
      </c>
      <c r="Q101" s="11">
        <v>2.2466E-2</v>
      </c>
      <c r="R101" s="11">
        <v>0.87583</v>
      </c>
      <c r="S101" s="11">
        <v>0.66923500000000002</v>
      </c>
      <c r="T101" s="11">
        <v>249.24449999999999</v>
      </c>
      <c r="U101" s="11">
        <v>145.00800000000001</v>
      </c>
      <c r="V101" s="2"/>
      <c r="W101" s="2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</row>
    <row r="102" spans="1:43" ht="15" x14ac:dyDescent="0.2">
      <c r="A102" s="2" t="s">
        <v>126</v>
      </c>
      <c r="B102" s="11">
        <v>8.6680000000000004E-3</v>
      </c>
      <c r="C102" s="11">
        <v>0.60050800000000004</v>
      </c>
      <c r="D102" s="11">
        <v>0.39082299999999998</v>
      </c>
      <c r="E102" s="11">
        <v>3.7880790000000002</v>
      </c>
      <c r="F102" s="11">
        <v>18.107855000000001</v>
      </c>
      <c r="G102" s="11">
        <v>0.99999000000000005</v>
      </c>
      <c r="H102" s="11">
        <v>7.6523130000000004</v>
      </c>
      <c r="I102" s="11">
        <v>3.07605</v>
      </c>
      <c r="J102" s="11">
        <v>0.80264199999999997</v>
      </c>
      <c r="K102" s="11">
        <v>0.28069100000000002</v>
      </c>
      <c r="L102" s="11">
        <v>3.8247409999999999</v>
      </c>
      <c r="M102" s="11">
        <v>0.26693800000000001</v>
      </c>
      <c r="N102" s="11">
        <v>45.010697</v>
      </c>
      <c r="O102" s="11">
        <v>183.787848</v>
      </c>
      <c r="P102" s="11">
        <v>182.50581299999999</v>
      </c>
      <c r="Q102" s="11">
        <v>2.3245999999999999E-2</v>
      </c>
      <c r="R102" s="11">
        <v>0.87904199999999999</v>
      </c>
      <c r="S102" s="11">
        <v>0.66642500000000005</v>
      </c>
      <c r="T102" s="11">
        <v>243.21119999999999</v>
      </c>
      <c r="U102" s="11">
        <v>156.84690000000001</v>
      </c>
      <c r="V102" s="2"/>
      <c r="W102" s="2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</row>
    <row r="103" spans="1:43" ht="15" x14ac:dyDescent="0.2">
      <c r="A103" s="2" t="s">
        <v>127</v>
      </c>
      <c r="B103" s="11">
        <v>1.2441000000000001E-2</v>
      </c>
      <c r="C103" s="11">
        <v>0.59754200000000002</v>
      </c>
      <c r="D103" s="11">
        <v>0.390017</v>
      </c>
      <c r="E103" s="11">
        <v>17.249292000000001</v>
      </c>
      <c r="F103" s="11">
        <v>5.470637</v>
      </c>
      <c r="G103" s="11">
        <v>0.99993600000000005</v>
      </c>
      <c r="H103" s="11">
        <v>7.9480630000000003</v>
      </c>
      <c r="I103" s="11">
        <v>2.7117939999999998</v>
      </c>
      <c r="J103" s="11">
        <v>0.81628500000000004</v>
      </c>
      <c r="K103" s="11">
        <v>0.28401700000000002</v>
      </c>
      <c r="L103" s="11">
        <v>3.9258099999999998</v>
      </c>
      <c r="M103" s="11">
        <v>0.26099499999999998</v>
      </c>
      <c r="N103" s="11">
        <v>90.007174000000006</v>
      </c>
      <c r="O103" s="11">
        <v>178.25969000000001</v>
      </c>
      <c r="P103" s="11">
        <v>180.84113500000001</v>
      </c>
      <c r="Q103" s="11">
        <v>2.0400999999999999E-2</v>
      </c>
      <c r="R103" s="11">
        <v>0.87700999999999996</v>
      </c>
      <c r="S103" s="11">
        <v>0.66210899999999995</v>
      </c>
      <c r="T103" s="11">
        <v>331.97500000000002</v>
      </c>
      <c r="U103" s="11">
        <v>356.6703</v>
      </c>
      <c r="V103" s="2"/>
      <c r="W103" s="2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</row>
    <row r="104" spans="1:43" ht="15" x14ac:dyDescent="0.2">
      <c r="A104" s="2" t="s">
        <v>128</v>
      </c>
      <c r="B104" s="11">
        <v>9.1350000000000008E-3</v>
      </c>
      <c r="C104" s="11">
        <v>0.60050700000000001</v>
      </c>
      <c r="D104" s="11">
        <v>0.39035799999999998</v>
      </c>
      <c r="E104" s="11">
        <v>13.888686999999999</v>
      </c>
      <c r="F104" s="11">
        <v>6.8576800000000002</v>
      </c>
      <c r="G104" s="11">
        <v>0.997506</v>
      </c>
      <c r="H104" s="11">
        <v>6.7835029999999996</v>
      </c>
      <c r="I104" s="11">
        <v>4.0236520000000002</v>
      </c>
      <c r="J104" s="11">
        <v>0.84020399999999995</v>
      </c>
      <c r="K104" s="11">
        <v>0.30457099999999998</v>
      </c>
      <c r="L104" s="11">
        <v>3.7983210000000001</v>
      </c>
      <c r="M104" s="11">
        <v>0.26016499999999998</v>
      </c>
      <c r="N104" s="11">
        <v>134.969898</v>
      </c>
      <c r="O104" s="11">
        <v>184.41168300000001</v>
      </c>
      <c r="P104" s="11">
        <v>182.622049</v>
      </c>
      <c r="Q104" s="11">
        <v>2.1694999999999999E-2</v>
      </c>
      <c r="R104" s="11">
        <v>0.87704700000000002</v>
      </c>
      <c r="S104" s="11">
        <v>0.66749400000000003</v>
      </c>
      <c r="T104" s="11">
        <v>245.00370000000001</v>
      </c>
      <c r="U104" s="11">
        <v>166.67519999999999</v>
      </c>
      <c r="V104" s="2"/>
      <c r="W104" s="2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</row>
    <row r="105" spans="1:43" ht="15" x14ac:dyDescent="0.2">
      <c r="A105" s="2" t="s">
        <v>129</v>
      </c>
      <c r="B105" s="11">
        <v>1.0621999999999999E-2</v>
      </c>
      <c r="C105" s="11">
        <v>0.59741200000000005</v>
      </c>
      <c r="D105" s="11">
        <v>0.39196599999999998</v>
      </c>
      <c r="E105" s="11">
        <v>29.820571000000001</v>
      </c>
      <c r="F105" s="14">
        <v>1.25E-4</v>
      </c>
      <c r="G105" s="11">
        <v>1</v>
      </c>
      <c r="H105" s="11">
        <v>7.8258470000000004</v>
      </c>
      <c r="I105" s="11">
        <v>2.991851</v>
      </c>
      <c r="J105" s="11">
        <v>0.76988400000000001</v>
      </c>
      <c r="K105" s="11">
        <v>0.32336999999999999</v>
      </c>
      <c r="L105" s="11">
        <v>3.7650969999999999</v>
      </c>
      <c r="M105" s="11">
        <v>0.26664700000000002</v>
      </c>
      <c r="N105" s="11">
        <v>5.3499999999999997E-3</v>
      </c>
      <c r="O105" s="11">
        <v>178.516538</v>
      </c>
      <c r="P105" s="11">
        <v>180.18858599999999</v>
      </c>
      <c r="Q105" s="11">
        <v>2.0458E-2</v>
      </c>
      <c r="R105" s="11">
        <v>0.87942699999999996</v>
      </c>
      <c r="S105" s="11">
        <v>0.66307300000000002</v>
      </c>
      <c r="T105" s="11">
        <v>247.02</v>
      </c>
      <c r="U105" s="11">
        <v>127.07810000000001</v>
      </c>
      <c r="V105" s="2"/>
      <c r="W105" s="2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</row>
    <row r="106" spans="1:43" ht="15" x14ac:dyDescent="0.2">
      <c r="A106" s="2" t="s">
        <v>130</v>
      </c>
      <c r="B106" s="11">
        <v>1.306E-2</v>
      </c>
      <c r="C106" s="11">
        <v>0.60361100000000001</v>
      </c>
      <c r="D106" s="11">
        <v>0.38333</v>
      </c>
      <c r="E106" s="11">
        <v>30.375154999999999</v>
      </c>
      <c r="F106" s="14">
        <v>1.2499639999999999E-4</v>
      </c>
      <c r="G106" s="11">
        <v>1</v>
      </c>
      <c r="H106" s="11">
        <v>7.8814710000000003</v>
      </c>
      <c r="I106" s="11">
        <v>2.5909680000000002</v>
      </c>
      <c r="J106" s="11">
        <v>0.91539400000000004</v>
      </c>
      <c r="K106" s="11">
        <v>0.30419400000000002</v>
      </c>
      <c r="L106" s="11">
        <v>3.8037450000000002</v>
      </c>
      <c r="M106" s="11">
        <v>0.25706699999999999</v>
      </c>
      <c r="N106" s="11">
        <v>89.999035000000006</v>
      </c>
      <c r="O106" s="11">
        <v>184.40363500000001</v>
      </c>
      <c r="P106" s="11">
        <v>182.775128</v>
      </c>
      <c r="Q106" s="11">
        <v>1.9835999999999999E-2</v>
      </c>
      <c r="R106" s="11">
        <v>0.88006799999999996</v>
      </c>
      <c r="S106" s="11">
        <v>0.66249100000000005</v>
      </c>
      <c r="T106" s="11">
        <v>334.65789999999998</v>
      </c>
      <c r="U106" s="11">
        <v>334.65789999999998</v>
      </c>
      <c r="V106" s="2"/>
      <c r="W106" s="2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</row>
    <row r="107" spans="1:43" ht="15" x14ac:dyDescent="0.2">
      <c r="A107" s="2" t="s">
        <v>131</v>
      </c>
      <c r="B107" s="11">
        <v>2.3005000000000001E-2</v>
      </c>
      <c r="C107" s="11">
        <v>0.59048699999999998</v>
      </c>
      <c r="D107" s="11">
        <v>0.38650699999999999</v>
      </c>
      <c r="E107" s="11">
        <v>4.7941589999999996</v>
      </c>
      <c r="F107" s="11">
        <v>12.202241000000001</v>
      </c>
      <c r="G107" s="11">
        <v>1</v>
      </c>
      <c r="H107" s="11">
        <v>7.3175439999999998</v>
      </c>
      <c r="I107" s="11">
        <v>3.2691089999999998</v>
      </c>
      <c r="J107" s="11">
        <v>0.87896799999999997</v>
      </c>
      <c r="K107" s="11">
        <v>0.29627100000000001</v>
      </c>
      <c r="L107" s="11">
        <v>3.9372579999999999</v>
      </c>
      <c r="M107" s="11">
        <v>0.24023700000000001</v>
      </c>
      <c r="N107" s="11">
        <v>-5.6439999999999997E-3</v>
      </c>
      <c r="O107" s="11">
        <v>177.063289</v>
      </c>
      <c r="P107" s="11">
        <v>180.64525900000001</v>
      </c>
      <c r="Q107" s="11">
        <v>2.2778E-2</v>
      </c>
      <c r="R107" s="11">
        <v>0.87604700000000002</v>
      </c>
      <c r="S107" s="11">
        <v>0.660049</v>
      </c>
      <c r="T107" s="11">
        <v>237.64519999999999</v>
      </c>
      <c r="U107" s="11">
        <v>138.83940000000001</v>
      </c>
      <c r="V107" s="2"/>
      <c r="W107" s="2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</row>
    <row r="108" spans="1:43" ht="15" x14ac:dyDescent="0.2">
      <c r="A108" s="2" t="s">
        <v>132</v>
      </c>
      <c r="B108" s="11">
        <v>2.0081999999999999E-2</v>
      </c>
      <c r="C108" s="11">
        <v>0.59218899999999997</v>
      </c>
      <c r="D108" s="11">
        <v>0.38772800000000002</v>
      </c>
      <c r="E108" s="11">
        <v>3.4208560000000001</v>
      </c>
      <c r="F108" s="11">
        <v>13.772304</v>
      </c>
      <c r="G108" s="11">
        <v>1</v>
      </c>
      <c r="H108" s="11">
        <v>7.4349730000000003</v>
      </c>
      <c r="I108" s="11">
        <v>3.4766430000000001</v>
      </c>
      <c r="J108" s="11">
        <v>0.766567</v>
      </c>
      <c r="K108" s="11">
        <v>0.232599</v>
      </c>
      <c r="L108" s="11">
        <v>3.909815</v>
      </c>
      <c r="M108" s="11">
        <v>0.27991300000000002</v>
      </c>
      <c r="N108" s="11">
        <v>45.008271999999998</v>
      </c>
      <c r="O108" s="11">
        <v>185.24294</v>
      </c>
      <c r="P108" s="11">
        <v>182.26960500000001</v>
      </c>
      <c r="Q108" s="11">
        <v>2.4514999999999999E-2</v>
      </c>
      <c r="R108" s="11">
        <v>0.87523499999999999</v>
      </c>
      <c r="S108" s="11">
        <v>0.67031499999999999</v>
      </c>
      <c r="T108" s="11">
        <v>235.547</v>
      </c>
      <c r="U108" s="11">
        <v>152.79339999999999</v>
      </c>
      <c r="V108" s="2"/>
      <c r="W108" s="2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</row>
    <row r="109" spans="1:43" ht="15" x14ac:dyDescent="0.2">
      <c r="A109" s="2" t="s">
        <v>133</v>
      </c>
      <c r="B109" s="11">
        <v>2.3879999999999998E-2</v>
      </c>
      <c r="C109" s="11">
        <v>0.590804</v>
      </c>
      <c r="D109" s="11">
        <v>0.38531599999999999</v>
      </c>
      <c r="E109" s="11">
        <v>4.8734200000000003</v>
      </c>
      <c r="F109" s="11">
        <v>12.795044000000001</v>
      </c>
      <c r="G109" s="11">
        <v>0.88045499999999999</v>
      </c>
      <c r="H109" s="11">
        <v>7.1894689999999999</v>
      </c>
      <c r="I109" s="11">
        <v>3.596006</v>
      </c>
      <c r="J109" s="11">
        <v>0.81572599999999995</v>
      </c>
      <c r="K109" s="11">
        <v>0.27049299999999998</v>
      </c>
      <c r="L109" s="11">
        <v>4.5118499999999999</v>
      </c>
      <c r="M109" s="11">
        <v>0.20198199999999999</v>
      </c>
      <c r="N109" s="11">
        <v>89.985371000000001</v>
      </c>
      <c r="O109" s="11">
        <v>177.40026</v>
      </c>
      <c r="P109" s="11">
        <v>180.60734500000001</v>
      </c>
      <c r="Q109" s="11">
        <v>2.2411E-2</v>
      </c>
      <c r="R109" s="11">
        <v>0.87997300000000001</v>
      </c>
      <c r="S109" s="11">
        <v>0.66465700000000005</v>
      </c>
      <c r="T109" s="11">
        <v>295.75290000000001</v>
      </c>
      <c r="U109" s="11">
        <v>281.25529999999998</v>
      </c>
      <c r="V109" s="2"/>
      <c r="W109" s="2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</row>
    <row r="110" spans="1:43" ht="15" x14ac:dyDescent="0.2">
      <c r="A110" s="2" t="s">
        <v>134</v>
      </c>
      <c r="B110" s="11">
        <v>1.9148999999999999E-2</v>
      </c>
      <c r="C110" s="11">
        <v>0.59484199999999998</v>
      </c>
      <c r="D110" s="11">
        <v>0.38600899999999999</v>
      </c>
      <c r="E110" s="11">
        <v>3.54115</v>
      </c>
      <c r="F110" s="11">
        <v>12.040552</v>
      </c>
      <c r="G110" s="11">
        <v>1</v>
      </c>
      <c r="H110" s="11">
        <v>6.7880019999999996</v>
      </c>
      <c r="I110" s="11">
        <v>4.0804270000000002</v>
      </c>
      <c r="J110" s="11">
        <v>0.83052000000000004</v>
      </c>
      <c r="K110" s="11">
        <v>0.349385</v>
      </c>
      <c r="L110" s="11">
        <v>3.734378</v>
      </c>
      <c r="M110" s="11">
        <v>0.24787100000000001</v>
      </c>
      <c r="N110" s="11">
        <v>135.04677699999999</v>
      </c>
      <c r="O110" s="11">
        <v>177.72413399999999</v>
      </c>
      <c r="P110" s="11">
        <v>180.577742</v>
      </c>
      <c r="Q110" s="11">
        <v>2.7703999999999999E-2</v>
      </c>
      <c r="R110" s="11">
        <v>0.877664</v>
      </c>
      <c r="S110" s="11">
        <v>0.66183000000000003</v>
      </c>
      <c r="T110" s="11">
        <v>239.13489999999999</v>
      </c>
      <c r="U110" s="11">
        <v>144.8724</v>
      </c>
      <c r="V110" s="2"/>
      <c r="W110" s="2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</row>
    <row r="111" spans="1:43" ht="15" x14ac:dyDescent="0.2">
      <c r="A111" s="2" t="s">
        <v>135</v>
      </c>
      <c r="B111" s="11">
        <v>8.5749999999999993E-3</v>
      </c>
      <c r="C111" s="11">
        <v>0.59915399999999996</v>
      </c>
      <c r="D111" s="11">
        <v>0.39227099999999998</v>
      </c>
      <c r="E111" s="11">
        <v>13.354754</v>
      </c>
      <c r="F111" s="11">
        <v>7.316001</v>
      </c>
      <c r="G111" s="11">
        <v>1</v>
      </c>
      <c r="H111" s="11">
        <v>6.2837540000000001</v>
      </c>
      <c r="I111" s="11">
        <v>5.002599</v>
      </c>
      <c r="J111" s="11">
        <v>0.75948000000000004</v>
      </c>
      <c r="K111" s="11">
        <v>0.39212900000000001</v>
      </c>
      <c r="L111" s="11">
        <v>3.7509389999999998</v>
      </c>
      <c r="M111" s="11">
        <v>0.22400500000000001</v>
      </c>
      <c r="N111" s="11">
        <v>2.7039999999999998E-3</v>
      </c>
      <c r="O111" s="11">
        <v>178.08713700000001</v>
      </c>
      <c r="P111" s="11">
        <v>180.31486200000001</v>
      </c>
      <c r="Q111" s="11">
        <v>2.2676999999999999E-2</v>
      </c>
      <c r="R111" s="11">
        <v>0.87716099999999997</v>
      </c>
      <c r="S111" s="11">
        <v>0.66810000000000003</v>
      </c>
      <c r="T111" s="11">
        <v>246.04759999999999</v>
      </c>
      <c r="U111" s="11">
        <v>149.52889999999999</v>
      </c>
      <c r="V111" s="2"/>
      <c r="W111" s="2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</row>
    <row r="112" spans="1:43" ht="15" x14ac:dyDescent="0.2">
      <c r="A112" s="2" t="s">
        <v>136</v>
      </c>
      <c r="B112" s="11">
        <v>9.1959999999999993E-3</v>
      </c>
      <c r="C112" s="11">
        <v>0.60017399999999999</v>
      </c>
      <c r="D112" s="11">
        <v>0.39063100000000001</v>
      </c>
      <c r="E112" s="11">
        <v>13.861032</v>
      </c>
      <c r="F112" s="11">
        <v>6.9112850000000003</v>
      </c>
      <c r="G112" s="11">
        <v>1</v>
      </c>
      <c r="H112" s="11">
        <v>7.8910920000000004</v>
      </c>
      <c r="I112" s="11">
        <v>2.6926589999999999</v>
      </c>
      <c r="J112" s="11">
        <v>0.833847</v>
      </c>
      <c r="K112" s="11">
        <v>0.41369400000000001</v>
      </c>
      <c r="L112" s="11">
        <v>3.676463</v>
      </c>
      <c r="M112" s="11">
        <v>0.218442</v>
      </c>
      <c r="N112" s="11">
        <v>45.013021999999999</v>
      </c>
      <c r="O112" s="11">
        <v>177.634852</v>
      </c>
      <c r="P112" s="11">
        <v>180.43565000000001</v>
      </c>
      <c r="Q112" s="11">
        <v>2.2093000000000002E-2</v>
      </c>
      <c r="R112" s="11">
        <v>0.88061699999999998</v>
      </c>
      <c r="S112" s="11">
        <v>0.66322000000000003</v>
      </c>
      <c r="T112" s="11">
        <v>242.66130000000001</v>
      </c>
      <c r="U112" s="11">
        <v>159.96170000000001</v>
      </c>
      <c r="V112" s="2"/>
      <c r="W112" s="2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</row>
    <row r="113" spans="1:43" ht="15" x14ac:dyDescent="0.2">
      <c r="A113" s="2" t="s">
        <v>137</v>
      </c>
      <c r="B113" s="11">
        <v>1.1668E-2</v>
      </c>
      <c r="C113" s="11">
        <v>0.60445199999999999</v>
      </c>
      <c r="D113" s="11">
        <v>0.38388</v>
      </c>
      <c r="E113" s="11">
        <v>14.186968</v>
      </c>
      <c r="F113" s="11">
        <v>8.8690110000000004</v>
      </c>
      <c r="G113" s="11">
        <v>1</v>
      </c>
      <c r="H113" s="11">
        <v>7.1640119999999996</v>
      </c>
      <c r="I113" s="11">
        <v>3.6469399999999998</v>
      </c>
      <c r="J113" s="11">
        <v>0.81841200000000003</v>
      </c>
      <c r="K113" s="11">
        <v>0.231518</v>
      </c>
      <c r="L113" s="11">
        <v>3.8283839999999998</v>
      </c>
      <c r="M113" s="11">
        <v>0.292074</v>
      </c>
      <c r="N113" s="11">
        <v>89.990944999999996</v>
      </c>
      <c r="O113" s="11">
        <v>172.24421699999999</v>
      </c>
      <c r="P113" s="11">
        <v>181.14881299999999</v>
      </c>
      <c r="Q113" s="11">
        <v>2.0556999999999999E-2</v>
      </c>
      <c r="R113" s="11">
        <v>0.87989799999999996</v>
      </c>
      <c r="S113" s="11">
        <v>0.66288100000000005</v>
      </c>
      <c r="T113" s="11">
        <v>331.3784</v>
      </c>
      <c r="U113" s="11">
        <v>357.34949999999998</v>
      </c>
      <c r="V113" s="2"/>
      <c r="W113" s="2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</row>
    <row r="114" spans="1:43" ht="15" x14ac:dyDescent="0.2">
      <c r="A114" s="2" t="s">
        <v>138</v>
      </c>
      <c r="B114" s="11">
        <v>1.6829E-2</v>
      </c>
      <c r="C114" s="11">
        <v>0.59187400000000001</v>
      </c>
      <c r="D114" s="11">
        <v>0.39129700000000001</v>
      </c>
      <c r="E114" s="11">
        <v>22.997036999999999</v>
      </c>
      <c r="F114" s="11">
        <v>7.0563079999999996</v>
      </c>
      <c r="G114" s="11">
        <v>0.99801799999999996</v>
      </c>
      <c r="H114" s="11">
        <v>6.4162679999999996</v>
      </c>
      <c r="I114" s="11">
        <v>5.4529139999999998</v>
      </c>
      <c r="J114" s="11">
        <v>0.66773700000000002</v>
      </c>
      <c r="K114" s="11">
        <v>4.5120000000000004E-3</v>
      </c>
      <c r="L114" s="11">
        <v>4.4823449999999996</v>
      </c>
      <c r="M114" s="11">
        <v>0.31620999999999999</v>
      </c>
      <c r="N114" s="11">
        <v>-1.2329999999999999E-3</v>
      </c>
      <c r="O114" s="11">
        <v>171.25753499999999</v>
      </c>
      <c r="P114" s="11">
        <v>181.36643100000001</v>
      </c>
      <c r="Q114" s="11">
        <v>2.0799000000000002E-2</v>
      </c>
      <c r="R114" s="11">
        <v>0.87805800000000001</v>
      </c>
      <c r="S114" s="11">
        <v>0.66673400000000005</v>
      </c>
      <c r="T114" s="11">
        <v>243.82830000000001</v>
      </c>
      <c r="U114" s="11">
        <v>129.12639999999999</v>
      </c>
      <c r="V114" s="2"/>
      <c r="W114" s="2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</row>
    <row r="115" spans="1:43" ht="15" x14ac:dyDescent="0.2">
      <c r="A115" s="2" t="s">
        <v>139</v>
      </c>
      <c r="B115" s="11">
        <v>2.1538999999999999E-2</v>
      </c>
      <c r="C115" s="11">
        <v>0.59440999999999999</v>
      </c>
      <c r="D115" s="11">
        <v>0.38405099999999998</v>
      </c>
      <c r="E115" s="11">
        <v>20.521356999999998</v>
      </c>
      <c r="F115" s="11">
        <v>9.8767160000000001</v>
      </c>
      <c r="G115" s="11">
        <v>0.99999899999999997</v>
      </c>
      <c r="H115" s="11">
        <v>7.5652189999999999</v>
      </c>
      <c r="I115" s="11">
        <v>3.0167549999999999</v>
      </c>
      <c r="J115" s="11">
        <v>0.87120799999999998</v>
      </c>
      <c r="K115" s="11">
        <v>0.35692400000000002</v>
      </c>
      <c r="L115" s="11">
        <v>3.7510340000000002</v>
      </c>
      <c r="M115" s="11">
        <v>0.23492399999999999</v>
      </c>
      <c r="N115" s="11">
        <v>89.991166000000007</v>
      </c>
      <c r="O115" s="11">
        <v>185.28323399999999</v>
      </c>
      <c r="P115" s="11">
        <v>182.434166</v>
      </c>
      <c r="Q115" s="11">
        <v>2.0032000000000001E-2</v>
      </c>
      <c r="R115" s="11">
        <v>0.88254299999999997</v>
      </c>
      <c r="S115" s="11">
        <v>0.66236200000000001</v>
      </c>
      <c r="T115" s="11">
        <v>327.55540000000002</v>
      </c>
      <c r="U115" s="11">
        <v>357.00779999999997</v>
      </c>
      <c r="V115" s="2"/>
      <c r="W115" s="2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</row>
    <row r="116" spans="1:43" ht="15" x14ac:dyDescent="0.2">
      <c r="A116" s="2" t="s">
        <v>140</v>
      </c>
      <c r="B116" s="11">
        <v>3.6642000000000001E-2</v>
      </c>
      <c r="C116" s="11">
        <v>0.57833100000000004</v>
      </c>
      <c r="D116" s="11">
        <v>0.38502700000000001</v>
      </c>
      <c r="E116" s="11">
        <v>2.8751030000000002</v>
      </c>
      <c r="F116" s="11">
        <v>14.410937000000001</v>
      </c>
      <c r="G116" s="11">
        <v>0.99171799999999999</v>
      </c>
      <c r="H116" s="11">
        <v>8.1637950000000004</v>
      </c>
      <c r="I116" s="11">
        <v>2.3334130000000002</v>
      </c>
      <c r="J116" s="11">
        <v>0.86568699999999998</v>
      </c>
      <c r="K116" s="11">
        <v>0.28915800000000003</v>
      </c>
      <c r="L116" s="11">
        <v>3.9737710000000002</v>
      </c>
      <c r="M116" s="11">
        <v>0.24604599999999999</v>
      </c>
      <c r="N116" s="11">
        <v>134.99385899999999</v>
      </c>
      <c r="O116" s="11">
        <v>171.220001</v>
      </c>
      <c r="P116" s="11">
        <v>180.72198800000001</v>
      </c>
      <c r="Q116" s="11">
        <v>2.5766000000000001E-2</v>
      </c>
      <c r="R116" s="11">
        <v>0.879328</v>
      </c>
      <c r="S116" s="11">
        <v>0.66750100000000001</v>
      </c>
      <c r="T116" s="11">
        <v>228.4385</v>
      </c>
      <c r="U116" s="11">
        <v>160.67660000000001</v>
      </c>
      <c r="V116" s="2"/>
      <c r="W116" s="2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</row>
    <row r="117" spans="1:43" ht="15" x14ac:dyDescent="0.2">
      <c r="A117" s="2" t="s">
        <v>141</v>
      </c>
      <c r="B117" s="11">
        <v>4.1723000000000003E-2</v>
      </c>
      <c r="C117" s="11">
        <v>0.57381599999999999</v>
      </c>
      <c r="D117" s="11">
        <v>0.384461</v>
      </c>
      <c r="E117" s="11">
        <v>5.447997</v>
      </c>
      <c r="F117" s="11">
        <v>12.907474000000001</v>
      </c>
      <c r="G117" s="11">
        <v>0.49052899999999999</v>
      </c>
      <c r="H117" s="11">
        <v>7.6813880000000001</v>
      </c>
      <c r="I117" s="11">
        <v>3.5633499999999998</v>
      </c>
      <c r="J117" s="11">
        <v>0.65748300000000004</v>
      </c>
      <c r="K117" s="11">
        <v>0.28097</v>
      </c>
      <c r="L117" s="11">
        <v>3.8454069999999998</v>
      </c>
      <c r="M117" s="11">
        <v>0.26347100000000001</v>
      </c>
      <c r="N117" s="11">
        <v>89.995168000000007</v>
      </c>
      <c r="O117" s="11">
        <v>185.767065</v>
      </c>
      <c r="P117" s="11">
        <v>182.475067</v>
      </c>
      <c r="Q117" s="11">
        <v>2.4711E-2</v>
      </c>
      <c r="R117" s="11">
        <v>0.87505900000000003</v>
      </c>
      <c r="S117" s="11">
        <v>0.666605</v>
      </c>
      <c r="T117" s="11">
        <v>291.05829999999997</v>
      </c>
      <c r="U117" s="11">
        <v>284.88350000000003</v>
      </c>
      <c r="V117" s="2"/>
      <c r="W117" s="2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</row>
    <row r="118" spans="1:43" ht="15" x14ac:dyDescent="0.2">
      <c r="A118" s="2" t="s">
        <v>142</v>
      </c>
      <c r="B118" s="11">
        <v>3.6642000000000001E-2</v>
      </c>
      <c r="C118" s="11">
        <v>0.57833100000000004</v>
      </c>
      <c r="D118" s="11">
        <v>0.38502700000000001</v>
      </c>
      <c r="E118" s="11">
        <v>2.8751030000000002</v>
      </c>
      <c r="F118" s="11">
        <v>14.410937000000001</v>
      </c>
      <c r="G118" s="11">
        <v>0.99171799999999999</v>
      </c>
      <c r="H118" s="11">
        <v>8.1637950000000004</v>
      </c>
      <c r="I118" s="11">
        <v>2.3334130000000002</v>
      </c>
      <c r="J118" s="11">
        <v>0.86568699999999998</v>
      </c>
      <c r="K118" s="11">
        <v>0.28915800000000003</v>
      </c>
      <c r="L118" s="11">
        <v>3.9737710000000002</v>
      </c>
      <c r="M118" s="11">
        <v>0.24604599999999999</v>
      </c>
      <c r="N118" s="11">
        <v>134.99385899999999</v>
      </c>
      <c r="O118" s="11">
        <v>171.220001</v>
      </c>
      <c r="P118" s="11">
        <v>180.72198800000001</v>
      </c>
      <c r="Q118" s="11">
        <v>2.5766000000000001E-2</v>
      </c>
      <c r="R118" s="11">
        <v>0.879328</v>
      </c>
      <c r="S118" s="11">
        <v>0.66750100000000001</v>
      </c>
      <c r="T118" s="11">
        <v>228.4385</v>
      </c>
      <c r="U118" s="11">
        <v>160.67660000000001</v>
      </c>
      <c r="V118" s="2"/>
      <c r="W118" s="2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</row>
    <row r="119" spans="1:43" ht="15" x14ac:dyDescent="0.2">
      <c r="A119" s="2" t="s">
        <v>143</v>
      </c>
      <c r="B119" s="11">
        <v>2.5069000000000001E-2</v>
      </c>
      <c r="C119" s="11">
        <v>0.58758900000000003</v>
      </c>
      <c r="D119" s="11">
        <v>0.38734299999999999</v>
      </c>
      <c r="E119" s="11">
        <v>14.260092</v>
      </c>
      <c r="F119" s="11">
        <v>9.0358149999999995</v>
      </c>
      <c r="G119" s="11">
        <v>1</v>
      </c>
      <c r="H119" s="11">
        <v>5.7685510000000004</v>
      </c>
      <c r="I119" s="11">
        <v>4.9759840000000004</v>
      </c>
      <c r="J119" s="11">
        <v>0.89524199999999998</v>
      </c>
      <c r="K119" s="11">
        <v>0.37184899999999999</v>
      </c>
      <c r="L119" s="11">
        <v>3.7548810000000001</v>
      </c>
      <c r="M119" s="11">
        <v>0.23186799999999999</v>
      </c>
      <c r="N119" s="14">
        <v>-3.5256730000000002E-4</v>
      </c>
      <c r="O119" s="11">
        <v>185.78188299999999</v>
      </c>
      <c r="P119" s="11">
        <v>182.59576300000001</v>
      </c>
      <c r="Q119" s="11">
        <v>2.1395000000000001E-2</v>
      </c>
      <c r="R119" s="11">
        <v>0.87514000000000003</v>
      </c>
      <c r="S119" s="11">
        <v>0.67261199999999999</v>
      </c>
      <c r="T119" s="11">
        <v>239.3229</v>
      </c>
      <c r="U119" s="11">
        <v>134.35230000000001</v>
      </c>
      <c r="V119" s="2"/>
      <c r="W119" s="2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</row>
    <row r="120" spans="1:43" ht="15" x14ac:dyDescent="0.2">
      <c r="A120" s="2" t="s">
        <v>144</v>
      </c>
      <c r="B120" s="11">
        <v>2.4316000000000001E-2</v>
      </c>
      <c r="C120" s="11">
        <v>0.58696899999999996</v>
      </c>
      <c r="D120" s="11">
        <v>0.38871499999999998</v>
      </c>
      <c r="E120" s="11">
        <v>11.642134</v>
      </c>
      <c r="F120" s="11">
        <v>11.255276</v>
      </c>
      <c r="G120" s="11">
        <v>1</v>
      </c>
      <c r="H120" s="11">
        <v>6.215465</v>
      </c>
      <c r="I120" s="11">
        <v>4.5813290000000002</v>
      </c>
      <c r="J120" s="11">
        <v>0.87524199999999996</v>
      </c>
      <c r="K120" s="11">
        <v>0.386295</v>
      </c>
      <c r="L120" s="11">
        <v>3.757835</v>
      </c>
      <c r="M120" s="11">
        <v>0.23661299999999999</v>
      </c>
      <c r="N120" s="11">
        <v>45.000768000000001</v>
      </c>
      <c r="O120" s="11">
        <v>177.45998599999999</v>
      </c>
      <c r="P120" s="11">
        <v>180.58871300000001</v>
      </c>
      <c r="Q120" s="11">
        <v>2.2027000000000001E-2</v>
      </c>
      <c r="R120" s="11">
        <v>0.87675199999999998</v>
      </c>
      <c r="S120" s="11">
        <v>0.66591100000000003</v>
      </c>
      <c r="T120" s="11">
        <v>234.2929</v>
      </c>
      <c r="U120" s="11">
        <v>148.06960000000001</v>
      </c>
      <c r="V120" s="2"/>
      <c r="W120" s="2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</row>
    <row r="121" spans="1:43" ht="15" x14ac:dyDescent="0.2">
      <c r="A121" s="2" t="s">
        <v>145</v>
      </c>
      <c r="B121" s="11">
        <v>2.5767000000000002E-2</v>
      </c>
      <c r="C121" s="11">
        <v>0.59004500000000004</v>
      </c>
      <c r="D121" s="11">
        <v>0.384189</v>
      </c>
      <c r="E121" s="11">
        <v>11.646705000000001</v>
      </c>
      <c r="F121" s="11">
        <v>11.238925999999999</v>
      </c>
      <c r="G121" s="11">
        <v>1</v>
      </c>
      <c r="H121" s="11">
        <v>7.5006510000000004</v>
      </c>
      <c r="I121" s="11">
        <v>2.9503010000000001</v>
      </c>
      <c r="J121" s="11">
        <v>0.94037599999999999</v>
      </c>
      <c r="K121" s="11">
        <v>0.24954599999999999</v>
      </c>
      <c r="L121" s="11">
        <v>3.939308</v>
      </c>
      <c r="M121" s="11">
        <v>0.272088</v>
      </c>
      <c r="N121" s="11">
        <v>90.002611000000002</v>
      </c>
      <c r="O121" s="11">
        <v>170.32710299999999</v>
      </c>
      <c r="P121" s="11">
        <v>181.33842999999999</v>
      </c>
      <c r="Q121" s="11">
        <v>2.1690000000000001E-2</v>
      </c>
      <c r="R121" s="11">
        <v>0.87731099999999995</v>
      </c>
      <c r="S121" s="11">
        <v>0.66487700000000005</v>
      </c>
      <c r="T121" s="11">
        <v>319.21600000000001</v>
      </c>
      <c r="U121" s="11">
        <v>313.93959999999998</v>
      </c>
      <c r="V121" s="2"/>
      <c r="W121" s="2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</row>
    <row r="122" spans="1:43" ht="15" x14ac:dyDescent="0.2">
      <c r="A122" s="2" t="s">
        <v>146</v>
      </c>
      <c r="B122" s="11">
        <v>2.3628E-2</v>
      </c>
      <c r="C122" s="11">
        <v>0.591171</v>
      </c>
      <c r="D122" s="11">
        <v>0.38520100000000002</v>
      </c>
      <c r="E122" s="11">
        <v>11.270548</v>
      </c>
      <c r="F122" s="11">
        <v>11.917069</v>
      </c>
      <c r="G122" s="11">
        <v>0.999996</v>
      </c>
      <c r="H122" s="11">
        <v>6.0250199999999996</v>
      </c>
      <c r="I122" s="11">
        <v>4.4692040000000004</v>
      </c>
      <c r="J122" s="11">
        <v>0.96453699999999998</v>
      </c>
      <c r="K122" s="11">
        <v>0.37561899999999998</v>
      </c>
      <c r="L122" s="11">
        <v>3.7289159999999999</v>
      </c>
      <c r="M122" s="11">
        <v>0.23491899999999999</v>
      </c>
      <c r="N122" s="11">
        <v>135.00567100000001</v>
      </c>
      <c r="O122" s="11">
        <v>170.175883</v>
      </c>
      <c r="P122" s="11">
        <v>181.31383600000001</v>
      </c>
      <c r="Q122" s="11">
        <v>2.2634000000000001E-2</v>
      </c>
      <c r="R122" s="11">
        <v>0.87693500000000002</v>
      </c>
      <c r="S122" s="11">
        <v>0.67438900000000002</v>
      </c>
      <c r="T122" s="11">
        <v>233.85480000000001</v>
      </c>
      <c r="U122" s="11">
        <v>127.9233</v>
      </c>
      <c r="V122" s="2"/>
      <c r="W122" s="2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</row>
    <row r="123" spans="1:43" ht="15" x14ac:dyDescent="0.2">
      <c r="A123" s="2" t="s">
        <v>147</v>
      </c>
      <c r="B123" s="11">
        <v>1.4787E-2</v>
      </c>
      <c r="C123" s="11">
        <v>0.59343500000000005</v>
      </c>
      <c r="D123" s="11">
        <v>0.39177800000000002</v>
      </c>
      <c r="E123" s="11">
        <v>21.50675</v>
      </c>
      <c r="F123" s="11">
        <v>6.2757040000000002</v>
      </c>
      <c r="G123" s="11">
        <v>1</v>
      </c>
      <c r="H123" s="11">
        <v>6.7756980000000002</v>
      </c>
      <c r="I123" s="11">
        <v>4.3223510000000003</v>
      </c>
      <c r="J123" s="11">
        <v>0.76792300000000002</v>
      </c>
      <c r="K123" s="11">
        <v>0.35423900000000003</v>
      </c>
      <c r="L123" s="11">
        <v>4.4625789999999999</v>
      </c>
      <c r="M123" s="11">
        <v>0.179008</v>
      </c>
      <c r="N123" s="14">
        <v>-9.2385239999999999E-4</v>
      </c>
      <c r="O123" s="11">
        <v>178.430297</v>
      </c>
      <c r="P123" s="11">
        <v>180.75690499999999</v>
      </c>
      <c r="Q123" s="11">
        <v>2.1044E-2</v>
      </c>
      <c r="R123" s="11">
        <v>0.87834000000000001</v>
      </c>
      <c r="S123" s="11">
        <v>0.66517899999999996</v>
      </c>
      <c r="T123" s="11">
        <v>242.35329999999999</v>
      </c>
      <c r="U123" s="11">
        <v>129.6327</v>
      </c>
      <c r="V123" s="2"/>
      <c r="W123" s="2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</row>
    <row r="124" spans="1:43" ht="15" x14ac:dyDescent="0.2">
      <c r="A124" s="2" t="s">
        <v>148</v>
      </c>
      <c r="B124" s="11">
        <v>1.9574000000000001E-2</v>
      </c>
      <c r="C124" s="11">
        <v>0.59407900000000002</v>
      </c>
      <c r="D124" s="11">
        <v>0.38634800000000002</v>
      </c>
      <c r="E124" s="11">
        <v>22.601130999999999</v>
      </c>
      <c r="F124" s="11">
        <v>5.4461510000000004</v>
      </c>
      <c r="G124" s="11">
        <v>1</v>
      </c>
      <c r="H124" s="11">
        <v>6.6877259999999996</v>
      </c>
      <c r="I124" s="11">
        <v>3.742343</v>
      </c>
      <c r="J124" s="11">
        <v>0.96911400000000003</v>
      </c>
      <c r="K124" s="11">
        <v>0.363842</v>
      </c>
      <c r="L124" s="11">
        <v>3.7084329999999999</v>
      </c>
      <c r="M124" s="11">
        <v>0.23814399999999999</v>
      </c>
      <c r="N124" s="11">
        <v>89.999172999999999</v>
      </c>
      <c r="O124" s="11">
        <v>185.26606100000001</v>
      </c>
      <c r="P124" s="11">
        <v>182.463123</v>
      </c>
      <c r="Q124" s="11">
        <v>2.0119999999999999E-2</v>
      </c>
      <c r="R124" s="11">
        <v>0.87894799999999995</v>
      </c>
      <c r="S124" s="11">
        <v>0.66564199999999996</v>
      </c>
      <c r="T124" s="11">
        <v>328.0342</v>
      </c>
      <c r="U124" s="11">
        <v>345.9178</v>
      </c>
      <c r="V124" s="2"/>
      <c r="W124" s="2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</row>
    <row r="125" spans="1:43" ht="15" x14ac:dyDescent="0.2">
      <c r="A125" s="2" t="s">
        <v>149</v>
      </c>
      <c r="B125" s="11">
        <v>4.6746000000000003E-2</v>
      </c>
      <c r="C125" s="11">
        <v>0.571932</v>
      </c>
      <c r="D125" s="11">
        <v>0.38132100000000002</v>
      </c>
      <c r="E125" s="11">
        <v>5.1472239999999996</v>
      </c>
      <c r="F125" s="11">
        <v>12.903077</v>
      </c>
      <c r="G125" s="11">
        <v>0.45037300000000002</v>
      </c>
      <c r="H125" s="11">
        <v>6.8460130000000001</v>
      </c>
      <c r="I125" s="11">
        <v>4.3256319999999997</v>
      </c>
      <c r="J125" s="11">
        <v>0.74563500000000005</v>
      </c>
      <c r="K125" s="11">
        <v>0.30480800000000002</v>
      </c>
      <c r="L125" s="11">
        <v>4.4104869999999998</v>
      </c>
      <c r="M125" s="11">
        <v>0.19669800000000001</v>
      </c>
      <c r="N125" s="11">
        <v>-1.7545999999999999E-2</v>
      </c>
      <c r="O125" s="11">
        <v>176.81404800000001</v>
      </c>
      <c r="P125" s="11">
        <v>180.70768000000001</v>
      </c>
      <c r="Q125" s="11">
        <v>2.4229000000000001E-2</v>
      </c>
      <c r="R125" s="11">
        <v>0.87709800000000004</v>
      </c>
      <c r="S125" s="11">
        <v>0.65946099999999996</v>
      </c>
      <c r="T125" s="11">
        <v>230.74160000000001</v>
      </c>
      <c r="U125" s="11">
        <v>138.8948</v>
      </c>
      <c r="V125" s="2"/>
      <c r="W125" s="2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</row>
    <row r="126" spans="1:43" ht="15" x14ac:dyDescent="0.2">
      <c r="A126" s="16" t="s">
        <v>251</v>
      </c>
      <c r="B126" s="11">
        <v>4.0472000000000001E-2</v>
      </c>
      <c r="C126" s="11">
        <v>0.57703099999999996</v>
      </c>
      <c r="D126" s="11">
        <v>0.38249699999999998</v>
      </c>
      <c r="E126" s="11">
        <v>2.1709800000000001</v>
      </c>
      <c r="F126" s="11">
        <v>13.424868</v>
      </c>
      <c r="G126" s="11">
        <v>1</v>
      </c>
      <c r="H126" s="11">
        <v>7.8581339999999997</v>
      </c>
      <c r="I126" s="11">
        <v>2.6675979999999999</v>
      </c>
      <c r="J126" s="11">
        <v>0.88476900000000003</v>
      </c>
      <c r="K126" s="11">
        <v>0.37875399999999998</v>
      </c>
      <c r="L126" s="11">
        <v>4.3088569999999997</v>
      </c>
      <c r="M126" s="11">
        <v>0.181314</v>
      </c>
      <c r="N126" s="11">
        <v>44.989279000000003</v>
      </c>
      <c r="O126" s="11">
        <v>176.79263</v>
      </c>
      <c r="P126" s="11">
        <v>180.70321200000001</v>
      </c>
      <c r="Q126" s="11">
        <v>2.5729999999999999E-2</v>
      </c>
      <c r="R126" s="11">
        <v>0.88139599999999996</v>
      </c>
      <c r="S126" s="11">
        <v>0.65752600000000005</v>
      </c>
      <c r="T126" s="11">
        <v>223.57060000000001</v>
      </c>
      <c r="U126" s="11">
        <v>145.5958</v>
      </c>
      <c r="V126" s="2"/>
      <c r="W126" s="2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</row>
    <row r="127" spans="1:43" ht="15" x14ac:dyDescent="0.2">
      <c r="A127" s="2" t="s">
        <v>150</v>
      </c>
      <c r="B127" s="11">
        <v>4.2853000000000002E-2</v>
      </c>
      <c r="C127" s="11">
        <v>0.57354700000000003</v>
      </c>
      <c r="D127" s="11">
        <v>0.3836</v>
      </c>
      <c r="E127" s="11">
        <v>2.8462869999999998</v>
      </c>
      <c r="F127" s="11">
        <v>12.799379</v>
      </c>
      <c r="G127" s="11">
        <v>1</v>
      </c>
      <c r="H127" s="11">
        <v>7.6488100000000001</v>
      </c>
      <c r="I127" s="11">
        <v>2.991717</v>
      </c>
      <c r="J127" s="11">
        <v>0.84421400000000002</v>
      </c>
      <c r="K127" s="11">
        <v>0.32186700000000001</v>
      </c>
      <c r="L127" s="11">
        <v>3.7836379999999998</v>
      </c>
      <c r="M127" s="11">
        <v>0.25898900000000002</v>
      </c>
      <c r="N127" s="11">
        <v>90.014322000000007</v>
      </c>
      <c r="O127" s="11">
        <v>176.80893800000001</v>
      </c>
      <c r="P127" s="11">
        <v>180.858418</v>
      </c>
      <c r="Q127" s="11">
        <v>2.4417999999999999E-2</v>
      </c>
      <c r="R127" s="11">
        <v>0.87706300000000004</v>
      </c>
      <c r="S127" s="11">
        <v>0.65260200000000002</v>
      </c>
      <c r="T127" s="11">
        <v>295.63549999999998</v>
      </c>
      <c r="U127" s="11">
        <v>273.05880000000002</v>
      </c>
      <c r="V127" s="2"/>
      <c r="W127" s="2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</row>
    <row r="128" spans="1:43" ht="15" x14ac:dyDescent="0.2">
      <c r="A128" s="2" t="s">
        <v>151</v>
      </c>
      <c r="B128" s="11">
        <v>4.5469000000000002E-2</v>
      </c>
      <c r="C128" s="11">
        <v>0.574376</v>
      </c>
      <c r="D128" s="11">
        <v>0.38015500000000002</v>
      </c>
      <c r="E128" s="11">
        <v>4.1611549999999999</v>
      </c>
      <c r="F128" s="11">
        <v>14.001059</v>
      </c>
      <c r="G128" s="11">
        <v>0.49989899999999998</v>
      </c>
      <c r="H128" s="11">
        <v>7.4323709999999998</v>
      </c>
      <c r="I128" s="11">
        <v>3.1741290000000002</v>
      </c>
      <c r="J128" s="11">
        <v>0.86584899999999998</v>
      </c>
      <c r="K128" s="11">
        <v>0.294794</v>
      </c>
      <c r="L128" s="11">
        <v>3.8389859999999998</v>
      </c>
      <c r="M128" s="11">
        <v>0.25775100000000001</v>
      </c>
      <c r="N128" s="11">
        <v>135.022243</v>
      </c>
      <c r="O128" s="11">
        <v>187.33831699999999</v>
      </c>
      <c r="P128" s="11">
        <v>182.77049099999999</v>
      </c>
      <c r="Q128" s="11">
        <v>2.5156999999999999E-2</v>
      </c>
      <c r="R128" s="11">
        <v>0.87749500000000002</v>
      </c>
      <c r="S128" s="11">
        <v>0.66629899999999997</v>
      </c>
      <c r="T128" s="11">
        <v>222.99430000000001</v>
      </c>
      <c r="U128" s="11">
        <v>177.50819999999999</v>
      </c>
      <c r="V128" s="2"/>
      <c r="W128" s="2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</row>
    <row r="129" spans="1:43" ht="15" x14ac:dyDescent="0.2">
      <c r="A129" s="2" t="s">
        <v>152</v>
      </c>
      <c r="B129" s="11">
        <v>3.6505000000000003E-2</v>
      </c>
      <c r="C129" s="11">
        <v>0.57938000000000001</v>
      </c>
      <c r="D129" s="11">
        <v>0.38411499999999998</v>
      </c>
      <c r="E129" s="11">
        <v>12.078234</v>
      </c>
      <c r="F129" s="11">
        <v>10.600305000000001</v>
      </c>
      <c r="G129" s="11">
        <v>0.999996</v>
      </c>
      <c r="H129" s="11">
        <v>7.0653969999999999</v>
      </c>
      <c r="I129" s="11">
        <v>3.4929619999999999</v>
      </c>
      <c r="J129" s="11">
        <v>0.91491900000000004</v>
      </c>
      <c r="K129" s="11">
        <v>0.34306399999999998</v>
      </c>
      <c r="L129" s="11">
        <v>3.7478129999999998</v>
      </c>
      <c r="M129" s="11">
        <v>0.26711200000000002</v>
      </c>
      <c r="N129" s="14">
        <v>5.7966259999999998E-4</v>
      </c>
      <c r="O129" s="11">
        <v>170.26322200000001</v>
      </c>
      <c r="P129" s="11">
        <v>181.133938</v>
      </c>
      <c r="Q129" s="11">
        <v>2.1593000000000001E-2</v>
      </c>
      <c r="R129" s="11">
        <v>0.87934599999999996</v>
      </c>
      <c r="S129" s="11">
        <v>0.65791999999999995</v>
      </c>
      <c r="T129" s="11">
        <v>235.2723</v>
      </c>
      <c r="U129" s="11">
        <v>128.43119999999999</v>
      </c>
      <c r="V129" s="2"/>
      <c r="W129" s="2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</row>
    <row r="130" spans="1:43" ht="15" x14ac:dyDescent="0.2">
      <c r="A130" s="2" t="s">
        <v>153</v>
      </c>
      <c r="B130" s="11">
        <v>3.9107999999999997E-2</v>
      </c>
      <c r="C130" s="11">
        <v>0.57888200000000001</v>
      </c>
      <c r="D130" s="11">
        <v>0.38201099999999999</v>
      </c>
      <c r="E130" s="11">
        <v>11.855236</v>
      </c>
      <c r="F130" s="11">
        <v>11.595594999999999</v>
      </c>
      <c r="G130" s="11">
        <v>1</v>
      </c>
      <c r="H130" s="11">
        <v>5.6019430000000003</v>
      </c>
      <c r="I130" s="11">
        <v>4.8620900000000002</v>
      </c>
      <c r="J130" s="11">
        <v>0.96845000000000003</v>
      </c>
      <c r="K130" s="11">
        <v>0.33992899999999998</v>
      </c>
      <c r="L130" s="11">
        <v>3.7727050000000002</v>
      </c>
      <c r="M130" s="11">
        <v>0.25131199999999998</v>
      </c>
      <c r="N130" s="11">
        <v>44.995691999999998</v>
      </c>
      <c r="O130" s="11">
        <v>177.95119199999999</v>
      </c>
      <c r="P130" s="11">
        <v>180.8338</v>
      </c>
      <c r="Q130" s="11">
        <v>2.1988000000000001E-2</v>
      </c>
      <c r="R130" s="11">
        <v>0.87845600000000001</v>
      </c>
      <c r="S130" s="11">
        <v>0.668292</v>
      </c>
      <c r="T130" s="11">
        <v>226.50540000000001</v>
      </c>
      <c r="U130" s="11">
        <v>136.65010000000001</v>
      </c>
      <c r="V130" s="2"/>
      <c r="W130" s="2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</row>
    <row r="131" spans="1:43" ht="15" x14ac:dyDescent="0.2">
      <c r="A131" s="2" t="s">
        <v>154</v>
      </c>
      <c r="B131" s="11">
        <v>3.7367999999999998E-2</v>
      </c>
      <c r="C131" s="11">
        <v>0.580484</v>
      </c>
      <c r="D131" s="11">
        <v>0.38214900000000002</v>
      </c>
      <c r="E131" s="11">
        <v>10.123726</v>
      </c>
      <c r="F131" s="11">
        <v>13.044586000000001</v>
      </c>
      <c r="G131" s="11">
        <v>1</v>
      </c>
      <c r="H131" s="11">
        <v>7.6815280000000001</v>
      </c>
      <c r="I131" s="11">
        <v>3.0252300000000001</v>
      </c>
      <c r="J131" s="11">
        <v>0.81535199999999997</v>
      </c>
      <c r="K131" s="11">
        <v>0.293074</v>
      </c>
      <c r="L131" s="11">
        <v>4.3246799999999999</v>
      </c>
      <c r="M131" s="11">
        <v>0.210283</v>
      </c>
      <c r="N131" s="11">
        <v>89.993043999999998</v>
      </c>
      <c r="O131" s="11">
        <v>169.940213</v>
      </c>
      <c r="P131" s="11">
        <v>180.844618</v>
      </c>
      <c r="Q131" s="11">
        <v>2.1687999999999999E-2</v>
      </c>
      <c r="R131" s="11">
        <v>0.87859500000000001</v>
      </c>
      <c r="S131" s="11">
        <v>0.66542800000000002</v>
      </c>
      <c r="T131" s="11">
        <v>298.72160000000002</v>
      </c>
      <c r="U131" s="11">
        <v>292.11930000000001</v>
      </c>
      <c r="V131" s="2"/>
      <c r="W131" s="2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</row>
    <row r="132" spans="1:43" ht="15" x14ac:dyDescent="0.2">
      <c r="A132" s="2" t="s">
        <v>155</v>
      </c>
      <c r="B132" s="11">
        <v>3.6926E-2</v>
      </c>
      <c r="C132" s="11">
        <v>0.57889400000000002</v>
      </c>
      <c r="D132" s="11">
        <v>0.38418000000000002</v>
      </c>
      <c r="E132" s="11">
        <v>11.597193000000001</v>
      </c>
      <c r="F132" s="11">
        <v>11.269705</v>
      </c>
      <c r="G132" s="11">
        <v>1</v>
      </c>
      <c r="H132" s="11">
        <v>7.1571550000000004</v>
      </c>
      <c r="I132" s="11">
        <v>3.5001340000000001</v>
      </c>
      <c r="J132" s="11">
        <v>0.87072899999999998</v>
      </c>
      <c r="K132" s="11">
        <v>0.28038999999999997</v>
      </c>
      <c r="L132" s="11">
        <v>3.821504</v>
      </c>
      <c r="M132" s="11">
        <v>0.28275899999999998</v>
      </c>
      <c r="N132" s="11">
        <v>135.000801</v>
      </c>
      <c r="O132" s="11">
        <v>170.22211100000001</v>
      </c>
      <c r="P132" s="11">
        <v>181.418385</v>
      </c>
      <c r="Q132" s="11">
        <v>2.2154E-2</v>
      </c>
      <c r="R132" s="11">
        <v>0.88025200000000003</v>
      </c>
      <c r="S132" s="11">
        <v>0.65853499999999998</v>
      </c>
      <c r="T132" s="11">
        <v>227.20740000000001</v>
      </c>
      <c r="U132" s="11">
        <v>135.0538</v>
      </c>
      <c r="V132" s="2"/>
      <c r="W132" s="2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</row>
    <row r="133" spans="1:43" ht="15" x14ac:dyDescent="0.2">
      <c r="A133" s="2" t="s">
        <v>156</v>
      </c>
      <c r="B133" s="11">
        <v>3.4571999999999999E-2</v>
      </c>
      <c r="C133" s="11">
        <v>0.57798400000000005</v>
      </c>
      <c r="D133" s="11">
        <v>0.38744299999999998</v>
      </c>
      <c r="E133" s="11">
        <v>21.981141000000001</v>
      </c>
      <c r="F133" s="11">
        <v>8.5173070000000006</v>
      </c>
      <c r="G133" s="11">
        <v>1</v>
      </c>
      <c r="H133" s="11">
        <v>5.8857470000000003</v>
      </c>
      <c r="I133" s="11">
        <v>4.9875629999999997</v>
      </c>
      <c r="J133" s="11">
        <v>0.86232399999999998</v>
      </c>
      <c r="K133" s="11">
        <v>0.25929400000000002</v>
      </c>
      <c r="L133" s="11">
        <v>5.2607020000000002</v>
      </c>
      <c r="M133" s="11">
        <v>0.17202100000000001</v>
      </c>
      <c r="N133" s="11">
        <v>2.5920000000000001E-3</v>
      </c>
      <c r="O133" s="11">
        <v>178.730864</v>
      </c>
      <c r="P133" s="11">
        <v>181.096745</v>
      </c>
      <c r="Q133" s="11">
        <v>2.0843E-2</v>
      </c>
      <c r="R133" s="11">
        <v>0.87817900000000004</v>
      </c>
      <c r="S133" s="11">
        <v>0.67135</v>
      </c>
      <c r="T133" s="11">
        <v>237.31710000000001</v>
      </c>
      <c r="U133" s="11">
        <v>124.52800000000001</v>
      </c>
      <c r="V133" s="2"/>
      <c r="W133" s="2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</row>
    <row r="134" spans="1:43" ht="15" x14ac:dyDescent="0.2">
      <c r="A134" s="2" t="s">
        <v>157</v>
      </c>
      <c r="B134" s="11">
        <v>3.7839999999999999E-2</v>
      </c>
      <c r="C134" s="11">
        <v>0.58311599999999997</v>
      </c>
      <c r="D134" s="11">
        <v>0.37904399999999999</v>
      </c>
      <c r="E134" s="11">
        <v>19.316231999999999</v>
      </c>
      <c r="F134" s="11">
        <v>11.129265</v>
      </c>
      <c r="G134" s="11">
        <v>1</v>
      </c>
      <c r="H134" s="11">
        <v>7.4121370000000004</v>
      </c>
      <c r="I134" s="11">
        <v>3.4922490000000002</v>
      </c>
      <c r="J134" s="11">
        <v>0.76713600000000004</v>
      </c>
      <c r="K134" s="11">
        <v>0.24929899999999999</v>
      </c>
      <c r="L134" s="11">
        <v>4.0181440000000004</v>
      </c>
      <c r="M134" s="11">
        <v>0.26188099999999997</v>
      </c>
      <c r="N134" s="11">
        <v>89.997455000000002</v>
      </c>
      <c r="O134" s="11">
        <v>170.576706</v>
      </c>
      <c r="P134" s="11">
        <v>180.92985200000001</v>
      </c>
      <c r="Q134" s="11">
        <v>2.0199999999999999E-2</v>
      </c>
      <c r="R134" s="11">
        <v>0.87536999999999998</v>
      </c>
      <c r="S134" s="11">
        <v>0.66460399999999997</v>
      </c>
      <c r="T134" s="11">
        <v>314.16989999999998</v>
      </c>
      <c r="U134" s="11">
        <v>292.81959999999998</v>
      </c>
      <c r="V134" s="2"/>
      <c r="W134" s="2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</row>
    <row r="135" spans="1:43" ht="15" x14ac:dyDescent="0.2">
      <c r="A135" s="2" t="s">
        <v>158</v>
      </c>
      <c r="B135" s="11">
        <v>8.8559999999999993E-3</v>
      </c>
      <c r="C135" s="11">
        <v>0.71101099999999995</v>
      </c>
      <c r="D135" s="11">
        <v>0.28013300000000002</v>
      </c>
      <c r="E135" s="11">
        <v>7.0017909999999999</v>
      </c>
      <c r="F135" s="11">
        <v>9.0952859999999998</v>
      </c>
      <c r="G135" s="11">
        <v>1</v>
      </c>
      <c r="H135" s="11">
        <v>5.5387199999999996</v>
      </c>
      <c r="I135" s="11">
        <v>5.8637569999999997</v>
      </c>
      <c r="J135" s="11">
        <v>0.79024700000000003</v>
      </c>
      <c r="K135" s="11">
        <v>0.42873699999999998</v>
      </c>
      <c r="L135" s="11">
        <v>3.873265</v>
      </c>
      <c r="M135" s="11">
        <v>0.29749399999999998</v>
      </c>
      <c r="N135" s="11">
        <v>6.084E-3</v>
      </c>
      <c r="O135" s="11">
        <v>180.51830100000001</v>
      </c>
      <c r="P135" s="11">
        <v>179.32749899999999</v>
      </c>
      <c r="Q135" s="11">
        <v>2.7909E-2</v>
      </c>
      <c r="R135" s="11">
        <v>0.87514000000000003</v>
      </c>
      <c r="S135" s="11">
        <v>0.679373</v>
      </c>
      <c r="T135" s="11">
        <v>247.46449999999999</v>
      </c>
      <c r="U135" s="11">
        <v>173.31639999999999</v>
      </c>
      <c r="V135" s="2"/>
      <c r="W135" s="2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</row>
    <row r="136" spans="1:43" ht="15" x14ac:dyDescent="0.2">
      <c r="A136" s="2" t="s">
        <v>159</v>
      </c>
      <c r="B136" s="11">
        <v>8.8780000000000005E-3</v>
      </c>
      <c r="C136" s="11">
        <v>0.71448299999999998</v>
      </c>
      <c r="D136" s="11">
        <v>0.27664</v>
      </c>
      <c r="E136" s="11">
        <v>4.9755310000000001</v>
      </c>
      <c r="F136" s="11">
        <v>11.609408999999999</v>
      </c>
      <c r="G136" s="11">
        <v>0.999888</v>
      </c>
      <c r="H136" s="11">
        <v>5.6483949999999998</v>
      </c>
      <c r="I136" s="11">
        <v>4.9172739999999999</v>
      </c>
      <c r="J136" s="11">
        <v>0.95186099999999996</v>
      </c>
      <c r="K136" s="11">
        <v>0.39485599999999998</v>
      </c>
      <c r="L136" s="11">
        <v>3.884944</v>
      </c>
      <c r="M136" s="11">
        <v>0.30618600000000001</v>
      </c>
      <c r="N136" s="11">
        <v>44.979989000000003</v>
      </c>
      <c r="O136" s="11">
        <v>180.30150800000001</v>
      </c>
      <c r="P136" s="11">
        <v>182.94332299999999</v>
      </c>
      <c r="Q136" s="11">
        <v>2.7192999999999998E-2</v>
      </c>
      <c r="R136" s="11">
        <v>0.87203399999999998</v>
      </c>
      <c r="S136" s="11">
        <v>0.68214900000000001</v>
      </c>
      <c r="T136" s="11">
        <v>244.8691</v>
      </c>
      <c r="U136" s="11">
        <v>182.6001</v>
      </c>
      <c r="V136" s="2"/>
      <c r="W136" s="2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</row>
    <row r="137" spans="1:43" ht="15" x14ac:dyDescent="0.2">
      <c r="A137" s="16" t="s">
        <v>250</v>
      </c>
      <c r="B137" s="11">
        <v>8.4620000000000008E-3</v>
      </c>
      <c r="C137" s="11">
        <v>0.71392800000000001</v>
      </c>
      <c r="D137" s="11">
        <v>0.27760899999999999</v>
      </c>
      <c r="E137" s="11">
        <v>9.191986</v>
      </c>
      <c r="F137" s="11">
        <v>7.4104710000000003</v>
      </c>
      <c r="G137" s="11">
        <v>0.99999700000000002</v>
      </c>
      <c r="H137" s="11">
        <v>6.3610800000000003</v>
      </c>
      <c r="I137" s="11">
        <v>4.3674039999999996</v>
      </c>
      <c r="J137" s="11">
        <v>0.89157699999999995</v>
      </c>
      <c r="K137" s="11">
        <v>0.52406299999999995</v>
      </c>
      <c r="L137" s="11">
        <v>3.7752690000000002</v>
      </c>
      <c r="M137" s="11">
        <v>0.258573</v>
      </c>
      <c r="N137" s="11">
        <v>90.025003999999996</v>
      </c>
      <c r="O137" s="11">
        <v>182.25570200000001</v>
      </c>
      <c r="P137" s="11">
        <v>179.507429</v>
      </c>
      <c r="Q137" s="11">
        <v>2.3435999999999998E-2</v>
      </c>
      <c r="R137" s="11">
        <v>0.87365700000000002</v>
      </c>
      <c r="S137" s="11">
        <v>0.68590099999999998</v>
      </c>
      <c r="T137" s="11">
        <v>340.548</v>
      </c>
      <c r="U137" s="11">
        <v>350.62549999999999</v>
      </c>
      <c r="V137" s="2"/>
      <c r="W137" s="2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</row>
    <row r="138" spans="1:43" ht="15" x14ac:dyDescent="0.2">
      <c r="A138" s="2" t="s">
        <v>160</v>
      </c>
      <c r="B138" s="11">
        <v>8.0520000000000001E-3</v>
      </c>
      <c r="C138" s="11">
        <v>0.71518700000000002</v>
      </c>
      <c r="D138" s="11">
        <v>0.27676099999999998</v>
      </c>
      <c r="E138" s="11">
        <v>9.4685830000000006</v>
      </c>
      <c r="F138" s="11">
        <v>7.1206779999999998</v>
      </c>
      <c r="G138" s="11">
        <v>1</v>
      </c>
      <c r="H138" s="11">
        <v>5.3302690000000004</v>
      </c>
      <c r="I138" s="11">
        <v>5.7921620000000003</v>
      </c>
      <c r="J138" s="11">
        <v>0.84048299999999998</v>
      </c>
      <c r="K138" s="11">
        <v>0.465891</v>
      </c>
      <c r="L138" s="11">
        <v>3.80748</v>
      </c>
      <c r="M138" s="11">
        <v>0.278609</v>
      </c>
      <c r="N138" s="11">
        <v>134.992051</v>
      </c>
      <c r="O138" s="11">
        <v>180.046843</v>
      </c>
      <c r="P138" s="11">
        <v>183.17533299999999</v>
      </c>
      <c r="Q138" s="11">
        <v>2.5375000000000002E-2</v>
      </c>
      <c r="R138" s="11">
        <v>0.87504099999999996</v>
      </c>
      <c r="S138" s="11">
        <v>0.67493099999999995</v>
      </c>
      <c r="T138" s="11">
        <v>247.04900000000001</v>
      </c>
      <c r="U138" s="11">
        <v>151.01830000000001</v>
      </c>
      <c r="V138" s="2"/>
      <c r="W138" s="2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</row>
    <row r="139" spans="1:43" ht="15" x14ac:dyDescent="0.2">
      <c r="A139" s="2" t="s">
        <v>161</v>
      </c>
      <c r="B139" s="11">
        <v>8.9929999999999993E-3</v>
      </c>
      <c r="C139" s="11">
        <v>0.71412100000000001</v>
      </c>
      <c r="D139" s="11">
        <v>0.27688600000000002</v>
      </c>
      <c r="E139" s="11">
        <v>5.7696949999999996</v>
      </c>
      <c r="F139" s="11">
        <v>10.353145</v>
      </c>
      <c r="G139" s="11">
        <v>0.99999700000000002</v>
      </c>
      <c r="H139" s="11">
        <v>6.7841930000000001</v>
      </c>
      <c r="I139" s="11">
        <v>4.5630300000000004</v>
      </c>
      <c r="J139" s="11">
        <v>0.73211300000000001</v>
      </c>
      <c r="K139" s="11">
        <v>0.54231600000000002</v>
      </c>
      <c r="L139" s="11">
        <v>3.7880129999999999</v>
      </c>
      <c r="M139" s="11">
        <v>0.252691</v>
      </c>
      <c r="N139" s="11">
        <v>134.96504999999999</v>
      </c>
      <c r="O139" s="11">
        <v>179.69155499999999</v>
      </c>
      <c r="P139" s="11">
        <v>181.38427799999999</v>
      </c>
      <c r="Q139" s="11">
        <v>2.5555000000000001E-2</v>
      </c>
      <c r="R139" s="11">
        <v>0.87456900000000004</v>
      </c>
      <c r="S139" s="11">
        <v>0.67517099999999997</v>
      </c>
      <c r="T139" s="11">
        <v>241.09819999999999</v>
      </c>
      <c r="U139" s="11">
        <v>195.46899999999999</v>
      </c>
      <c r="V139" s="2"/>
      <c r="W139" s="2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</row>
    <row r="140" spans="1:43" ht="15" x14ac:dyDescent="0.2">
      <c r="A140" s="2" t="s">
        <v>162</v>
      </c>
      <c r="B140" s="11">
        <v>4.4299999999999999E-3</v>
      </c>
      <c r="C140" s="11">
        <v>0.71782400000000002</v>
      </c>
      <c r="D140" s="11">
        <v>0.27774500000000002</v>
      </c>
      <c r="E140" s="11">
        <v>17.739652</v>
      </c>
      <c r="F140" s="14">
        <v>1.2499240000000001E-4</v>
      </c>
      <c r="G140" s="11">
        <v>1</v>
      </c>
      <c r="H140" s="11">
        <v>4.8170270000000004</v>
      </c>
      <c r="I140" s="11">
        <v>5.8072710000000001</v>
      </c>
      <c r="J140" s="11">
        <v>0.94919500000000001</v>
      </c>
      <c r="K140" s="14">
        <v>-4.9079729999999995E-4</v>
      </c>
      <c r="L140" s="11">
        <v>4.3576949999999997</v>
      </c>
      <c r="M140" s="11">
        <v>0.40936699999999998</v>
      </c>
      <c r="N140" s="11">
        <v>44.993364999999997</v>
      </c>
      <c r="O140" s="11">
        <v>181.35475099999999</v>
      </c>
      <c r="P140" s="11">
        <v>179.726202</v>
      </c>
      <c r="Q140" s="11">
        <v>2.2251E-2</v>
      </c>
      <c r="R140" s="11">
        <v>0.87426000000000004</v>
      </c>
      <c r="S140" s="11">
        <v>0.68407399999999996</v>
      </c>
      <c r="T140" s="11">
        <v>246.23849999999999</v>
      </c>
      <c r="U140" s="11">
        <v>190.0958</v>
      </c>
      <c r="V140" s="2"/>
      <c r="W140" s="2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</row>
    <row r="141" spans="1:43" ht="15" x14ac:dyDescent="0.2">
      <c r="A141" s="2" t="s">
        <v>163</v>
      </c>
      <c r="B141" s="11">
        <v>7.6540000000000002E-3</v>
      </c>
      <c r="C141" s="11">
        <v>0.71314599999999995</v>
      </c>
      <c r="D141" s="11">
        <v>0.2792</v>
      </c>
      <c r="E141" s="11">
        <v>23.290452999999999</v>
      </c>
      <c r="F141" s="14">
        <v>1.2500980000000001E-4</v>
      </c>
      <c r="G141" s="11">
        <v>1</v>
      </c>
      <c r="H141" s="11">
        <v>5.9950539999999997</v>
      </c>
      <c r="I141" s="11">
        <v>5.9837429999999996</v>
      </c>
      <c r="J141" s="11">
        <v>0.68383700000000003</v>
      </c>
      <c r="K141" s="11">
        <v>0.37336900000000001</v>
      </c>
      <c r="L141" s="11">
        <v>3.9219219999999999</v>
      </c>
      <c r="M141" s="11">
        <v>0.32929199999999997</v>
      </c>
      <c r="N141" s="11">
        <v>89.981666000000004</v>
      </c>
      <c r="O141" s="11">
        <v>180.38125199999999</v>
      </c>
      <c r="P141" s="11">
        <v>181.792563</v>
      </c>
      <c r="Q141" s="11">
        <v>2.0650000000000002E-2</v>
      </c>
      <c r="R141" s="11">
        <v>0.87304800000000005</v>
      </c>
      <c r="S141" s="11">
        <v>0.67163099999999998</v>
      </c>
      <c r="T141" s="11">
        <v>344.12970000000001</v>
      </c>
      <c r="U141" s="11">
        <v>397.1825</v>
      </c>
      <c r="V141" s="2"/>
      <c r="W141" s="2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</row>
    <row r="142" spans="1:43" ht="15" x14ac:dyDescent="0.2">
      <c r="A142" s="2" t="s">
        <v>164</v>
      </c>
      <c r="B142" s="11">
        <v>7.8390000000000005E-3</v>
      </c>
      <c r="C142" s="11">
        <v>0.72029799999999999</v>
      </c>
      <c r="D142" s="11">
        <v>0.27186300000000002</v>
      </c>
      <c r="E142" s="11">
        <v>23.551940999999999</v>
      </c>
      <c r="F142" s="11">
        <v>1.2499639999999999E-4</v>
      </c>
      <c r="G142" s="11">
        <v>1</v>
      </c>
      <c r="H142" s="11">
        <v>5.7039819999999999</v>
      </c>
      <c r="I142" s="11">
        <v>6.7593019999999999</v>
      </c>
      <c r="J142" s="11">
        <v>0.64195400000000002</v>
      </c>
      <c r="K142" s="11">
        <v>8.9386999999999994E-2</v>
      </c>
      <c r="L142" s="11">
        <v>4.6132600000000004</v>
      </c>
      <c r="M142" s="11">
        <v>0.33206999999999998</v>
      </c>
      <c r="N142" s="11">
        <v>135.01118099999999</v>
      </c>
      <c r="O142" s="11">
        <v>179.883916</v>
      </c>
      <c r="P142" s="11">
        <v>180.84485799999999</v>
      </c>
      <c r="Q142" s="11">
        <v>2.1173999999999998E-2</v>
      </c>
      <c r="R142" s="11">
        <v>0.87111300000000003</v>
      </c>
      <c r="S142" s="11">
        <v>0.679674</v>
      </c>
      <c r="T142" s="11">
        <v>237.221</v>
      </c>
      <c r="U142" s="11">
        <v>163.37450000000001</v>
      </c>
      <c r="V142" s="2"/>
      <c r="W142" s="2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</row>
    <row r="143" spans="1:43" ht="15" x14ac:dyDescent="0.2">
      <c r="A143" s="2" t="s">
        <v>165</v>
      </c>
      <c r="B143" s="11">
        <v>1.0921999999999999E-2</v>
      </c>
      <c r="C143" s="11">
        <v>0.71116199999999996</v>
      </c>
      <c r="D143" s="11">
        <v>0.27791500000000002</v>
      </c>
      <c r="E143" s="11">
        <v>29.984698000000002</v>
      </c>
      <c r="F143" s="14">
        <v>1.2499639999999999E-4</v>
      </c>
      <c r="G143" s="11">
        <v>1</v>
      </c>
      <c r="H143" s="11">
        <v>6.9740719999999996</v>
      </c>
      <c r="I143" s="11">
        <v>3.9459629999999999</v>
      </c>
      <c r="J143" s="11">
        <v>0.81690600000000002</v>
      </c>
      <c r="K143" s="11">
        <v>0.37384699999999998</v>
      </c>
      <c r="L143" s="11">
        <v>4.4199130000000002</v>
      </c>
      <c r="M143" s="11">
        <v>0.25955800000000001</v>
      </c>
      <c r="N143" s="11">
        <v>6.8519999999999996E-3</v>
      </c>
      <c r="O143" s="11">
        <v>181.71636899999999</v>
      </c>
      <c r="P143" s="11">
        <v>179.574996</v>
      </c>
      <c r="Q143" s="11">
        <v>2.1260999999999999E-2</v>
      </c>
      <c r="R143" s="11">
        <v>0.87682599999999999</v>
      </c>
      <c r="S143" s="11">
        <v>0.68212200000000001</v>
      </c>
      <c r="T143" s="11">
        <v>245.7286</v>
      </c>
      <c r="U143" s="11">
        <v>134.48410000000001</v>
      </c>
      <c r="V143" s="2"/>
      <c r="W143" s="2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</row>
    <row r="144" spans="1:43" ht="15" x14ac:dyDescent="0.2">
      <c r="A144" s="2" t="s">
        <v>166</v>
      </c>
      <c r="B144" s="11">
        <v>1.227E-2</v>
      </c>
      <c r="C144" s="11">
        <v>0.711067</v>
      </c>
      <c r="D144" s="11">
        <v>0.27666400000000002</v>
      </c>
      <c r="E144" s="11">
        <v>30.340185999999999</v>
      </c>
      <c r="F144" s="14">
        <v>1.25E-4</v>
      </c>
      <c r="G144" s="11">
        <v>1</v>
      </c>
      <c r="H144" s="11">
        <v>6.3594799999999996</v>
      </c>
      <c r="I144" s="11">
        <v>6.061458</v>
      </c>
      <c r="J144" s="11">
        <v>0.60433099999999995</v>
      </c>
      <c r="K144" s="11">
        <v>0.444415</v>
      </c>
      <c r="L144" s="11">
        <v>4.1007639999999999</v>
      </c>
      <c r="M144" s="11">
        <v>0.26516699999999999</v>
      </c>
      <c r="N144" s="11">
        <v>45.008147999999998</v>
      </c>
      <c r="O144" s="11">
        <v>182.11869100000001</v>
      </c>
      <c r="P144" s="11">
        <v>179.40904699999999</v>
      </c>
      <c r="Q144" s="11">
        <v>2.0570000000000001E-2</v>
      </c>
      <c r="R144" s="11">
        <v>0.876251</v>
      </c>
      <c r="S144" s="11">
        <v>0.66981299999999999</v>
      </c>
      <c r="T144" s="11">
        <v>233.38380000000001</v>
      </c>
      <c r="U144" s="11">
        <v>145.69550000000001</v>
      </c>
      <c r="V144" s="2"/>
      <c r="W144" s="2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</row>
    <row r="145" spans="1:43" ht="15" x14ac:dyDescent="0.2">
      <c r="A145" s="2" t="s">
        <v>167</v>
      </c>
      <c r="B145" s="11">
        <v>8.8249999999999995E-3</v>
      </c>
      <c r="C145" s="11">
        <v>0.71410499999999999</v>
      </c>
      <c r="D145" s="11">
        <v>0.27706999999999998</v>
      </c>
      <c r="E145" s="11">
        <v>24.994592999999998</v>
      </c>
      <c r="F145" s="14">
        <v>1.2499639999999999E-4</v>
      </c>
      <c r="G145" s="11">
        <v>1</v>
      </c>
      <c r="H145" s="11">
        <v>6.9261290000000004</v>
      </c>
      <c r="I145" s="11">
        <v>4.7476599999999998</v>
      </c>
      <c r="J145" s="11">
        <v>0.66000300000000001</v>
      </c>
      <c r="K145" s="11">
        <v>0.46955999999999998</v>
      </c>
      <c r="L145" s="11">
        <v>5.0985740000000002</v>
      </c>
      <c r="M145" s="11">
        <v>0.167156</v>
      </c>
      <c r="N145" s="11">
        <v>89.999223000000001</v>
      </c>
      <c r="O145" s="11">
        <v>180.53713500000001</v>
      </c>
      <c r="P145" s="11">
        <v>183.736166</v>
      </c>
      <c r="Q145" s="11">
        <v>2.0521999999999999E-2</v>
      </c>
      <c r="R145" s="11">
        <v>0.87338400000000005</v>
      </c>
      <c r="S145" s="11">
        <v>0.67771999999999999</v>
      </c>
      <c r="T145" s="11">
        <v>341.17290000000003</v>
      </c>
      <c r="U145" s="11">
        <v>380.55029999999999</v>
      </c>
      <c r="V145" s="2"/>
      <c r="W145" s="2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</row>
    <row r="146" spans="1:43" ht="15" x14ac:dyDescent="0.2">
      <c r="A146" s="2" t="s">
        <v>168</v>
      </c>
      <c r="B146" s="11">
        <v>2.6776000000000001E-2</v>
      </c>
      <c r="C146" s="11">
        <v>0.69178099999999998</v>
      </c>
      <c r="D146" s="11">
        <v>0.28144200000000003</v>
      </c>
      <c r="E146" s="11">
        <v>6.062379</v>
      </c>
      <c r="F146" s="11">
        <v>11.583671000000001</v>
      </c>
      <c r="G146" s="11">
        <v>1</v>
      </c>
      <c r="H146" s="11">
        <v>7.4911300000000001</v>
      </c>
      <c r="I146" s="11">
        <v>4.3628590000000003</v>
      </c>
      <c r="J146" s="11">
        <v>0.58195600000000003</v>
      </c>
      <c r="K146" s="11">
        <v>0.38346599999999997</v>
      </c>
      <c r="L146" s="11">
        <v>5.0339869999999998</v>
      </c>
      <c r="M146" s="11">
        <v>0.20460999999999999</v>
      </c>
      <c r="N146" s="11">
        <v>4.0540000000000003E-3</v>
      </c>
      <c r="O146" s="11">
        <v>179.629918</v>
      </c>
      <c r="P146" s="11">
        <v>183.53617199999999</v>
      </c>
      <c r="Q146" s="11">
        <v>2.7161000000000001E-2</v>
      </c>
      <c r="R146" s="11">
        <v>0.87318099999999998</v>
      </c>
      <c r="S146" s="11">
        <v>0.69218800000000003</v>
      </c>
      <c r="T146" s="11">
        <v>236.47739999999999</v>
      </c>
      <c r="U146" s="11">
        <v>142.6686</v>
      </c>
      <c r="V146" s="2"/>
      <c r="W146" s="2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</row>
    <row r="147" spans="1:43" ht="15" x14ac:dyDescent="0.2">
      <c r="A147" s="2" t="s">
        <v>169</v>
      </c>
      <c r="B147" s="11">
        <v>2.7649E-2</v>
      </c>
      <c r="C147" s="11">
        <v>0.69515700000000002</v>
      </c>
      <c r="D147" s="11">
        <v>0.277194</v>
      </c>
      <c r="E147" s="11">
        <v>5.6820430000000002</v>
      </c>
      <c r="F147" s="11">
        <v>11.923577</v>
      </c>
      <c r="G147" s="11">
        <v>0.99999800000000005</v>
      </c>
      <c r="H147" s="11">
        <v>6.0641210000000001</v>
      </c>
      <c r="I147" s="11">
        <v>4.8008410000000001</v>
      </c>
      <c r="J147" s="11">
        <v>0.87083200000000005</v>
      </c>
      <c r="K147" s="11">
        <v>0.45313799999999999</v>
      </c>
      <c r="L147" s="11">
        <v>4.1669650000000003</v>
      </c>
      <c r="M147" s="11">
        <v>0.245586</v>
      </c>
      <c r="N147" s="11">
        <v>44.990859</v>
      </c>
      <c r="O147" s="11">
        <v>180.07348500000001</v>
      </c>
      <c r="P147" s="11">
        <v>182.91544300000001</v>
      </c>
      <c r="Q147" s="11">
        <v>2.4968000000000001E-2</v>
      </c>
      <c r="R147" s="11">
        <v>0.872722</v>
      </c>
      <c r="S147" s="11">
        <v>0.68134300000000003</v>
      </c>
      <c r="T147" s="11">
        <v>227.5975</v>
      </c>
      <c r="U147" s="11">
        <v>168.78909999999999</v>
      </c>
      <c r="V147" s="2"/>
      <c r="W147" s="2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</row>
    <row r="148" spans="1:43" ht="15" x14ac:dyDescent="0.2">
      <c r="A148" s="2" t="s">
        <v>170</v>
      </c>
      <c r="B148" s="11">
        <v>2.8854999999999999E-2</v>
      </c>
      <c r="C148" s="11">
        <v>0.69228699999999999</v>
      </c>
      <c r="D148" s="11">
        <v>0.27885900000000002</v>
      </c>
      <c r="E148" s="11">
        <v>5.2094990000000001</v>
      </c>
      <c r="F148" s="11">
        <v>12.514908999999999</v>
      </c>
      <c r="G148" s="11">
        <v>1</v>
      </c>
      <c r="H148" s="11">
        <v>5.112762</v>
      </c>
      <c r="I148" s="11">
        <v>8.1569889999999994</v>
      </c>
      <c r="J148" s="11">
        <v>0.60477899999999996</v>
      </c>
      <c r="K148" s="11">
        <v>0.484176</v>
      </c>
      <c r="L148" s="11">
        <v>3.9439289999999998</v>
      </c>
      <c r="M148" s="11">
        <v>0.26411699999999999</v>
      </c>
      <c r="N148" s="11">
        <v>89.967046999999994</v>
      </c>
      <c r="O148" s="11">
        <v>179.03478799999999</v>
      </c>
      <c r="P148" s="11">
        <v>183.43441899999999</v>
      </c>
      <c r="Q148" s="11">
        <v>2.4868999999999999E-2</v>
      </c>
      <c r="R148" s="11">
        <v>0.869062</v>
      </c>
      <c r="S148" s="11">
        <v>0.682033</v>
      </c>
      <c r="T148" s="11">
        <v>314.65170000000001</v>
      </c>
      <c r="U148" s="11">
        <v>310.71319999999997</v>
      </c>
      <c r="V148" s="2"/>
      <c r="W148" s="2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</row>
    <row r="149" spans="1:43" ht="15" x14ac:dyDescent="0.2">
      <c r="A149" s="2" t="s">
        <v>171</v>
      </c>
      <c r="B149" s="11">
        <v>2.8025999999999999E-2</v>
      </c>
      <c r="C149" s="11">
        <v>0.69453200000000004</v>
      </c>
      <c r="D149" s="11">
        <v>0.27744099999999999</v>
      </c>
      <c r="E149" s="11">
        <v>5.844722</v>
      </c>
      <c r="F149" s="11">
        <v>13.569803</v>
      </c>
      <c r="G149" s="11">
        <v>0.52022100000000004</v>
      </c>
      <c r="H149" s="11">
        <v>6.9559199999999999</v>
      </c>
      <c r="I149" s="11">
        <v>4.8552809999999997</v>
      </c>
      <c r="J149" s="11">
        <v>0.63947799999999999</v>
      </c>
      <c r="K149" s="11">
        <v>0.49601600000000001</v>
      </c>
      <c r="L149" s="11">
        <v>4.1200869999999998</v>
      </c>
      <c r="M149" s="11">
        <v>0.23463100000000001</v>
      </c>
      <c r="N149" s="11">
        <v>134.958519</v>
      </c>
      <c r="O149" s="11">
        <v>180.03858399999999</v>
      </c>
      <c r="P149" s="11">
        <v>183.23768999999999</v>
      </c>
      <c r="Q149" s="11">
        <v>2.5933000000000001E-2</v>
      </c>
      <c r="R149" s="11">
        <v>0.86763199999999996</v>
      </c>
      <c r="S149" s="11">
        <v>0.68254899999999996</v>
      </c>
      <c r="T149" s="11">
        <v>226.36859999999999</v>
      </c>
      <c r="U149" s="11">
        <v>146.48920000000001</v>
      </c>
      <c r="V149" s="2"/>
      <c r="W149" s="2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</row>
    <row r="150" spans="1:43" ht="15" x14ac:dyDescent="0.2">
      <c r="A150" s="2" t="s">
        <v>172</v>
      </c>
      <c r="B150" s="11">
        <v>1.4167000000000001E-2</v>
      </c>
      <c r="C150" s="11">
        <v>0.71182199999999995</v>
      </c>
      <c r="D150" s="11">
        <v>0.274011</v>
      </c>
      <c r="E150" s="11">
        <v>12.36702</v>
      </c>
      <c r="F150" s="11">
        <v>10.760964</v>
      </c>
      <c r="G150" s="11">
        <v>1</v>
      </c>
      <c r="H150" s="11">
        <v>6.0299649999999998</v>
      </c>
      <c r="I150" s="11">
        <v>5.0500239999999996</v>
      </c>
      <c r="J150" s="11">
        <v>0.82715300000000003</v>
      </c>
      <c r="K150" s="11">
        <v>0.419881</v>
      </c>
      <c r="L150" s="11">
        <v>3.8526560000000001</v>
      </c>
      <c r="M150" s="11">
        <v>0.29531299999999999</v>
      </c>
      <c r="N150" s="11">
        <v>-5.3179999999999998E-3</v>
      </c>
      <c r="O150" s="11">
        <v>179.95948300000001</v>
      </c>
      <c r="P150" s="11">
        <v>181.50597500000001</v>
      </c>
      <c r="Q150" s="11">
        <v>2.3463999999999999E-2</v>
      </c>
      <c r="R150" s="11">
        <v>0.87795400000000001</v>
      </c>
      <c r="S150" s="11">
        <v>0.69023999999999996</v>
      </c>
      <c r="T150" s="11">
        <v>242.08580000000001</v>
      </c>
      <c r="U150" s="11">
        <v>146.89879999999999</v>
      </c>
      <c r="V150" s="2"/>
      <c r="W150" s="2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</row>
    <row r="151" spans="1:43" ht="15" x14ac:dyDescent="0.2">
      <c r="A151" s="2" t="s">
        <v>173</v>
      </c>
      <c r="B151" s="11">
        <v>1.5193999999999999E-2</v>
      </c>
      <c r="C151" s="11">
        <v>0.70931900000000003</v>
      </c>
      <c r="D151" s="11">
        <v>0.27548600000000001</v>
      </c>
      <c r="E151" s="11">
        <v>10.37656</v>
      </c>
      <c r="F151" s="11">
        <v>13.034492999999999</v>
      </c>
      <c r="G151" s="11">
        <v>0.99999899999999997</v>
      </c>
      <c r="H151" s="11">
        <v>5.0884859999999996</v>
      </c>
      <c r="I151" s="11">
        <v>6.9999409999999997</v>
      </c>
      <c r="J151" s="11">
        <v>0.717804</v>
      </c>
      <c r="K151" s="11">
        <v>0.364589</v>
      </c>
      <c r="L151" s="11">
        <v>3.9266139999999998</v>
      </c>
      <c r="M151" s="11">
        <v>0.32280900000000001</v>
      </c>
      <c r="N151" s="11">
        <v>44.996921</v>
      </c>
      <c r="O151" s="11">
        <v>180.211907</v>
      </c>
      <c r="P151" s="11">
        <v>181.10867200000001</v>
      </c>
      <c r="Q151" s="11">
        <v>2.3163E-2</v>
      </c>
      <c r="R151" s="11">
        <v>0.87170099999999995</v>
      </c>
      <c r="S151" s="11">
        <v>0.68556700000000004</v>
      </c>
      <c r="T151" s="11">
        <v>232.87180000000001</v>
      </c>
      <c r="U151" s="11">
        <v>159.09780000000001</v>
      </c>
      <c r="V151" s="2"/>
      <c r="W151" s="2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</row>
    <row r="152" spans="1:43" ht="15" x14ac:dyDescent="0.2">
      <c r="A152" s="2" t="s">
        <v>174</v>
      </c>
      <c r="B152" s="11">
        <v>1.6747999999999999E-2</v>
      </c>
      <c r="C152" s="11">
        <v>0.70858500000000002</v>
      </c>
      <c r="D152" s="11">
        <v>0.27466600000000002</v>
      </c>
      <c r="E152" s="11">
        <v>13.215991000000001</v>
      </c>
      <c r="F152" s="11">
        <v>10.287974</v>
      </c>
      <c r="G152" s="11">
        <v>1</v>
      </c>
      <c r="H152" s="11">
        <v>7.3472759999999999</v>
      </c>
      <c r="I152" s="11">
        <v>4.5756160000000001</v>
      </c>
      <c r="J152" s="11">
        <v>0.58557899999999996</v>
      </c>
      <c r="K152" s="11">
        <v>0.44097700000000001</v>
      </c>
      <c r="L152" s="11">
        <v>3.8657970000000001</v>
      </c>
      <c r="M152" s="11">
        <v>0.28440700000000002</v>
      </c>
      <c r="N152" s="11">
        <v>89.994827999999998</v>
      </c>
      <c r="O152" s="11">
        <v>179.17649399999999</v>
      </c>
      <c r="P152" s="11">
        <v>183.36567400000001</v>
      </c>
      <c r="Q152" s="11">
        <v>2.1545000000000002E-2</v>
      </c>
      <c r="R152" s="11">
        <v>0.872282</v>
      </c>
      <c r="S152" s="11">
        <v>0.68374400000000002</v>
      </c>
      <c r="T152" s="11">
        <v>336.78859999999997</v>
      </c>
      <c r="U152" s="11">
        <v>363.87040000000002</v>
      </c>
      <c r="V152" s="2"/>
      <c r="W152" s="2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</row>
    <row r="153" spans="1:43" ht="15" x14ac:dyDescent="0.2">
      <c r="A153" s="2" t="s">
        <v>175</v>
      </c>
      <c r="B153" s="11">
        <v>1.7305999999999998E-2</v>
      </c>
      <c r="C153" s="11">
        <v>0.70405499999999999</v>
      </c>
      <c r="D153" s="11">
        <v>0.27863900000000003</v>
      </c>
      <c r="E153" s="11">
        <v>16.471250000000001</v>
      </c>
      <c r="F153" s="11">
        <v>6.8790019999999998</v>
      </c>
      <c r="G153" s="11">
        <v>0.99907500000000005</v>
      </c>
      <c r="H153" s="11">
        <v>7.1567290000000003</v>
      </c>
      <c r="I153" s="11">
        <v>3.4279660000000001</v>
      </c>
      <c r="J153" s="11">
        <v>0.913381</v>
      </c>
      <c r="K153" s="11">
        <v>0.37208200000000002</v>
      </c>
      <c r="L153" s="11">
        <v>3.9451610000000001</v>
      </c>
      <c r="M153" s="11">
        <v>0.32136500000000001</v>
      </c>
      <c r="N153" s="11">
        <v>134.98576499999999</v>
      </c>
      <c r="O153" s="11">
        <v>180.19669500000001</v>
      </c>
      <c r="P153" s="11">
        <v>181.14429000000001</v>
      </c>
      <c r="Q153" s="11">
        <v>2.2572999999999999E-2</v>
      </c>
      <c r="R153" s="11">
        <v>0.87500299999999998</v>
      </c>
      <c r="S153" s="11">
        <v>0.679952</v>
      </c>
      <c r="T153" s="11">
        <v>233.85599999999999</v>
      </c>
      <c r="U153" s="11">
        <v>132.7732</v>
      </c>
      <c r="V153" s="2"/>
      <c r="W153" s="2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</row>
    <row r="154" spans="1:43" ht="15" x14ac:dyDescent="0.2">
      <c r="A154" s="2" t="s">
        <v>176</v>
      </c>
      <c r="B154" s="11">
        <v>1.1042E-2</v>
      </c>
      <c r="C154" s="11">
        <v>0.71379499999999996</v>
      </c>
      <c r="D154" s="11">
        <v>0.27516299999999999</v>
      </c>
      <c r="E154" s="11">
        <v>30.136339</v>
      </c>
      <c r="F154" s="14">
        <v>1.2500519999999999E-4</v>
      </c>
      <c r="G154" s="11">
        <v>1</v>
      </c>
      <c r="H154" s="11">
        <v>5.748329</v>
      </c>
      <c r="I154" s="11">
        <v>6.3732769999999999</v>
      </c>
      <c r="J154" s="11">
        <v>0.67921200000000004</v>
      </c>
      <c r="K154" s="11">
        <v>0.52276900000000004</v>
      </c>
      <c r="L154" s="11">
        <v>3.741314</v>
      </c>
      <c r="M154" s="11">
        <v>0.27045400000000003</v>
      </c>
      <c r="N154" s="11">
        <v>7.0210000000000003E-3</v>
      </c>
      <c r="O154" s="11">
        <v>181.17322899999999</v>
      </c>
      <c r="P154" s="11">
        <v>181.21780699999999</v>
      </c>
      <c r="Q154" s="11">
        <v>2.1332E-2</v>
      </c>
      <c r="R154" s="11">
        <v>0.87222299999999997</v>
      </c>
      <c r="S154" s="11">
        <v>0.68358200000000002</v>
      </c>
      <c r="T154" s="11">
        <v>245.73560000000001</v>
      </c>
      <c r="U154" s="11">
        <v>133.66739999999999</v>
      </c>
      <c r="V154" s="2"/>
      <c r="W154" s="2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</row>
    <row r="155" spans="1:43" ht="15" x14ac:dyDescent="0.2">
      <c r="A155" s="2" t="s">
        <v>177</v>
      </c>
      <c r="B155" s="11">
        <v>8.7449999999999993E-3</v>
      </c>
      <c r="C155" s="11">
        <v>0.71532399999999996</v>
      </c>
      <c r="D155" s="11">
        <v>0.27593000000000001</v>
      </c>
      <c r="E155" s="11">
        <v>24.868841</v>
      </c>
      <c r="F155" s="14">
        <v>1.25E-4</v>
      </c>
      <c r="G155" s="11">
        <v>1</v>
      </c>
      <c r="H155" s="11">
        <v>7.3053379999999999</v>
      </c>
      <c r="I155" s="11">
        <v>3.3936649999999999</v>
      </c>
      <c r="J155" s="11">
        <v>0.86658199999999996</v>
      </c>
      <c r="K155" s="11">
        <v>0.42824200000000001</v>
      </c>
      <c r="L155" s="11">
        <v>3.8759459999999999</v>
      </c>
      <c r="M155" s="11">
        <v>0.287713</v>
      </c>
      <c r="N155" s="11">
        <v>89.989622999999995</v>
      </c>
      <c r="O155" s="11">
        <v>182.052021</v>
      </c>
      <c r="P155" s="11">
        <v>179.57575</v>
      </c>
      <c r="Q155" s="11">
        <v>2.0572E-2</v>
      </c>
      <c r="R155" s="11">
        <v>0.87358800000000003</v>
      </c>
      <c r="S155" s="11">
        <v>0.68311299999999997</v>
      </c>
      <c r="T155" s="11">
        <v>343.0702</v>
      </c>
      <c r="U155" s="11">
        <v>391.0729</v>
      </c>
      <c r="V155" s="2"/>
      <c r="W155" s="2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</row>
    <row r="156" spans="1:43" ht="15" x14ac:dyDescent="0.2">
      <c r="A156" s="2" t="s">
        <v>178</v>
      </c>
      <c r="B156" s="11">
        <v>2.8812999999999998E-2</v>
      </c>
      <c r="C156" s="11">
        <v>0.68732899999999997</v>
      </c>
      <c r="D156" s="11">
        <v>0.283858</v>
      </c>
      <c r="E156" s="11">
        <v>1.2240489999999999</v>
      </c>
      <c r="F156" s="11">
        <v>15.262693000000001</v>
      </c>
      <c r="G156" s="11">
        <v>0.85946500000000003</v>
      </c>
      <c r="H156" s="11">
        <v>6.239706</v>
      </c>
      <c r="I156" s="11">
        <v>4.393052</v>
      </c>
      <c r="J156" s="11">
        <v>0.92572500000000002</v>
      </c>
      <c r="K156" s="11">
        <v>0.37822699999999998</v>
      </c>
      <c r="L156" s="11">
        <v>4.0728059999999999</v>
      </c>
      <c r="M156" s="11">
        <v>0.30610300000000001</v>
      </c>
      <c r="N156" s="11">
        <v>7.2550000000000002E-3</v>
      </c>
      <c r="O156" s="11">
        <v>179.28135499999999</v>
      </c>
      <c r="P156" s="11">
        <v>181.4786</v>
      </c>
      <c r="Q156" s="11">
        <v>3.3749000000000001E-2</v>
      </c>
      <c r="R156" s="11">
        <v>0.87505500000000003</v>
      </c>
      <c r="S156" s="11">
        <v>0.69066099999999997</v>
      </c>
      <c r="T156" s="11">
        <v>235.703</v>
      </c>
      <c r="U156" s="11">
        <v>144.8022</v>
      </c>
      <c r="V156" s="2"/>
      <c r="W156" s="2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</row>
    <row r="157" spans="1:43" ht="15" x14ac:dyDescent="0.2">
      <c r="A157" s="2" t="s">
        <v>179</v>
      </c>
      <c r="B157" s="11">
        <v>2.9260999999999999E-2</v>
      </c>
      <c r="C157" s="11">
        <v>0.69076499999999996</v>
      </c>
      <c r="D157" s="11">
        <v>0.279974</v>
      </c>
      <c r="E157" s="11">
        <v>0.40937299999999999</v>
      </c>
      <c r="F157" s="11">
        <v>16.227641999999999</v>
      </c>
      <c r="G157" s="11">
        <v>0.86577000000000004</v>
      </c>
      <c r="H157" s="11">
        <v>6.8354049999999997</v>
      </c>
      <c r="I157" s="11">
        <v>5.4534529999999997</v>
      </c>
      <c r="J157" s="11">
        <v>0.58654499999999998</v>
      </c>
      <c r="K157" s="11">
        <v>0.48268699999999998</v>
      </c>
      <c r="L157" s="11">
        <v>3.7569659999999998</v>
      </c>
      <c r="M157" s="11">
        <v>0.29036899999999999</v>
      </c>
      <c r="N157" s="11">
        <v>44.487177000000003</v>
      </c>
      <c r="O157" s="11">
        <v>179.68244200000001</v>
      </c>
      <c r="P157" s="11">
        <v>179.47773699999999</v>
      </c>
      <c r="Q157" s="11">
        <v>5.1858000000000001E-2</v>
      </c>
      <c r="R157" s="11">
        <v>0.87263400000000002</v>
      </c>
      <c r="S157" s="11">
        <v>0.68809799999999999</v>
      </c>
      <c r="T157" s="11">
        <v>229.63669999999999</v>
      </c>
      <c r="U157" s="11">
        <v>170.71770000000001</v>
      </c>
      <c r="V157" s="2"/>
      <c r="W157" s="2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</row>
    <row r="158" spans="1:43" ht="15" x14ac:dyDescent="0.2">
      <c r="A158" s="2" t="s">
        <v>180</v>
      </c>
      <c r="B158" s="11">
        <v>3.3066999999999999E-2</v>
      </c>
      <c r="C158" s="11">
        <v>0.69149899999999997</v>
      </c>
      <c r="D158" s="11">
        <v>0.27543400000000001</v>
      </c>
      <c r="E158" s="11">
        <v>2.8014450000000002</v>
      </c>
      <c r="F158" s="11">
        <v>13.359199</v>
      </c>
      <c r="G158" s="11">
        <v>0.99999899999999997</v>
      </c>
      <c r="H158" s="11">
        <v>7.061623</v>
      </c>
      <c r="I158" s="11">
        <v>4.8254159999999997</v>
      </c>
      <c r="J158" s="11">
        <v>0.61928000000000005</v>
      </c>
      <c r="K158" s="11">
        <v>0.43626399999999999</v>
      </c>
      <c r="L158" s="11">
        <v>4.0364589999999998</v>
      </c>
      <c r="M158" s="11">
        <v>0.26098399999999999</v>
      </c>
      <c r="N158" s="11">
        <v>90.019940000000005</v>
      </c>
      <c r="O158" s="11">
        <v>179.16391300000001</v>
      </c>
      <c r="P158" s="11">
        <v>181.59705099999999</v>
      </c>
      <c r="Q158" s="11">
        <v>2.6436000000000001E-2</v>
      </c>
      <c r="R158" s="11">
        <v>0.87239900000000004</v>
      </c>
      <c r="S158" s="11">
        <v>0.67723199999999995</v>
      </c>
      <c r="T158" s="11">
        <v>310.9418</v>
      </c>
      <c r="U158" s="11">
        <v>312.21960000000001</v>
      </c>
      <c r="V158" s="2"/>
      <c r="W158" s="2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</row>
    <row r="159" spans="1:43" ht="15" x14ac:dyDescent="0.2">
      <c r="A159" s="2" t="s">
        <v>181</v>
      </c>
      <c r="B159" s="11">
        <v>3.6830000000000002E-2</v>
      </c>
      <c r="C159" s="11">
        <v>0.686585</v>
      </c>
      <c r="D159" s="11">
        <v>0.276586</v>
      </c>
      <c r="E159" s="11">
        <v>6.4524379999999999</v>
      </c>
      <c r="F159" s="11">
        <v>12.639855000000001</v>
      </c>
      <c r="G159" s="11">
        <v>0.42320000000000002</v>
      </c>
      <c r="H159" s="11">
        <v>6.3810539999999998</v>
      </c>
      <c r="I159" s="11">
        <v>4.8702629999999996</v>
      </c>
      <c r="J159" s="11">
        <v>0.77144000000000001</v>
      </c>
      <c r="K159" s="11">
        <v>-4.5409999999999999E-3</v>
      </c>
      <c r="L159" s="11">
        <v>5.678045</v>
      </c>
      <c r="M159" s="11">
        <v>0.26831100000000002</v>
      </c>
      <c r="N159" s="11">
        <v>135.02418800000001</v>
      </c>
      <c r="O159" s="11">
        <v>181.13631899999999</v>
      </c>
      <c r="P159" s="11">
        <v>182.97824900000001</v>
      </c>
      <c r="Q159" s="11">
        <v>2.4152E-2</v>
      </c>
      <c r="R159" s="11">
        <v>0.872923</v>
      </c>
      <c r="S159" s="11">
        <v>0.68540000000000001</v>
      </c>
      <c r="T159" s="11">
        <v>223.78960000000001</v>
      </c>
      <c r="U159" s="11">
        <v>154.8903</v>
      </c>
      <c r="V159" s="2"/>
      <c r="W159" s="2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</row>
    <row r="160" spans="1:43" ht="15" x14ac:dyDescent="0.2">
      <c r="A160" s="2" t="s">
        <v>182</v>
      </c>
      <c r="B160" s="11">
        <v>2.5356E-2</v>
      </c>
      <c r="C160" s="11">
        <v>0.69844799999999996</v>
      </c>
      <c r="D160" s="11">
        <v>0.276196</v>
      </c>
      <c r="E160" s="11">
        <v>13.386100000000001</v>
      </c>
      <c r="F160" s="11">
        <v>9.7631110000000003</v>
      </c>
      <c r="G160" s="11">
        <v>1</v>
      </c>
      <c r="H160" s="11">
        <v>7.7123200000000001</v>
      </c>
      <c r="I160" s="11">
        <v>4.6561019999999997</v>
      </c>
      <c r="J160" s="11">
        <v>0.48273100000000002</v>
      </c>
      <c r="K160" s="11">
        <v>0.42530600000000002</v>
      </c>
      <c r="L160" s="11">
        <v>4.0651469999999996</v>
      </c>
      <c r="M160" s="11">
        <v>0.27500599999999997</v>
      </c>
      <c r="N160" s="11">
        <v>1.518E-3</v>
      </c>
      <c r="O160" s="11">
        <v>179.39183499999999</v>
      </c>
      <c r="P160" s="11">
        <v>180.71363400000001</v>
      </c>
      <c r="Q160" s="11">
        <v>2.3536000000000001E-2</v>
      </c>
      <c r="R160" s="11">
        <v>0.87131999999999998</v>
      </c>
      <c r="S160" s="11">
        <v>0.68462599999999996</v>
      </c>
      <c r="T160" s="11">
        <v>154.8903</v>
      </c>
      <c r="U160" s="11">
        <v>139.96729999999999</v>
      </c>
      <c r="V160" s="2"/>
      <c r="W160" s="2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</row>
    <row r="161" spans="1:43" ht="15" x14ac:dyDescent="0.2">
      <c r="A161" s="2" t="s">
        <v>183</v>
      </c>
      <c r="B161" s="11">
        <v>2.4097E-2</v>
      </c>
      <c r="C161" s="11">
        <v>0.69748299999999996</v>
      </c>
      <c r="D161" s="11">
        <v>0.27842</v>
      </c>
      <c r="E161" s="11">
        <v>11.281472000000001</v>
      </c>
      <c r="F161" s="11">
        <v>12.078518000000001</v>
      </c>
      <c r="G161" s="11">
        <v>1</v>
      </c>
      <c r="H161" s="11">
        <v>6.8483470000000004</v>
      </c>
      <c r="I161" s="11">
        <v>3.6794769999999999</v>
      </c>
      <c r="J161" s="11">
        <v>0.94997799999999999</v>
      </c>
      <c r="K161" s="11">
        <v>0.48343399999999997</v>
      </c>
      <c r="L161" s="11">
        <v>4.003857</v>
      </c>
      <c r="M161" s="11">
        <v>0.265984</v>
      </c>
      <c r="N161" s="11">
        <v>45.007095999999997</v>
      </c>
      <c r="O161" s="11">
        <v>182.122535</v>
      </c>
      <c r="P161" s="11">
        <v>179.63857300000001</v>
      </c>
      <c r="Q161" s="11">
        <v>2.4153999999999998E-2</v>
      </c>
      <c r="R161" s="11">
        <v>0.86993900000000002</v>
      </c>
      <c r="S161" s="11">
        <v>0.68981400000000004</v>
      </c>
      <c r="T161" s="11">
        <v>230.92060000000001</v>
      </c>
      <c r="U161" s="11">
        <v>155.4461</v>
      </c>
      <c r="V161" s="2"/>
      <c r="W161" s="2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</row>
    <row r="162" spans="1:43" ht="15" x14ac:dyDescent="0.2">
      <c r="A162" s="2" t="s">
        <v>184</v>
      </c>
      <c r="B162" s="11">
        <v>2.7893999999999999E-2</v>
      </c>
      <c r="C162" s="11">
        <v>0.695573</v>
      </c>
      <c r="D162" s="11">
        <v>0.276534</v>
      </c>
      <c r="E162" s="11">
        <v>11.922190000000001</v>
      </c>
      <c r="F162" s="11">
        <v>11.604051</v>
      </c>
      <c r="G162" s="11">
        <v>1</v>
      </c>
      <c r="H162" s="11">
        <v>4.6906439999999998</v>
      </c>
      <c r="I162" s="11">
        <v>8.4782220000000006</v>
      </c>
      <c r="J162" s="11">
        <v>0.63439299999999998</v>
      </c>
      <c r="K162" s="11">
        <v>0.35103299999999998</v>
      </c>
      <c r="L162" s="11">
        <v>4.0632219999999997</v>
      </c>
      <c r="M162" s="11">
        <v>0.31222699999999998</v>
      </c>
      <c r="N162" s="11">
        <v>90.000039999999998</v>
      </c>
      <c r="O162" s="11">
        <v>179.598703</v>
      </c>
      <c r="P162" s="11">
        <v>181.06398999999999</v>
      </c>
      <c r="Q162" s="11">
        <v>2.3139E-2</v>
      </c>
      <c r="R162" s="11">
        <v>0.87299700000000002</v>
      </c>
      <c r="S162" s="11">
        <v>0.68185899999999999</v>
      </c>
      <c r="T162" s="11">
        <v>329.82069999999999</v>
      </c>
      <c r="U162" s="11">
        <v>357.33080000000001</v>
      </c>
      <c r="V162" s="2"/>
      <c r="W162" s="2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</row>
    <row r="163" spans="1:43" ht="15" x14ac:dyDescent="0.2">
      <c r="A163" s="2" t="s">
        <v>185</v>
      </c>
      <c r="B163" s="11">
        <v>2.6984000000000001E-2</v>
      </c>
      <c r="C163" s="11">
        <v>0.69357599999999997</v>
      </c>
      <c r="D163" s="11">
        <v>0.27944000000000002</v>
      </c>
      <c r="E163" s="11">
        <v>11.653782</v>
      </c>
      <c r="F163" s="11">
        <v>12.329928000000001</v>
      </c>
      <c r="G163" s="11">
        <v>0.99805100000000002</v>
      </c>
      <c r="H163" s="11">
        <v>7.046462</v>
      </c>
      <c r="I163" s="11">
        <v>3.9138220000000001</v>
      </c>
      <c r="J163" s="11">
        <v>0.79824099999999998</v>
      </c>
      <c r="K163" s="11">
        <v>0.36955100000000002</v>
      </c>
      <c r="L163" s="11">
        <v>4.1142640000000004</v>
      </c>
      <c r="M163" s="11">
        <v>0.304031</v>
      </c>
      <c r="N163" s="11">
        <v>135.01410100000001</v>
      </c>
      <c r="O163" s="11">
        <v>181.05131399999999</v>
      </c>
      <c r="P163" s="11">
        <v>182.99451199999999</v>
      </c>
      <c r="Q163" s="11">
        <v>2.5659000000000001E-2</v>
      </c>
      <c r="R163" s="11">
        <v>0.87375599999999998</v>
      </c>
      <c r="S163" s="11">
        <v>0.68835000000000002</v>
      </c>
      <c r="T163" s="11">
        <v>229.92689999999999</v>
      </c>
      <c r="U163" s="11">
        <v>129.8433</v>
      </c>
      <c r="V163" s="2"/>
      <c r="W163" s="2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</row>
    <row r="164" spans="1:43" ht="15" x14ac:dyDescent="0.2">
      <c r="A164" s="2" t="s">
        <v>186</v>
      </c>
      <c r="B164" s="11">
        <v>2.4107E-2</v>
      </c>
      <c r="C164" s="11">
        <v>0.70200200000000001</v>
      </c>
      <c r="D164" s="11">
        <v>0.273891</v>
      </c>
      <c r="E164" s="11">
        <v>19.665385000000001</v>
      </c>
      <c r="F164" s="11">
        <v>10.416413</v>
      </c>
      <c r="G164" s="11">
        <v>0.99999899999999997</v>
      </c>
      <c r="H164" s="11">
        <v>6.2893590000000001</v>
      </c>
      <c r="I164" s="11">
        <v>4.4106529999999999</v>
      </c>
      <c r="J164" s="11">
        <v>0.903304</v>
      </c>
      <c r="K164" s="11">
        <v>0.26506600000000002</v>
      </c>
      <c r="L164" s="11">
        <v>4.5808289999999996</v>
      </c>
      <c r="M164" s="11">
        <v>0.28722700000000001</v>
      </c>
      <c r="N164" s="11">
        <v>1.9618E-2</v>
      </c>
      <c r="O164" s="11">
        <v>180.14650499999999</v>
      </c>
      <c r="P164" s="11">
        <v>183.20850100000001</v>
      </c>
      <c r="Q164" s="11">
        <v>2.2103999999999999E-2</v>
      </c>
      <c r="R164" s="11">
        <v>0.87516499999999997</v>
      </c>
      <c r="S164" s="11">
        <v>0.68903400000000004</v>
      </c>
      <c r="T164" s="11">
        <v>238.7208</v>
      </c>
      <c r="U164" s="11">
        <v>132.79509999999999</v>
      </c>
      <c r="V164" s="2"/>
      <c r="W164" s="2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</row>
    <row r="165" spans="1:43" ht="15" x14ac:dyDescent="0.2">
      <c r="A165" s="2" t="s">
        <v>187</v>
      </c>
      <c r="B165" s="11">
        <v>2.6724999999999999E-2</v>
      </c>
      <c r="C165" s="11">
        <v>0.70050000000000001</v>
      </c>
      <c r="D165" s="11">
        <v>0.27277400000000002</v>
      </c>
      <c r="E165" s="11">
        <v>19.179518000000002</v>
      </c>
      <c r="F165" s="11">
        <v>11.422464</v>
      </c>
      <c r="G165" s="11">
        <v>0.994367</v>
      </c>
      <c r="H165" s="11">
        <v>6.0786879999999996</v>
      </c>
      <c r="I165" s="11">
        <v>4.7221729999999997</v>
      </c>
      <c r="J165" s="11">
        <v>0.88616799999999996</v>
      </c>
      <c r="K165" s="11">
        <v>0.43009700000000001</v>
      </c>
      <c r="L165" s="11">
        <v>3.9193319999999998</v>
      </c>
      <c r="M165" s="11">
        <v>0.29095799999999999</v>
      </c>
      <c r="N165" s="11">
        <v>45.001067999999997</v>
      </c>
      <c r="O165" s="11">
        <v>179.83014900000001</v>
      </c>
      <c r="P165" s="11">
        <v>182.98283699999999</v>
      </c>
      <c r="Q165" s="11">
        <v>2.2058000000000001E-2</v>
      </c>
      <c r="R165" s="11">
        <v>0.87712500000000004</v>
      </c>
      <c r="S165" s="11">
        <v>0.69360500000000003</v>
      </c>
      <c r="T165" s="11">
        <v>227.55359999999999</v>
      </c>
      <c r="U165" s="11">
        <v>141.34950000000001</v>
      </c>
      <c r="V165" s="2"/>
      <c r="W165" s="2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</row>
    <row r="166" spans="1:43" ht="15" x14ac:dyDescent="0.2">
      <c r="A166" s="2" t="s">
        <v>188</v>
      </c>
      <c r="B166" s="11">
        <v>3.1112000000000001E-2</v>
      </c>
      <c r="C166" s="11">
        <v>0.70037700000000003</v>
      </c>
      <c r="D166" s="11">
        <v>0.26851199999999997</v>
      </c>
      <c r="E166" s="11">
        <v>20.316220000000001</v>
      </c>
      <c r="F166" s="11">
        <v>10.528420000000001</v>
      </c>
      <c r="G166" s="11">
        <v>1</v>
      </c>
      <c r="H166" s="11">
        <v>6.8017219999999998</v>
      </c>
      <c r="I166" s="11">
        <v>4.9008440000000002</v>
      </c>
      <c r="J166" s="11">
        <v>0.66702899999999998</v>
      </c>
      <c r="K166" s="11">
        <v>-8.0029999999999997E-3</v>
      </c>
      <c r="L166" s="11">
        <v>5.1344839999999996</v>
      </c>
      <c r="M166" s="11">
        <v>0.31266300000000002</v>
      </c>
      <c r="N166" s="11">
        <v>90.003356999999994</v>
      </c>
      <c r="O166" s="11">
        <v>180.41662199999999</v>
      </c>
      <c r="P166" s="11">
        <v>182.95415499999999</v>
      </c>
      <c r="Q166" s="11">
        <v>2.0324999999999999E-2</v>
      </c>
      <c r="R166" s="11">
        <v>0.87448999999999999</v>
      </c>
      <c r="S166" s="11">
        <v>0.68308999999999997</v>
      </c>
      <c r="T166" s="11">
        <v>329.12270000000001</v>
      </c>
      <c r="U166" s="11">
        <v>355.66820000000001</v>
      </c>
      <c r="V166" s="2"/>
      <c r="W166" s="2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</row>
    <row r="167" spans="1:43" ht="15" x14ac:dyDescent="0.2">
      <c r="A167" s="2" t="s">
        <v>189</v>
      </c>
      <c r="B167" s="11">
        <v>2.8277E-2</v>
      </c>
      <c r="C167" s="11">
        <v>0.69821100000000003</v>
      </c>
      <c r="D167" s="11">
        <v>0.27351199999999998</v>
      </c>
      <c r="E167" s="11">
        <v>19.125682000000001</v>
      </c>
      <c r="F167" s="11">
        <v>11.795204</v>
      </c>
      <c r="G167" s="11">
        <v>0.99999899999999997</v>
      </c>
      <c r="H167" s="11">
        <v>5.7569499999999998</v>
      </c>
      <c r="I167" s="11">
        <v>6.0752119999999996</v>
      </c>
      <c r="J167" s="11">
        <v>0.71709999999999996</v>
      </c>
      <c r="K167" s="11">
        <v>0.50474399999999997</v>
      </c>
      <c r="L167" s="11">
        <v>3.810845</v>
      </c>
      <c r="M167" s="11">
        <v>0.26544400000000001</v>
      </c>
      <c r="N167" s="11">
        <v>135.01207400000001</v>
      </c>
      <c r="O167" s="11">
        <v>181.82658699999999</v>
      </c>
      <c r="P167" s="11">
        <v>179.292372</v>
      </c>
      <c r="Q167" s="11">
        <v>2.1662000000000001E-2</v>
      </c>
      <c r="R167" s="11">
        <v>0.87113799999999997</v>
      </c>
      <c r="S167" s="11">
        <v>0.680979</v>
      </c>
      <c r="T167" s="11">
        <v>226.45060000000001</v>
      </c>
      <c r="U167" s="11">
        <v>121.79259999999999</v>
      </c>
      <c r="V167" s="2"/>
      <c r="W167" s="2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</row>
    <row r="168" spans="1:43" ht="15" x14ac:dyDescent="0.2">
      <c r="A168" s="2" t="s">
        <v>190</v>
      </c>
      <c r="B168" s="11">
        <v>4.4963999999999997E-2</v>
      </c>
      <c r="C168" s="11">
        <v>0.67812499999999998</v>
      </c>
      <c r="D168" s="11">
        <v>0.27691100000000002</v>
      </c>
      <c r="E168" s="11">
        <v>7.1968269999999999</v>
      </c>
      <c r="F168" s="11">
        <v>12.530692</v>
      </c>
      <c r="G168" s="11">
        <v>2.6027779999999998E-10</v>
      </c>
      <c r="H168" s="11">
        <v>7.5674029999999997</v>
      </c>
      <c r="I168" s="11">
        <v>4.9392209999999999</v>
      </c>
      <c r="J168" s="11">
        <v>0.48860999999999999</v>
      </c>
      <c r="K168" s="11">
        <v>0.38879399999999997</v>
      </c>
      <c r="L168" s="11">
        <v>4.375794</v>
      </c>
      <c r="M168" s="11">
        <v>0.26942100000000002</v>
      </c>
      <c r="N168" s="11">
        <v>4.7389000000000001E-2</v>
      </c>
      <c r="O168" s="11">
        <v>181.46686500000001</v>
      </c>
      <c r="P168" s="11">
        <v>182.98837399999999</v>
      </c>
      <c r="Q168" s="11">
        <v>2.6561999999999999E-2</v>
      </c>
      <c r="R168" s="11">
        <v>0.87434999999999996</v>
      </c>
      <c r="S168" s="11">
        <v>0.692944</v>
      </c>
      <c r="T168" s="11">
        <v>230.3922</v>
      </c>
      <c r="U168" s="11">
        <v>129.60050000000001</v>
      </c>
      <c r="V168" s="2"/>
      <c r="W168" s="2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</row>
    <row r="169" spans="1:43" ht="15" x14ac:dyDescent="0.2">
      <c r="A169" s="2" t="s">
        <v>191</v>
      </c>
      <c r="B169" s="11">
        <v>3.1434999999999998E-2</v>
      </c>
      <c r="C169" s="11">
        <v>0.69233199999999995</v>
      </c>
      <c r="D169" s="11">
        <v>0.27623199999999998</v>
      </c>
      <c r="E169" s="11">
        <v>-0.12506500000000001</v>
      </c>
      <c r="F169" s="11">
        <v>16.918554</v>
      </c>
      <c r="G169" s="11">
        <v>0.88063499999999995</v>
      </c>
      <c r="H169" s="11">
        <v>7.5153759999999998</v>
      </c>
      <c r="I169" s="11">
        <v>3.5296669999999999</v>
      </c>
      <c r="J169" s="11">
        <v>0.74690199999999995</v>
      </c>
      <c r="K169" s="11">
        <v>0.46567999999999998</v>
      </c>
      <c r="L169" s="11">
        <v>4.4373649999999998</v>
      </c>
      <c r="M169" s="11">
        <v>0.22768099999999999</v>
      </c>
      <c r="N169" s="11">
        <v>45.415751</v>
      </c>
      <c r="O169" s="11">
        <v>181.19039900000001</v>
      </c>
      <c r="P169" s="11">
        <v>179.79001099999999</v>
      </c>
      <c r="Q169" s="11">
        <v>6.6665000000000002E-2</v>
      </c>
      <c r="R169" s="11">
        <v>0.87474799999999997</v>
      </c>
      <c r="S169" s="11">
        <v>0.68595899999999999</v>
      </c>
      <c r="T169" s="11">
        <v>226.56620000000001</v>
      </c>
      <c r="U169" s="11">
        <v>182.50700000000001</v>
      </c>
      <c r="V169" s="2"/>
      <c r="W169" s="2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</row>
    <row r="170" spans="1:43" ht="15" x14ac:dyDescent="0.2">
      <c r="A170" s="2" t="s">
        <v>192</v>
      </c>
      <c r="B170" s="11">
        <v>4.0557000000000003E-2</v>
      </c>
      <c r="C170" s="11">
        <v>0.68742400000000004</v>
      </c>
      <c r="D170" s="11">
        <v>0.27201799999999998</v>
      </c>
      <c r="E170" s="11">
        <v>4.101121</v>
      </c>
      <c r="F170" s="11">
        <v>12.176671000000001</v>
      </c>
      <c r="G170" s="11">
        <v>0.99999899999999997</v>
      </c>
      <c r="H170" s="11">
        <v>7.0044360000000001</v>
      </c>
      <c r="I170" s="11">
        <v>4.1881060000000003</v>
      </c>
      <c r="J170" s="11">
        <v>0.75190299999999999</v>
      </c>
      <c r="K170" s="11">
        <v>0.39157799999999998</v>
      </c>
      <c r="L170" s="11">
        <v>5.8243910000000003</v>
      </c>
      <c r="M170" s="11">
        <v>0.15714900000000001</v>
      </c>
      <c r="N170" s="11">
        <v>89.996202999999994</v>
      </c>
      <c r="O170" s="11">
        <v>179.31050300000001</v>
      </c>
      <c r="P170" s="11">
        <v>180.83948799999999</v>
      </c>
      <c r="Q170" s="11">
        <v>2.6814000000000001E-2</v>
      </c>
      <c r="R170" s="11">
        <v>0.87091399999999997</v>
      </c>
      <c r="S170" s="11">
        <v>0.68290899999999999</v>
      </c>
      <c r="T170" s="11">
        <v>295.17950000000002</v>
      </c>
      <c r="U170" s="11">
        <v>290.15120000000002</v>
      </c>
      <c r="V170" s="2"/>
      <c r="W170" s="2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</row>
    <row r="171" spans="1:43" ht="15" x14ac:dyDescent="0.2">
      <c r="A171" s="2" t="s">
        <v>193</v>
      </c>
      <c r="B171" s="11">
        <v>4.4302000000000001E-2</v>
      </c>
      <c r="C171" s="11">
        <v>0.68295099999999997</v>
      </c>
      <c r="D171" s="11">
        <v>0.27274700000000002</v>
      </c>
      <c r="E171" s="11">
        <v>2.9214980000000002</v>
      </c>
      <c r="F171" s="11">
        <v>15.046251</v>
      </c>
      <c r="G171" s="11">
        <v>0.99988900000000003</v>
      </c>
      <c r="H171" s="11">
        <v>5.6457170000000003</v>
      </c>
      <c r="I171" s="11">
        <v>5.788246</v>
      </c>
      <c r="J171" s="11">
        <v>0.77945500000000001</v>
      </c>
      <c r="K171" s="11">
        <v>0.412385</v>
      </c>
      <c r="L171" s="11">
        <v>4.3282119999999997</v>
      </c>
      <c r="M171" s="11">
        <v>0.25900899999999999</v>
      </c>
      <c r="N171" s="11">
        <v>135.05272500000001</v>
      </c>
      <c r="O171" s="11">
        <v>180.87156100000001</v>
      </c>
      <c r="P171" s="11">
        <v>183.400215</v>
      </c>
      <c r="Q171" s="11">
        <v>2.7553999999999999E-2</v>
      </c>
      <c r="R171" s="11">
        <v>0.87051599999999996</v>
      </c>
      <c r="S171" s="11">
        <v>0.68525700000000001</v>
      </c>
      <c r="T171" s="11">
        <v>221.6292</v>
      </c>
      <c r="U171" s="11">
        <v>147.77629999999999</v>
      </c>
      <c r="V171" s="2"/>
      <c r="W171" s="2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</row>
    <row r="172" spans="1:43" ht="15" x14ac:dyDescent="0.2">
      <c r="A172" s="2" t="s">
        <v>194</v>
      </c>
      <c r="B172" s="11">
        <v>4.2334999999999998E-2</v>
      </c>
      <c r="C172" s="11">
        <v>0.68029899999999999</v>
      </c>
      <c r="D172" s="11">
        <v>0.277366</v>
      </c>
      <c r="E172" s="11">
        <v>11.878193</v>
      </c>
      <c r="F172" s="11">
        <v>11.590812</v>
      </c>
      <c r="G172" s="11">
        <v>1</v>
      </c>
      <c r="H172" s="11">
        <v>6.8467370000000001</v>
      </c>
      <c r="I172" s="11">
        <v>4.6303089999999996</v>
      </c>
      <c r="J172" s="11">
        <v>0.703094</v>
      </c>
      <c r="K172" s="11">
        <v>0.45689299999999999</v>
      </c>
      <c r="L172" s="11">
        <v>4.5280339999999999</v>
      </c>
      <c r="M172" s="11">
        <v>0.23180600000000001</v>
      </c>
      <c r="N172" s="11">
        <v>-1.7849999999999999E-3</v>
      </c>
      <c r="O172" s="11">
        <v>179.498726</v>
      </c>
      <c r="P172" s="11">
        <v>179.25566000000001</v>
      </c>
      <c r="Q172" s="11">
        <v>2.4476000000000001E-2</v>
      </c>
      <c r="R172" s="11">
        <v>0.86992100000000006</v>
      </c>
      <c r="S172" s="11">
        <v>0.68893700000000002</v>
      </c>
      <c r="T172" s="11">
        <v>230.85489999999999</v>
      </c>
      <c r="U172" s="11">
        <v>132.506</v>
      </c>
      <c r="V172" s="2"/>
      <c r="W172" s="2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</row>
    <row r="173" spans="1:43" ht="15" x14ac:dyDescent="0.2">
      <c r="A173" s="2" t="s">
        <v>195</v>
      </c>
      <c r="B173" s="11">
        <v>4.8292000000000002E-2</v>
      </c>
      <c r="C173" s="11">
        <v>0.67369400000000002</v>
      </c>
      <c r="D173" s="11">
        <v>0.27801399999999998</v>
      </c>
      <c r="E173" s="11">
        <v>10.237416</v>
      </c>
      <c r="F173" s="11">
        <v>14.881183</v>
      </c>
      <c r="G173" s="11">
        <v>1</v>
      </c>
      <c r="H173" s="11">
        <v>7.3936200000000003</v>
      </c>
      <c r="I173" s="11">
        <v>4.3051300000000001</v>
      </c>
      <c r="J173" s="11">
        <v>0.62289600000000001</v>
      </c>
      <c r="K173" s="11">
        <v>0.37333899999999998</v>
      </c>
      <c r="L173" s="11">
        <v>4.3587020000000001</v>
      </c>
      <c r="M173" s="11">
        <v>0.284275</v>
      </c>
      <c r="N173" s="11">
        <v>45.005392999999998</v>
      </c>
      <c r="O173" s="11">
        <v>177.36675</v>
      </c>
      <c r="P173" s="11">
        <v>180.671784</v>
      </c>
      <c r="Q173" s="11">
        <v>2.4584000000000002E-2</v>
      </c>
      <c r="R173" s="11">
        <v>0.86959299999999995</v>
      </c>
      <c r="S173" s="11">
        <v>0.70795799999999998</v>
      </c>
      <c r="T173" s="11">
        <v>220.47749999999999</v>
      </c>
      <c r="U173" s="11">
        <v>143.00700000000001</v>
      </c>
      <c r="V173" s="2"/>
      <c r="W173" s="2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</row>
    <row r="174" spans="1:43" ht="15" x14ac:dyDescent="0.2">
      <c r="A174" s="2" t="s">
        <v>196</v>
      </c>
      <c r="B174" s="11">
        <v>5.1366000000000002E-2</v>
      </c>
      <c r="C174" s="11">
        <v>0.67052</v>
      </c>
      <c r="D174" s="11">
        <v>0.278115</v>
      </c>
      <c r="E174" s="11">
        <v>11.383157000000001</v>
      </c>
      <c r="F174" s="11">
        <v>13.671269000000001</v>
      </c>
      <c r="G174" s="11">
        <v>0.99991699999999994</v>
      </c>
      <c r="H174" s="11">
        <v>5.9770099999999999</v>
      </c>
      <c r="I174" s="11">
        <v>5.9485619999999999</v>
      </c>
      <c r="J174" s="11">
        <v>0.69373200000000002</v>
      </c>
      <c r="K174" s="11">
        <v>0.49318499999999998</v>
      </c>
      <c r="L174" s="11">
        <v>5.1248069999999997</v>
      </c>
      <c r="M174" s="11">
        <v>0.177977</v>
      </c>
      <c r="N174" s="11">
        <v>89.996267000000003</v>
      </c>
      <c r="O174" s="11">
        <v>177.559282</v>
      </c>
      <c r="P174" s="11">
        <v>181.221046</v>
      </c>
      <c r="Q174" s="11">
        <v>2.3186999999999999E-2</v>
      </c>
      <c r="R174" s="11">
        <v>0.87210799999999999</v>
      </c>
      <c r="S174" s="11">
        <v>0.69434499999999999</v>
      </c>
      <c r="T174" s="11">
        <v>296.87900000000002</v>
      </c>
      <c r="U174" s="11">
        <v>302.08139999999997</v>
      </c>
      <c r="V174" s="2"/>
      <c r="W174" s="2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</row>
    <row r="175" spans="1:43" ht="15" x14ac:dyDescent="0.2">
      <c r="A175" s="2" t="s">
        <v>197</v>
      </c>
      <c r="B175" s="11">
        <v>4.8134999999999997E-2</v>
      </c>
      <c r="C175" s="11">
        <v>0.67650200000000005</v>
      </c>
      <c r="D175" s="11">
        <v>0.27536300000000002</v>
      </c>
      <c r="E175" s="11">
        <v>10.97777</v>
      </c>
      <c r="F175" s="11">
        <v>14.083221999999999</v>
      </c>
      <c r="G175" s="11">
        <v>1</v>
      </c>
      <c r="H175" s="11">
        <v>5.7327940000000002</v>
      </c>
      <c r="I175" s="11">
        <v>7.656428</v>
      </c>
      <c r="J175" s="11">
        <v>0.56159899999999996</v>
      </c>
      <c r="K175" s="11">
        <v>0.48151899999999997</v>
      </c>
      <c r="L175" s="11">
        <v>3.952305</v>
      </c>
      <c r="M175" s="11">
        <v>0.27997</v>
      </c>
      <c r="N175" s="11">
        <v>135.01231000000001</v>
      </c>
      <c r="O175" s="11">
        <v>179.41001299999999</v>
      </c>
      <c r="P175" s="11">
        <v>180.95827800000001</v>
      </c>
      <c r="Q175" s="11">
        <v>2.4274E-2</v>
      </c>
      <c r="R175" s="11">
        <v>0.86841699999999999</v>
      </c>
      <c r="S175" s="11">
        <v>0.69436699999999996</v>
      </c>
      <c r="T175" s="11">
        <v>220.6542</v>
      </c>
      <c r="U175" s="11">
        <v>135.4614</v>
      </c>
      <c r="V175" s="2"/>
      <c r="W175" s="2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</row>
    <row r="176" spans="1:43" ht="15" x14ac:dyDescent="0.2">
      <c r="A176" s="2" t="s">
        <v>198</v>
      </c>
      <c r="B176" s="11">
        <v>3.4320000000000003E-2</v>
      </c>
      <c r="C176" s="11">
        <v>0.69474599999999997</v>
      </c>
      <c r="D176" s="11">
        <v>0.27093400000000001</v>
      </c>
      <c r="E176" s="11">
        <v>20.534264</v>
      </c>
      <c r="F176" s="11">
        <v>9.8873280000000001</v>
      </c>
      <c r="G176" s="11">
        <v>1</v>
      </c>
      <c r="H176" s="11">
        <v>6.1147210000000003</v>
      </c>
      <c r="I176" s="11">
        <v>8.5222529999999992</v>
      </c>
      <c r="J176" s="11">
        <v>0.44886399999999999</v>
      </c>
      <c r="K176" s="11">
        <v>0.50021599999999999</v>
      </c>
      <c r="L176" s="11">
        <v>5.0738430000000001</v>
      </c>
      <c r="M176" s="11">
        <v>0.16925399999999999</v>
      </c>
      <c r="N176" s="11">
        <v>-3.8310000000000002E-3</v>
      </c>
      <c r="O176" s="11">
        <v>179.099659</v>
      </c>
      <c r="P176" s="11">
        <v>180.95959300000001</v>
      </c>
      <c r="Q176" s="11">
        <v>2.2005E-2</v>
      </c>
      <c r="R176" s="11">
        <v>0.87024199999999996</v>
      </c>
      <c r="S176" s="11">
        <v>0.68409200000000003</v>
      </c>
      <c r="T176" s="11">
        <v>234.68809999999999</v>
      </c>
      <c r="U176" s="11">
        <v>130.3605</v>
      </c>
      <c r="V176" s="2"/>
      <c r="W176" s="2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</row>
    <row r="177" spans="1:43" ht="15" x14ac:dyDescent="0.2">
      <c r="A177" s="2" t="s">
        <v>199</v>
      </c>
      <c r="B177" s="11">
        <v>3.7295000000000002E-2</v>
      </c>
      <c r="C177" s="11">
        <v>0.68378700000000003</v>
      </c>
      <c r="D177" s="11">
        <v>0.278918</v>
      </c>
      <c r="E177" s="11">
        <v>21.044084000000002</v>
      </c>
      <c r="F177" s="11">
        <v>9.3270879999999998</v>
      </c>
      <c r="G177" s="11">
        <v>1</v>
      </c>
      <c r="H177" s="11">
        <v>5.2870710000000001</v>
      </c>
      <c r="I177" s="11">
        <v>5.4238239999999998</v>
      </c>
      <c r="J177" s="11">
        <v>0.93130000000000002</v>
      </c>
      <c r="K177" s="11">
        <v>0.42168299999999997</v>
      </c>
      <c r="L177" s="11">
        <v>4.0421969999999998</v>
      </c>
      <c r="M177" s="11">
        <v>0.31192399999999998</v>
      </c>
      <c r="N177" s="11">
        <v>44.990487999999999</v>
      </c>
      <c r="O177" s="11">
        <v>178.934969</v>
      </c>
      <c r="P177" s="11">
        <v>180.90217200000001</v>
      </c>
      <c r="Q177" s="11">
        <v>2.1589000000000001E-2</v>
      </c>
      <c r="R177" s="11">
        <v>0.87182499999999996</v>
      </c>
      <c r="S177" s="11">
        <v>0.68409799999999998</v>
      </c>
      <c r="T177" s="11">
        <v>223.465</v>
      </c>
      <c r="U177" s="11">
        <v>113.8909</v>
      </c>
      <c r="V177" s="2"/>
      <c r="W177" s="2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</row>
    <row r="178" spans="1:43" ht="15" x14ac:dyDescent="0.2">
      <c r="A178" s="2" t="s">
        <v>200</v>
      </c>
      <c r="B178" s="11">
        <v>4.2520000000000002E-2</v>
      </c>
      <c r="C178" s="11">
        <v>0.68723999999999996</v>
      </c>
      <c r="D178" s="11">
        <v>0.27023999999999998</v>
      </c>
      <c r="E178" s="11">
        <v>22.100237</v>
      </c>
      <c r="F178" s="11">
        <v>9.1068639999999998</v>
      </c>
      <c r="G178" s="11">
        <v>1</v>
      </c>
      <c r="H178" s="11">
        <v>7.3100480000000001</v>
      </c>
      <c r="I178" s="11">
        <v>5.3575480000000004</v>
      </c>
      <c r="J178" s="11">
        <v>0.49754700000000002</v>
      </c>
      <c r="K178" s="11">
        <v>0.36060599999999998</v>
      </c>
      <c r="L178" s="11">
        <v>4.1436099999999998</v>
      </c>
      <c r="M178" s="11">
        <v>0.30153400000000002</v>
      </c>
      <c r="N178" s="11">
        <v>90.006675000000001</v>
      </c>
      <c r="O178" s="11">
        <v>178.773368</v>
      </c>
      <c r="P178" s="11">
        <v>183.25870599999999</v>
      </c>
      <c r="Q178" s="11">
        <v>2.0820000000000002E-2</v>
      </c>
      <c r="R178" s="11">
        <v>0.87074300000000004</v>
      </c>
      <c r="S178" s="11">
        <v>0.69414100000000001</v>
      </c>
      <c r="T178" s="11">
        <v>317.79250000000002</v>
      </c>
      <c r="U178" s="11">
        <v>325.95999999999998</v>
      </c>
      <c r="V178" s="2"/>
      <c r="W178" s="2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</row>
    <row r="179" spans="1:43" ht="15" x14ac:dyDescent="0.2">
      <c r="A179" s="2" t="s">
        <v>201</v>
      </c>
      <c r="B179" s="11">
        <v>3.8386000000000003E-2</v>
      </c>
      <c r="C179" s="11">
        <v>0.68676300000000001</v>
      </c>
      <c r="D179" s="11">
        <v>0.27485100000000001</v>
      </c>
      <c r="E179" s="11">
        <v>21.401903000000001</v>
      </c>
      <c r="F179" s="11">
        <v>9.5013799999999993</v>
      </c>
      <c r="G179" s="11">
        <v>1</v>
      </c>
      <c r="H179" s="11">
        <v>6.4341100000000004</v>
      </c>
      <c r="I179" s="11">
        <v>4.5008280000000003</v>
      </c>
      <c r="J179" s="11">
        <v>0.84171399999999996</v>
      </c>
      <c r="K179" s="11">
        <v>0.459426</v>
      </c>
      <c r="L179" s="11">
        <v>4.0854270000000001</v>
      </c>
      <c r="M179" s="11">
        <v>0.27510099999999998</v>
      </c>
      <c r="N179" s="11">
        <v>135.00210999999999</v>
      </c>
      <c r="O179" s="11">
        <v>179.88954699999999</v>
      </c>
      <c r="P179" s="11">
        <v>182.924249</v>
      </c>
      <c r="Q179" s="11">
        <v>2.1921E-2</v>
      </c>
      <c r="R179" s="11">
        <v>0.87163299999999999</v>
      </c>
      <c r="S179" s="11">
        <v>0.68100300000000002</v>
      </c>
      <c r="T179" s="11">
        <v>224.23320000000001</v>
      </c>
      <c r="U179" s="11">
        <v>122.8485</v>
      </c>
      <c r="V179" s="2"/>
      <c r="W179" s="2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</row>
    <row r="180" spans="1:43" ht="15" x14ac:dyDescent="0.2">
      <c r="A180" s="2" t="s">
        <v>202</v>
      </c>
      <c r="B180" s="11">
        <v>2.1127E-2</v>
      </c>
      <c r="C180" s="11">
        <v>0.76470400000000005</v>
      </c>
      <c r="D180" s="11">
        <v>0.214168</v>
      </c>
      <c r="E180" s="11">
        <v>7.2034260000000003</v>
      </c>
      <c r="F180" s="11">
        <v>11.562264000000001</v>
      </c>
      <c r="G180" s="11">
        <v>1</v>
      </c>
      <c r="H180" s="11">
        <v>6.3349039999999999</v>
      </c>
      <c r="I180" s="11">
        <v>7.811585</v>
      </c>
      <c r="J180" s="11">
        <v>0.50312999999999997</v>
      </c>
      <c r="K180" s="11">
        <v>0.83779400000000004</v>
      </c>
      <c r="L180" s="11">
        <v>5.8246229999999999</v>
      </c>
      <c r="M180" s="11">
        <v>0.25416299999999997</v>
      </c>
      <c r="N180" s="11">
        <v>0.12537300000000001</v>
      </c>
      <c r="O180" s="11">
        <v>180.09990400000001</v>
      </c>
      <c r="P180" s="11">
        <v>182.01766799999999</v>
      </c>
      <c r="Q180" s="11">
        <v>4.5693999999999999E-2</v>
      </c>
      <c r="R180" s="11">
        <v>0.86112299999999997</v>
      </c>
      <c r="S180" s="11">
        <v>0.76748300000000003</v>
      </c>
      <c r="T180" s="11">
        <v>235.05959999999999</v>
      </c>
      <c r="U180" s="11">
        <v>156.95009999999999</v>
      </c>
      <c r="V180" s="2"/>
      <c r="W180" s="2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</row>
    <row r="181" spans="1:43" ht="15" x14ac:dyDescent="0.2">
      <c r="A181" s="2" t="s">
        <v>203</v>
      </c>
      <c r="B181" s="11">
        <v>2.112E-2</v>
      </c>
      <c r="C181" s="11">
        <v>0.76917999999999997</v>
      </c>
      <c r="D181" s="11">
        <v>0.209701</v>
      </c>
      <c r="E181" s="11">
        <v>4.7177910000000001</v>
      </c>
      <c r="F181" s="11">
        <v>14.311977000000001</v>
      </c>
      <c r="G181" s="11">
        <v>0.99999899999999997</v>
      </c>
      <c r="H181" s="11">
        <v>6.239071</v>
      </c>
      <c r="I181" s="11">
        <v>6.7939179999999997</v>
      </c>
      <c r="J181" s="11">
        <v>0.60553900000000005</v>
      </c>
      <c r="K181" s="11">
        <v>0.90115599999999996</v>
      </c>
      <c r="L181" s="11">
        <v>7.42164</v>
      </c>
      <c r="M181" s="11">
        <v>0.14909800000000001</v>
      </c>
      <c r="N181" s="11">
        <v>45.092269000000002</v>
      </c>
      <c r="O181" s="11">
        <v>178.723883</v>
      </c>
      <c r="P181" s="11">
        <v>180.288782</v>
      </c>
      <c r="Q181" s="11">
        <v>4.4637000000000003E-2</v>
      </c>
      <c r="R181" s="11">
        <v>0.86314500000000005</v>
      </c>
      <c r="S181" s="11">
        <v>0.77022000000000002</v>
      </c>
      <c r="T181" s="11">
        <v>230.01179999999999</v>
      </c>
      <c r="U181" s="11">
        <v>172.5419</v>
      </c>
      <c r="V181" s="2"/>
      <c r="W181" s="2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</row>
    <row r="182" spans="1:43" ht="15" x14ac:dyDescent="0.2">
      <c r="A182" s="2" t="s">
        <v>204</v>
      </c>
      <c r="B182" s="11">
        <v>1.9643999999999998E-2</v>
      </c>
      <c r="C182" s="11">
        <v>0.76964100000000002</v>
      </c>
      <c r="D182" s="11">
        <v>0.21071599999999999</v>
      </c>
      <c r="E182" s="11">
        <v>6.9523339999999996</v>
      </c>
      <c r="F182" s="11">
        <v>12.002625</v>
      </c>
      <c r="G182" s="11">
        <v>1</v>
      </c>
      <c r="H182" s="11">
        <v>7.0713249999999999</v>
      </c>
      <c r="I182" s="11">
        <v>5.5152559999999999</v>
      </c>
      <c r="J182" s="11">
        <v>0.59023199999999998</v>
      </c>
      <c r="K182" s="11">
        <v>0.85526199999999997</v>
      </c>
      <c r="L182" s="11">
        <v>5.6803470000000003</v>
      </c>
      <c r="M182" s="11">
        <v>0.24956500000000001</v>
      </c>
      <c r="N182" s="11">
        <v>89.871125000000006</v>
      </c>
      <c r="O182" s="11">
        <v>179.954003</v>
      </c>
      <c r="P182" s="11">
        <v>180.68678399999999</v>
      </c>
      <c r="Q182" s="11">
        <v>3.8843999999999997E-2</v>
      </c>
      <c r="R182" s="11">
        <v>0.86067099999999996</v>
      </c>
      <c r="S182" s="11">
        <v>0.75289700000000004</v>
      </c>
      <c r="T182" s="11">
        <v>332.44069999999999</v>
      </c>
      <c r="U182" s="11">
        <v>340.00229999999999</v>
      </c>
      <c r="V182" s="2"/>
      <c r="W182" s="2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</row>
    <row r="183" spans="1:43" ht="15" x14ac:dyDescent="0.2">
      <c r="A183" s="2" t="s">
        <v>205</v>
      </c>
      <c r="B183" s="11">
        <v>2.2345E-2</v>
      </c>
      <c r="C183" s="11">
        <v>0.76550499999999999</v>
      </c>
      <c r="D183" s="11">
        <v>0.21215000000000001</v>
      </c>
      <c r="E183" s="11">
        <v>9.4609919999999992</v>
      </c>
      <c r="F183" s="11">
        <v>9.2562650000000009</v>
      </c>
      <c r="G183" s="11">
        <v>1</v>
      </c>
      <c r="H183" s="11">
        <v>5.6207440000000002</v>
      </c>
      <c r="I183" s="11">
        <v>5.5718649999999998</v>
      </c>
      <c r="J183" s="11">
        <v>0.89763599999999999</v>
      </c>
      <c r="K183" s="11">
        <v>0.85067199999999998</v>
      </c>
      <c r="L183" s="11">
        <v>7.2638360000000004</v>
      </c>
      <c r="M183" s="11">
        <v>0.16919500000000001</v>
      </c>
      <c r="N183" s="11">
        <v>135.00343100000001</v>
      </c>
      <c r="O183" s="11">
        <v>180.44555299999999</v>
      </c>
      <c r="P183" s="11">
        <v>182.29101199999999</v>
      </c>
      <c r="Q183" s="11">
        <v>3.9777E-2</v>
      </c>
      <c r="R183" s="11">
        <v>0.861066</v>
      </c>
      <c r="S183" s="11">
        <v>0.76645200000000002</v>
      </c>
      <c r="T183" s="11">
        <v>229.25030000000001</v>
      </c>
      <c r="U183" s="11">
        <v>161.36510000000001</v>
      </c>
      <c r="V183" s="2"/>
      <c r="W183" s="2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</row>
    <row r="184" spans="1:43" ht="15" x14ac:dyDescent="0.2">
      <c r="A184" s="2" t="s">
        <v>206</v>
      </c>
      <c r="B184" s="11">
        <v>1.8355E-2</v>
      </c>
      <c r="C184" s="11">
        <v>0.76276900000000003</v>
      </c>
      <c r="D184" s="11">
        <v>0.21887699999999999</v>
      </c>
      <c r="E184" s="11">
        <v>14.931018999999999</v>
      </c>
      <c r="F184" s="11">
        <v>9.6519569999999995</v>
      </c>
      <c r="G184" s="11">
        <v>0.99984099999999998</v>
      </c>
      <c r="H184" s="11">
        <v>8.0836450000000006</v>
      </c>
      <c r="I184" s="11">
        <v>5.1559410000000003</v>
      </c>
      <c r="J184" s="11">
        <v>0.418377</v>
      </c>
      <c r="K184" s="11">
        <v>0.46848299999999998</v>
      </c>
      <c r="L184" s="11">
        <v>5.591653</v>
      </c>
      <c r="M184" s="11">
        <v>0.38473499999999999</v>
      </c>
      <c r="N184" s="11">
        <v>-2.5774999999999999E-2</v>
      </c>
      <c r="O184" s="11">
        <v>179.46124699999999</v>
      </c>
      <c r="P184" s="11">
        <v>184.08860799999999</v>
      </c>
      <c r="Q184" s="11">
        <v>3.4865E-2</v>
      </c>
      <c r="R184" s="11">
        <v>0.87200900000000003</v>
      </c>
      <c r="S184" s="11">
        <v>0.75976100000000002</v>
      </c>
      <c r="T184" s="11">
        <v>240.39750000000001</v>
      </c>
      <c r="U184" s="11">
        <v>143.03440000000001</v>
      </c>
      <c r="V184" s="2"/>
      <c r="W184" s="2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</row>
    <row r="185" spans="1:43" ht="15" x14ac:dyDescent="0.2">
      <c r="A185" s="2" t="s">
        <v>207</v>
      </c>
      <c r="B185" s="11">
        <v>2.0462999999999999E-2</v>
      </c>
      <c r="C185" s="11">
        <v>0.76890800000000004</v>
      </c>
      <c r="D185" s="11">
        <v>0.21063000000000001</v>
      </c>
      <c r="E185" s="11">
        <v>17.002877000000002</v>
      </c>
      <c r="F185" s="11">
        <v>8.475085</v>
      </c>
      <c r="G185" s="11">
        <v>0.99991200000000002</v>
      </c>
      <c r="H185" s="11">
        <v>7.0102529999999996</v>
      </c>
      <c r="I185" s="11">
        <v>4.9981960000000001</v>
      </c>
      <c r="J185" s="11">
        <v>0.67027300000000001</v>
      </c>
      <c r="K185" s="11">
        <v>0.84863699999999997</v>
      </c>
      <c r="L185" s="11">
        <v>5.6851669999999999</v>
      </c>
      <c r="M185" s="11">
        <v>0.264955</v>
      </c>
      <c r="N185" s="11">
        <v>45.068801999999998</v>
      </c>
      <c r="O185" s="11">
        <v>177.369923</v>
      </c>
      <c r="P185" s="11">
        <v>178.28289599999999</v>
      </c>
      <c r="Q185" s="11">
        <v>3.0314000000000001E-2</v>
      </c>
      <c r="R185" s="11">
        <v>0.86250599999999999</v>
      </c>
      <c r="S185" s="11">
        <v>0.74890699999999999</v>
      </c>
      <c r="T185" s="11">
        <v>229.2319</v>
      </c>
      <c r="U185" s="11">
        <v>156.35130000000001</v>
      </c>
      <c r="V185" s="2"/>
      <c r="W185" s="2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</row>
    <row r="186" spans="1:43" ht="15" x14ac:dyDescent="0.2">
      <c r="A186" s="2" t="s">
        <v>208</v>
      </c>
      <c r="B186" s="11">
        <v>2.2168E-2</v>
      </c>
      <c r="C186" s="11">
        <v>0.76399099999999998</v>
      </c>
      <c r="D186" s="11">
        <v>0.213841</v>
      </c>
      <c r="E186" s="11">
        <v>18.748794</v>
      </c>
      <c r="F186" s="11">
        <v>7.0423730000000004</v>
      </c>
      <c r="G186" s="11">
        <v>1</v>
      </c>
      <c r="H186" s="11">
        <v>7.1551660000000004</v>
      </c>
      <c r="I186" s="11">
        <v>8.1096430000000002</v>
      </c>
      <c r="J186" s="11">
        <v>0.37293199999999999</v>
      </c>
      <c r="K186" s="11">
        <v>0.90973300000000001</v>
      </c>
      <c r="L186" s="11">
        <v>6.585089</v>
      </c>
      <c r="M186" s="11">
        <v>0.188833</v>
      </c>
      <c r="N186" s="11">
        <v>89.974352999999994</v>
      </c>
      <c r="O186" s="11">
        <v>179.61715000000001</v>
      </c>
      <c r="P186" s="11">
        <v>184.21543700000001</v>
      </c>
      <c r="Q186" s="11">
        <v>2.9564E-2</v>
      </c>
      <c r="R186" s="11">
        <v>0.86604499999999995</v>
      </c>
      <c r="S186" s="11">
        <v>0.78482399999999997</v>
      </c>
      <c r="T186" s="11">
        <v>333.5754</v>
      </c>
      <c r="U186" s="11">
        <v>365.33359999999999</v>
      </c>
      <c r="V186" s="2"/>
      <c r="W186" s="2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</row>
    <row r="187" spans="1:43" ht="15" x14ac:dyDescent="0.2">
      <c r="A187" s="2" t="s">
        <v>209</v>
      </c>
      <c r="B187" s="11">
        <v>1.8787000000000002E-2</v>
      </c>
      <c r="C187" s="11">
        <v>0.76772499999999999</v>
      </c>
      <c r="D187" s="11">
        <v>0.21348800000000001</v>
      </c>
      <c r="E187" s="11">
        <v>13.894742000000001</v>
      </c>
      <c r="F187" s="11">
        <v>12.018812</v>
      </c>
      <c r="G187" s="11">
        <v>0.98826999999999998</v>
      </c>
      <c r="H187" s="11">
        <v>6.9987760000000003</v>
      </c>
      <c r="I187" s="11">
        <v>6.2870910000000002</v>
      </c>
      <c r="J187" s="11">
        <v>0.52368999999999999</v>
      </c>
      <c r="K187" s="11">
        <v>0.83527300000000004</v>
      </c>
      <c r="L187" s="11">
        <v>6.0542530000000001</v>
      </c>
      <c r="M187" s="11">
        <v>0.240977</v>
      </c>
      <c r="N187" s="11">
        <v>134.97208900000001</v>
      </c>
      <c r="O187" s="11">
        <v>181.80705</v>
      </c>
      <c r="P187" s="11">
        <v>182.83749900000001</v>
      </c>
      <c r="Q187" s="11">
        <v>3.4026000000000001E-2</v>
      </c>
      <c r="R187" s="11">
        <v>0.86600699999999997</v>
      </c>
      <c r="S187" s="11">
        <v>0.77974600000000005</v>
      </c>
      <c r="T187" s="11">
        <v>230.1559</v>
      </c>
      <c r="U187" s="11">
        <v>134.00579999999999</v>
      </c>
      <c r="V187" s="2"/>
      <c r="W187" s="2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</row>
    <row r="188" spans="1:43" ht="15" x14ac:dyDescent="0.2">
      <c r="A188" s="2" t="s">
        <v>210</v>
      </c>
      <c r="B188" s="11">
        <v>1.2158E-2</v>
      </c>
      <c r="C188" s="11">
        <v>0.77892499999999998</v>
      </c>
      <c r="D188" s="11">
        <v>0.20891699999999999</v>
      </c>
      <c r="E188" s="11">
        <v>31.143682999999999</v>
      </c>
      <c r="F188" s="14">
        <v>1.25E-4</v>
      </c>
      <c r="G188" s="11">
        <v>1</v>
      </c>
      <c r="H188" s="11">
        <v>7.6447089999999998</v>
      </c>
      <c r="I188" s="11">
        <v>5.3733829999999996</v>
      </c>
      <c r="J188" s="11">
        <v>0.48552699999999999</v>
      </c>
      <c r="K188" s="11">
        <v>0.78054800000000002</v>
      </c>
      <c r="L188" s="11">
        <v>7.2676550000000004</v>
      </c>
      <c r="M188" s="11">
        <v>0.191357</v>
      </c>
      <c r="N188" s="11">
        <v>2.0225E-2</v>
      </c>
      <c r="O188" s="11">
        <v>183.085238</v>
      </c>
      <c r="P188" s="11">
        <v>181.913871</v>
      </c>
      <c r="Q188" s="11">
        <v>2.5263000000000001E-2</v>
      </c>
      <c r="R188" s="11">
        <v>0.86046500000000004</v>
      </c>
      <c r="S188" s="11">
        <v>0.75446999999999997</v>
      </c>
      <c r="T188" s="11">
        <v>243.27799999999999</v>
      </c>
      <c r="U188" s="11">
        <v>137.26519999999999</v>
      </c>
      <c r="V188" s="2"/>
      <c r="W188" s="2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</row>
    <row r="189" spans="1:43" ht="15" x14ac:dyDescent="0.2">
      <c r="A189" s="2" t="s">
        <v>211</v>
      </c>
      <c r="B189" s="11">
        <v>1.3733E-2</v>
      </c>
      <c r="C189" s="11">
        <v>0.78100400000000003</v>
      </c>
      <c r="D189" s="11">
        <v>0.205263</v>
      </c>
      <c r="E189" s="11">
        <v>31.523434999999999</v>
      </c>
      <c r="F189" s="14">
        <v>1.250027E-4</v>
      </c>
      <c r="G189" s="11">
        <v>1</v>
      </c>
      <c r="H189" s="11">
        <v>5.3390550000000001</v>
      </c>
      <c r="I189" s="11">
        <v>9.0862300000000005</v>
      </c>
      <c r="J189" s="11">
        <v>0.54295800000000005</v>
      </c>
      <c r="K189" s="11">
        <v>0.90884299999999996</v>
      </c>
      <c r="L189" s="11">
        <v>5.9721099999999998</v>
      </c>
      <c r="M189" s="11">
        <v>0.21290500000000001</v>
      </c>
      <c r="N189" s="11">
        <v>44.995232999999999</v>
      </c>
      <c r="O189" s="11">
        <v>180.74517499999999</v>
      </c>
      <c r="P189" s="11">
        <v>180.88518300000001</v>
      </c>
      <c r="Q189" s="11">
        <v>2.6128999999999999E-2</v>
      </c>
      <c r="R189" s="11">
        <v>0.862842</v>
      </c>
      <c r="S189" s="11">
        <v>0.75428300000000004</v>
      </c>
      <c r="T189" s="11">
        <v>229.125</v>
      </c>
      <c r="U189" s="11">
        <v>146.00030000000001</v>
      </c>
      <c r="V189" s="2"/>
      <c r="W189" s="2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</row>
    <row r="190" spans="1:43" ht="15" x14ac:dyDescent="0.2">
      <c r="A190" s="2" t="s">
        <v>212</v>
      </c>
      <c r="B190" s="11">
        <v>1.4692999999999999E-2</v>
      </c>
      <c r="C190" s="11">
        <v>0.77694200000000002</v>
      </c>
      <c r="D190" s="11">
        <v>0.20836499999999999</v>
      </c>
      <c r="E190" s="11">
        <v>32.429873999999998</v>
      </c>
      <c r="F190" s="14">
        <v>1.2500550000000001E-4</v>
      </c>
      <c r="G190" s="11">
        <v>1</v>
      </c>
      <c r="H190" s="11">
        <v>5.8192440000000003</v>
      </c>
      <c r="I190" s="11">
        <v>9.4724389999999996</v>
      </c>
      <c r="J190" s="11">
        <v>0.46667999999999998</v>
      </c>
      <c r="K190" s="11">
        <v>0.68120000000000003</v>
      </c>
      <c r="L190" s="11">
        <v>5.9014239999999996</v>
      </c>
      <c r="M190" s="11">
        <v>0.285744</v>
      </c>
      <c r="N190" s="11">
        <v>89.966111999999995</v>
      </c>
      <c r="O190" s="11">
        <v>182.62197699999999</v>
      </c>
      <c r="P190" s="11">
        <v>181.67126999999999</v>
      </c>
      <c r="Q190" s="11">
        <v>2.2488000000000001E-2</v>
      </c>
      <c r="R190" s="11">
        <v>0.87289799999999995</v>
      </c>
      <c r="S190" s="11">
        <v>0.76974500000000001</v>
      </c>
      <c r="T190" s="11">
        <v>346.64890000000003</v>
      </c>
      <c r="U190" s="11">
        <v>414.03730000000002</v>
      </c>
      <c r="V190" s="2"/>
      <c r="W190" s="2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</row>
    <row r="191" spans="1:43" ht="15" x14ac:dyDescent="0.2">
      <c r="A191" s="2" t="s">
        <v>213</v>
      </c>
      <c r="B191" s="11">
        <v>1.3350000000000001E-2</v>
      </c>
      <c r="C191" s="11">
        <v>0.78696200000000005</v>
      </c>
      <c r="D191" s="11">
        <v>0.199688</v>
      </c>
      <c r="E191" s="11">
        <v>31.467552000000001</v>
      </c>
      <c r="F191" s="14">
        <v>1.2500519999999999E-4</v>
      </c>
      <c r="G191" s="11">
        <v>1</v>
      </c>
      <c r="H191" s="11">
        <v>7.459886</v>
      </c>
      <c r="I191" s="11">
        <v>6.5878389999999998</v>
      </c>
      <c r="J191" s="11">
        <v>0.41108699999999998</v>
      </c>
      <c r="K191" s="11">
        <v>0.71486400000000005</v>
      </c>
      <c r="L191" s="11">
        <v>7.625953</v>
      </c>
      <c r="M191" s="11">
        <v>0.17638999999999999</v>
      </c>
      <c r="N191" s="11">
        <v>135.000652</v>
      </c>
      <c r="O191" s="11">
        <v>180.495574</v>
      </c>
      <c r="P191" s="11">
        <v>181.0943</v>
      </c>
      <c r="Q191" s="11">
        <v>2.4500999999999998E-2</v>
      </c>
      <c r="R191" s="11">
        <v>0.86080900000000005</v>
      </c>
      <c r="S191" s="11">
        <v>0.74476200000000004</v>
      </c>
      <c r="T191" s="11">
        <v>228.48859999999999</v>
      </c>
      <c r="U191" s="11">
        <v>145.49690000000001</v>
      </c>
      <c r="V191" s="2"/>
      <c r="W191" s="2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</row>
    <row r="192" spans="1:43" ht="15" x14ac:dyDescent="0.2">
      <c r="A192" s="2" t="s">
        <v>214</v>
      </c>
      <c r="B192" s="11">
        <v>3.3273999999999998E-2</v>
      </c>
      <c r="C192" s="11">
        <v>0.75369900000000001</v>
      </c>
      <c r="D192" s="11">
        <v>0.21302699999999999</v>
      </c>
      <c r="E192" s="11">
        <v>7.2438599999999997</v>
      </c>
      <c r="F192" s="11">
        <v>12.954176</v>
      </c>
      <c r="G192" s="11">
        <v>0.563303</v>
      </c>
      <c r="H192" s="11">
        <v>7.4626619999999999</v>
      </c>
      <c r="I192" s="11">
        <v>7.233752</v>
      </c>
      <c r="J192" s="11">
        <v>0.37346400000000002</v>
      </c>
      <c r="K192" s="11">
        <v>0.56438999999999995</v>
      </c>
      <c r="L192" s="11">
        <v>7.9565679999999999</v>
      </c>
      <c r="M192" s="11">
        <v>0.200654</v>
      </c>
      <c r="N192" s="11">
        <v>-3.1758000000000002E-2</v>
      </c>
      <c r="O192" s="11">
        <v>183.062971</v>
      </c>
      <c r="P192" s="11">
        <v>184.30031399999999</v>
      </c>
      <c r="Q192" s="11">
        <v>3.8574999999999998E-2</v>
      </c>
      <c r="R192" s="11">
        <v>0.86245499999999997</v>
      </c>
      <c r="S192" s="11">
        <v>0.76444500000000004</v>
      </c>
      <c r="T192" s="11">
        <v>231.73349999999999</v>
      </c>
      <c r="U192" s="11">
        <v>149.9057</v>
      </c>
      <c r="V192" s="2"/>
      <c r="W192" s="2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</row>
    <row r="193" spans="1:43" ht="15" x14ac:dyDescent="0.2">
      <c r="A193" s="2" t="s">
        <v>215</v>
      </c>
      <c r="B193" s="11">
        <v>3.2910000000000002E-2</v>
      </c>
      <c r="C193" s="11">
        <v>0.74939199999999995</v>
      </c>
      <c r="D193" s="11">
        <v>0.217697</v>
      </c>
      <c r="E193" s="11">
        <v>5.607812</v>
      </c>
      <c r="F193" s="11">
        <v>13.267702</v>
      </c>
      <c r="G193" s="11">
        <v>1</v>
      </c>
      <c r="H193" s="11">
        <v>5.9211660000000004</v>
      </c>
      <c r="I193" s="11">
        <v>5.9894439999999998</v>
      </c>
      <c r="J193" s="11">
        <v>0.75891500000000001</v>
      </c>
      <c r="K193" s="11">
        <v>0.81918599999999997</v>
      </c>
      <c r="L193" s="11">
        <v>5.281644</v>
      </c>
      <c r="M193" s="11">
        <v>0.31625700000000001</v>
      </c>
      <c r="N193" s="11">
        <v>45.074601000000001</v>
      </c>
      <c r="O193" s="11">
        <v>181.390851</v>
      </c>
      <c r="P193" s="11">
        <v>182.712197</v>
      </c>
      <c r="Q193" s="11">
        <v>3.6922000000000003E-2</v>
      </c>
      <c r="R193" s="11">
        <v>0.86570199999999997</v>
      </c>
      <c r="S193" s="11">
        <v>0.80587600000000004</v>
      </c>
      <c r="T193" s="11">
        <v>223.44890000000001</v>
      </c>
      <c r="U193" s="11">
        <v>161.8639</v>
      </c>
      <c r="V193" s="2"/>
      <c r="W193" s="2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</row>
    <row r="194" spans="1:43" ht="15" x14ac:dyDescent="0.2">
      <c r="A194" s="2" t="s">
        <v>216</v>
      </c>
      <c r="B194" s="11">
        <v>3.3112000000000003E-2</v>
      </c>
      <c r="C194" s="11">
        <v>0.75534199999999996</v>
      </c>
      <c r="D194" s="11">
        <v>0.21154600000000001</v>
      </c>
      <c r="E194" s="11">
        <v>4.810854</v>
      </c>
      <c r="F194" s="11">
        <v>13.707615000000001</v>
      </c>
      <c r="G194" s="11">
        <v>1</v>
      </c>
      <c r="H194" s="11">
        <v>6.1634180000000001</v>
      </c>
      <c r="I194" s="11">
        <v>9.5860500000000002</v>
      </c>
      <c r="J194" s="11">
        <v>0.42079800000000001</v>
      </c>
      <c r="K194" s="11">
        <v>0.72833400000000004</v>
      </c>
      <c r="L194" s="11">
        <v>5.4887009999999998</v>
      </c>
      <c r="M194" s="11">
        <v>0.304313</v>
      </c>
      <c r="N194" s="11">
        <v>90.058929000000006</v>
      </c>
      <c r="O194" s="11">
        <v>178.92940300000001</v>
      </c>
      <c r="P194" s="11">
        <v>181.42406700000001</v>
      </c>
      <c r="Q194" s="11">
        <v>4.3928000000000002E-2</v>
      </c>
      <c r="R194" s="11">
        <v>0.858155</v>
      </c>
      <c r="S194" s="11">
        <v>0.75780999999999998</v>
      </c>
      <c r="T194" s="11">
        <v>293.13510000000002</v>
      </c>
      <c r="U194" s="11">
        <v>307.83699999999999</v>
      </c>
      <c r="V194" s="2"/>
      <c r="W194" s="2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</row>
    <row r="195" spans="1:43" ht="15" x14ac:dyDescent="0.2">
      <c r="A195" s="2" t="s">
        <v>217</v>
      </c>
      <c r="B195" s="11">
        <v>2.9007000000000002E-2</v>
      </c>
      <c r="C195" s="11">
        <v>0.75884300000000005</v>
      </c>
      <c r="D195" s="11">
        <v>0.21215100000000001</v>
      </c>
      <c r="E195" s="11">
        <v>6.5055860000000001</v>
      </c>
      <c r="F195" s="11">
        <v>12.350239999999999</v>
      </c>
      <c r="G195" s="11">
        <v>1</v>
      </c>
      <c r="H195" s="11">
        <v>6.9750699999999997</v>
      </c>
      <c r="I195" s="11">
        <v>6.0355639999999999</v>
      </c>
      <c r="J195" s="11">
        <v>0.55136499999999999</v>
      </c>
      <c r="K195" s="11">
        <v>0.80142400000000003</v>
      </c>
      <c r="L195" s="11">
        <v>6.2818180000000003</v>
      </c>
      <c r="M195" s="11">
        <v>0.23261100000000001</v>
      </c>
      <c r="N195" s="11">
        <v>135.08602200000001</v>
      </c>
      <c r="O195" s="11">
        <v>181.62656999999999</v>
      </c>
      <c r="P195" s="11">
        <v>179.82358400000001</v>
      </c>
      <c r="Q195" s="11">
        <v>3.8366999999999998E-2</v>
      </c>
      <c r="R195" s="11">
        <v>0.85774300000000003</v>
      </c>
      <c r="S195" s="11">
        <v>0.77179600000000004</v>
      </c>
      <c r="T195" s="11">
        <v>224.98249999999999</v>
      </c>
      <c r="U195" s="11">
        <v>151.35290000000001</v>
      </c>
      <c r="V195" s="2"/>
      <c r="W195" s="2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</row>
    <row r="196" spans="1:43" ht="15" x14ac:dyDescent="0.2">
      <c r="A196" s="2" t="s">
        <v>218</v>
      </c>
      <c r="B196" s="11">
        <v>2.9269E-2</v>
      </c>
      <c r="C196" s="11">
        <v>0.75329699999999999</v>
      </c>
      <c r="D196" s="11">
        <v>0.21743299999999999</v>
      </c>
      <c r="E196" s="11">
        <v>14.598258</v>
      </c>
      <c r="F196" s="11">
        <v>9.9333589999999994</v>
      </c>
      <c r="G196" s="11">
        <v>1</v>
      </c>
      <c r="H196" s="11">
        <v>5.3085259999999996</v>
      </c>
      <c r="I196" s="11">
        <v>6.9050240000000001</v>
      </c>
      <c r="J196" s="11">
        <v>0.749108</v>
      </c>
      <c r="K196" s="11">
        <v>0.90987600000000002</v>
      </c>
      <c r="L196" s="11">
        <v>5.2581230000000003</v>
      </c>
      <c r="M196" s="11">
        <v>0.28577599999999997</v>
      </c>
      <c r="N196" s="11">
        <v>-2.6162000000000001E-2</v>
      </c>
      <c r="O196" s="11">
        <v>181.503545</v>
      </c>
      <c r="P196" s="11">
        <v>183.41994</v>
      </c>
      <c r="Q196" s="11">
        <v>3.4105000000000003E-2</v>
      </c>
      <c r="R196" s="11">
        <v>0.86495500000000003</v>
      </c>
      <c r="S196" s="11">
        <v>0.77326700000000004</v>
      </c>
      <c r="T196" s="11">
        <v>234.36340000000001</v>
      </c>
      <c r="U196" s="11">
        <v>145.19720000000001</v>
      </c>
      <c r="V196" s="2"/>
      <c r="W196" s="2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</row>
    <row r="197" spans="1:43" ht="15" x14ac:dyDescent="0.2">
      <c r="A197" s="2" t="s">
        <v>219</v>
      </c>
      <c r="B197" s="11">
        <v>3.0358E-2</v>
      </c>
      <c r="C197" s="11">
        <v>0.75679700000000005</v>
      </c>
      <c r="D197" s="11">
        <v>0.21284500000000001</v>
      </c>
      <c r="E197" s="11">
        <v>12.496551999999999</v>
      </c>
      <c r="F197" s="11">
        <v>13.303259000000001</v>
      </c>
      <c r="G197" s="11">
        <v>1</v>
      </c>
      <c r="H197" s="11">
        <v>6.1943140000000003</v>
      </c>
      <c r="I197" s="11">
        <v>8.5116849999999999</v>
      </c>
      <c r="J197" s="11">
        <v>0.47872100000000001</v>
      </c>
      <c r="K197" s="11">
        <v>0.66815899999999995</v>
      </c>
      <c r="L197" s="11">
        <v>5.0004</v>
      </c>
      <c r="M197" s="11">
        <v>0.38533800000000001</v>
      </c>
      <c r="N197" s="11">
        <v>44.983187000000001</v>
      </c>
      <c r="O197" s="11">
        <v>180.82941299999999</v>
      </c>
      <c r="P197" s="11">
        <v>183.753378</v>
      </c>
      <c r="Q197" s="11">
        <v>3.5719000000000001E-2</v>
      </c>
      <c r="R197" s="11">
        <v>0.86599800000000005</v>
      </c>
      <c r="S197" s="11">
        <v>0.79245399999999999</v>
      </c>
      <c r="T197" s="11">
        <v>224.34950000000001</v>
      </c>
      <c r="U197" s="11">
        <v>161.5926</v>
      </c>
      <c r="V197" s="2"/>
      <c r="W197" s="2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</row>
    <row r="198" spans="1:43" ht="15" x14ac:dyDescent="0.2">
      <c r="A198" s="2" t="s">
        <v>220</v>
      </c>
      <c r="B198" s="11">
        <v>3.3523999999999998E-2</v>
      </c>
      <c r="C198" s="11">
        <v>0.74805500000000003</v>
      </c>
      <c r="D198" s="11">
        <v>0.218421</v>
      </c>
      <c r="E198" s="11">
        <v>13.006242</v>
      </c>
      <c r="F198" s="11">
        <v>13.069193</v>
      </c>
      <c r="G198" s="11">
        <v>1</v>
      </c>
      <c r="H198" s="11">
        <v>7.1269450000000001</v>
      </c>
      <c r="I198" s="11">
        <v>5.4221110000000001</v>
      </c>
      <c r="J198" s="11">
        <v>0.59567899999999996</v>
      </c>
      <c r="K198" s="11">
        <v>0.69429300000000005</v>
      </c>
      <c r="L198" s="11">
        <v>6.047059</v>
      </c>
      <c r="M198" s="11">
        <v>0.28184500000000001</v>
      </c>
      <c r="N198" s="11">
        <v>89.887163999999999</v>
      </c>
      <c r="O198" s="11">
        <v>179.97626500000001</v>
      </c>
      <c r="P198" s="11">
        <v>179.96691999999999</v>
      </c>
      <c r="Q198" s="11">
        <v>3.2586999999999998E-2</v>
      </c>
      <c r="R198" s="11">
        <v>0.86634599999999995</v>
      </c>
      <c r="S198" s="11">
        <v>0.784331</v>
      </c>
      <c r="T198" s="11">
        <v>330.30610000000001</v>
      </c>
      <c r="U198" s="11">
        <v>361.20780000000002</v>
      </c>
      <c r="V198" s="2"/>
      <c r="W198" s="2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</row>
    <row r="199" spans="1:43" ht="15" x14ac:dyDescent="0.2">
      <c r="A199" s="2" t="s">
        <v>221</v>
      </c>
      <c r="B199" s="11">
        <v>3.3166000000000001E-2</v>
      </c>
      <c r="C199" s="11">
        <v>0.74764900000000001</v>
      </c>
      <c r="D199" s="11">
        <v>0.21918399999999999</v>
      </c>
      <c r="E199" s="11">
        <v>12.933367000000001</v>
      </c>
      <c r="F199" s="11">
        <v>13.093596</v>
      </c>
      <c r="G199" s="11">
        <v>1</v>
      </c>
      <c r="H199" s="11">
        <v>6.6603320000000004</v>
      </c>
      <c r="I199" s="11">
        <v>5.0857659999999996</v>
      </c>
      <c r="J199" s="11">
        <v>0.754243</v>
      </c>
      <c r="K199" s="11">
        <v>0.85023800000000005</v>
      </c>
      <c r="L199" s="11">
        <v>4.8042429999999996</v>
      </c>
      <c r="M199" s="11">
        <v>0.363456</v>
      </c>
      <c r="N199" s="11">
        <v>134.994182</v>
      </c>
      <c r="O199" s="11">
        <v>180.20033699999999</v>
      </c>
      <c r="P199" s="11">
        <v>179.95679999999999</v>
      </c>
      <c r="Q199" s="11">
        <v>3.6713000000000003E-2</v>
      </c>
      <c r="R199" s="11">
        <v>0.86395699999999997</v>
      </c>
      <c r="S199" s="11">
        <v>0.76918299999999995</v>
      </c>
      <c r="T199" s="11">
        <v>223.90600000000001</v>
      </c>
      <c r="U199" s="11">
        <v>128.82830000000001</v>
      </c>
      <c r="V199" s="2"/>
      <c r="W199" s="2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</row>
    <row r="200" spans="1:43" ht="15" x14ac:dyDescent="0.2">
      <c r="A200" s="2" t="s">
        <v>222</v>
      </c>
      <c r="B200" s="11">
        <v>2.8927000000000001E-2</v>
      </c>
      <c r="C200" s="11">
        <v>0.75356500000000004</v>
      </c>
      <c r="D200" s="11">
        <v>0.21750700000000001</v>
      </c>
      <c r="E200" s="11">
        <v>20.048321000000001</v>
      </c>
      <c r="F200" s="11">
        <v>11.10519</v>
      </c>
      <c r="G200" s="11">
        <v>1</v>
      </c>
      <c r="H200" s="11">
        <v>7.4531739999999997</v>
      </c>
      <c r="I200" s="11">
        <v>4.8185830000000003</v>
      </c>
      <c r="J200" s="11">
        <v>0.60023599999999999</v>
      </c>
      <c r="K200" s="11">
        <v>0.61428099999999997</v>
      </c>
      <c r="L200" s="11">
        <v>6.1185729999999996</v>
      </c>
      <c r="M200" s="11">
        <v>0.29446499999999998</v>
      </c>
      <c r="N200" s="11">
        <v>-5.9598999999999999E-2</v>
      </c>
      <c r="O200" s="11">
        <v>179.800679</v>
      </c>
      <c r="P200" s="11">
        <v>180.45011500000001</v>
      </c>
      <c r="Q200" s="11">
        <v>3.0180999999999999E-2</v>
      </c>
      <c r="R200" s="11">
        <v>0.86760199999999998</v>
      </c>
      <c r="S200" s="11">
        <v>0.76633300000000004</v>
      </c>
      <c r="T200" s="11">
        <v>235.67320000000001</v>
      </c>
      <c r="U200" s="11">
        <v>131.90379999999999</v>
      </c>
      <c r="V200" s="2"/>
      <c r="W200" s="2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</row>
    <row r="201" spans="1:43" ht="15" x14ac:dyDescent="0.2">
      <c r="A201" s="2" t="s">
        <v>223</v>
      </c>
      <c r="B201" s="11">
        <v>3.1038E-2</v>
      </c>
      <c r="C201" s="11">
        <v>0.75148899999999996</v>
      </c>
      <c r="D201" s="11">
        <v>0.217472</v>
      </c>
      <c r="E201" s="11">
        <v>19.719850999999998</v>
      </c>
      <c r="F201" s="11">
        <v>12.724437999999999</v>
      </c>
      <c r="G201" s="11">
        <v>0.99739699999999998</v>
      </c>
      <c r="H201" s="11">
        <v>6.4302700000000002</v>
      </c>
      <c r="I201" s="11">
        <v>8.1342130000000008</v>
      </c>
      <c r="J201" s="11">
        <v>0.472553</v>
      </c>
      <c r="K201" s="11">
        <v>0.68384699999999998</v>
      </c>
      <c r="L201" s="11">
        <v>5.6793380000000004</v>
      </c>
      <c r="M201" s="11">
        <v>0.31889699999999999</v>
      </c>
      <c r="N201" s="11">
        <v>45.026408000000004</v>
      </c>
      <c r="O201" s="11">
        <v>181.00722200000001</v>
      </c>
      <c r="P201" s="11">
        <v>183.94931299999999</v>
      </c>
      <c r="Q201" s="11">
        <v>2.9919999999999999E-2</v>
      </c>
      <c r="R201" s="11">
        <v>0.85964200000000002</v>
      </c>
      <c r="S201" s="11">
        <v>0.78399600000000003</v>
      </c>
      <c r="T201" s="11">
        <v>223.8117</v>
      </c>
      <c r="U201" s="11">
        <v>140.40270000000001</v>
      </c>
      <c r="V201" s="2"/>
      <c r="W201" s="2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</row>
    <row r="202" spans="1:43" ht="15" x14ac:dyDescent="0.2">
      <c r="A202" s="2" t="s">
        <v>224</v>
      </c>
      <c r="B202" s="11">
        <v>3.9191999999999998E-2</v>
      </c>
      <c r="C202" s="11">
        <v>0.75278999999999996</v>
      </c>
      <c r="D202" s="11">
        <v>0.20801800000000001</v>
      </c>
      <c r="E202" s="11">
        <v>26.643889000000001</v>
      </c>
      <c r="F202" s="11">
        <v>5.8997409999999997</v>
      </c>
      <c r="G202" s="11">
        <v>1</v>
      </c>
      <c r="H202" s="11">
        <v>6.9280059999999999</v>
      </c>
      <c r="I202" s="11">
        <v>6.1480860000000002</v>
      </c>
      <c r="J202" s="11">
        <v>0.54393800000000003</v>
      </c>
      <c r="K202" s="11">
        <v>0.77531399999999995</v>
      </c>
      <c r="L202" s="11">
        <v>5.8451589999999998</v>
      </c>
      <c r="M202" s="11">
        <v>0.27063100000000001</v>
      </c>
      <c r="N202" s="11">
        <v>89.989596000000006</v>
      </c>
      <c r="O202" s="11">
        <v>183.16432499999999</v>
      </c>
      <c r="P202" s="11">
        <v>182.265604</v>
      </c>
      <c r="Q202" s="11">
        <v>2.3823E-2</v>
      </c>
      <c r="R202" s="11">
        <v>0.85834900000000003</v>
      </c>
      <c r="S202" s="11">
        <v>0.75710299999999997</v>
      </c>
      <c r="T202" s="11">
        <v>326.7944</v>
      </c>
      <c r="U202" s="11">
        <v>354.39600000000002</v>
      </c>
      <c r="V202" s="2"/>
      <c r="W202" s="2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</row>
    <row r="203" spans="1:43" ht="15" x14ac:dyDescent="0.2">
      <c r="A203" s="2" t="s">
        <v>225</v>
      </c>
      <c r="B203" s="11">
        <v>3.3153000000000002E-2</v>
      </c>
      <c r="C203" s="11">
        <v>0.748641</v>
      </c>
      <c r="D203" s="11">
        <v>0.21820600000000001</v>
      </c>
      <c r="E203" s="11">
        <v>23.704851999999999</v>
      </c>
      <c r="F203" s="11">
        <v>7.7797830000000001</v>
      </c>
      <c r="G203" s="11">
        <v>0.99993200000000004</v>
      </c>
      <c r="H203" s="11">
        <v>6.928096</v>
      </c>
      <c r="I203" s="11">
        <v>5.0004309999999998</v>
      </c>
      <c r="J203" s="11">
        <v>0.69735899999999995</v>
      </c>
      <c r="K203" s="11">
        <v>0.86574600000000002</v>
      </c>
      <c r="L203" s="11">
        <v>6.03627</v>
      </c>
      <c r="M203" s="11">
        <v>0.246694</v>
      </c>
      <c r="N203" s="11">
        <v>135.022841</v>
      </c>
      <c r="O203" s="11">
        <v>182.30534800000001</v>
      </c>
      <c r="P203" s="11">
        <v>182.17451299999999</v>
      </c>
      <c r="Q203" s="11">
        <v>2.7955000000000001E-2</v>
      </c>
      <c r="R203" s="11">
        <v>0.86426499999999995</v>
      </c>
      <c r="S203" s="11">
        <v>0.76610100000000003</v>
      </c>
      <c r="T203" s="11">
        <v>223.39269999999999</v>
      </c>
      <c r="U203" s="11">
        <v>123.84869999999999</v>
      </c>
      <c r="V203" s="2"/>
      <c r="W203" s="2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</row>
    <row r="204" spans="1:43" ht="15" x14ac:dyDescent="0.2">
      <c r="A204" s="2" t="s">
        <v>226</v>
      </c>
      <c r="B204" s="11">
        <v>3.8290999999999999E-2</v>
      </c>
      <c r="C204" s="11">
        <v>0.74121499999999996</v>
      </c>
      <c r="D204" s="11">
        <v>0.22049299999999999</v>
      </c>
      <c r="E204" s="11">
        <v>3.0964700000000001</v>
      </c>
      <c r="F204" s="11">
        <v>15.490306</v>
      </c>
      <c r="G204" s="11">
        <v>1</v>
      </c>
      <c r="H204" s="11">
        <v>7.7054169999999997</v>
      </c>
      <c r="I204" s="11">
        <v>5.9176489999999999</v>
      </c>
      <c r="J204" s="11">
        <v>0.43507899999999999</v>
      </c>
      <c r="K204" s="11">
        <v>0.93482399999999999</v>
      </c>
      <c r="L204" s="11">
        <v>4.8812119999999997</v>
      </c>
      <c r="M204" s="11">
        <v>0.33550400000000002</v>
      </c>
      <c r="N204" s="11">
        <v>-6.9542000000000007E-2</v>
      </c>
      <c r="O204" s="11">
        <v>186.16406699999999</v>
      </c>
      <c r="P204" s="11">
        <v>181.84229400000001</v>
      </c>
      <c r="Q204" s="11">
        <v>5.0391999999999999E-2</v>
      </c>
      <c r="R204" s="11">
        <v>0.86128700000000002</v>
      </c>
      <c r="S204" s="11">
        <v>0.78205899999999995</v>
      </c>
      <c r="T204" s="11">
        <v>230.56270000000001</v>
      </c>
      <c r="U204" s="11">
        <v>139.17769999999999</v>
      </c>
      <c r="V204" s="2"/>
      <c r="W204" s="2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</row>
    <row r="205" spans="1:43" ht="15" x14ac:dyDescent="0.2">
      <c r="A205" s="2" t="s">
        <v>227</v>
      </c>
      <c r="B205" s="11">
        <v>3.6041999999999998E-2</v>
      </c>
      <c r="C205" s="11">
        <v>0.74970499999999995</v>
      </c>
      <c r="D205" s="11">
        <v>0.214253</v>
      </c>
      <c r="E205" s="11">
        <v>6.1000569999999996</v>
      </c>
      <c r="F205" s="11">
        <v>15.080866</v>
      </c>
      <c r="G205" s="11">
        <v>0.27152199999999999</v>
      </c>
      <c r="H205" s="11">
        <v>5.3716150000000003</v>
      </c>
      <c r="I205" s="11">
        <v>9.2556180000000001</v>
      </c>
      <c r="J205" s="11">
        <v>0.53378499999999995</v>
      </c>
      <c r="K205" s="11">
        <v>0.90069200000000005</v>
      </c>
      <c r="L205" s="11">
        <v>6.8869610000000003</v>
      </c>
      <c r="M205" s="11">
        <v>0.19036500000000001</v>
      </c>
      <c r="N205" s="11">
        <v>45.022578000000003</v>
      </c>
      <c r="O205" s="11">
        <v>182.481607</v>
      </c>
      <c r="P205" s="11">
        <v>183.215148</v>
      </c>
      <c r="Q205" s="11">
        <v>4.3541999999999997E-2</v>
      </c>
      <c r="R205" s="11">
        <v>0.86609199999999997</v>
      </c>
      <c r="S205" s="11">
        <v>0.78166400000000003</v>
      </c>
      <c r="T205" s="11">
        <v>221.12569999999999</v>
      </c>
      <c r="U205" s="11">
        <v>158.33430000000001</v>
      </c>
      <c r="V205" s="2"/>
      <c r="W205" s="2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</row>
    <row r="206" spans="1:43" ht="15" x14ac:dyDescent="0.2">
      <c r="A206" s="2" t="s">
        <v>228</v>
      </c>
      <c r="B206" s="11">
        <v>3.8789999999999998E-2</v>
      </c>
      <c r="C206" s="11">
        <v>0.75495400000000001</v>
      </c>
      <c r="D206" s="11">
        <v>0.20625599999999999</v>
      </c>
      <c r="E206" s="11">
        <v>6.4292020000000001</v>
      </c>
      <c r="F206" s="11">
        <v>12.087649000000001</v>
      </c>
      <c r="G206" s="11">
        <v>0.99999899999999997</v>
      </c>
      <c r="H206" s="11">
        <v>6.3289169999999997</v>
      </c>
      <c r="I206" s="11">
        <v>8.423235</v>
      </c>
      <c r="J206" s="11">
        <v>0.46147500000000002</v>
      </c>
      <c r="K206" s="11">
        <v>0.65748700000000004</v>
      </c>
      <c r="L206" s="11">
        <v>5.539981</v>
      </c>
      <c r="M206" s="11">
        <v>0.31830900000000001</v>
      </c>
      <c r="N206" s="11">
        <v>89.979664999999997</v>
      </c>
      <c r="O206" s="11">
        <v>179.478081</v>
      </c>
      <c r="P206" s="11">
        <v>181.59169499999999</v>
      </c>
      <c r="Q206" s="11">
        <v>3.5094E-2</v>
      </c>
      <c r="R206" s="11">
        <v>0.86378999999999995</v>
      </c>
      <c r="S206" s="11">
        <v>0.75796799999999998</v>
      </c>
      <c r="T206" s="11">
        <v>294.86939999999998</v>
      </c>
      <c r="U206" s="11">
        <v>319.0222</v>
      </c>
      <c r="V206" s="2"/>
      <c r="W206" s="2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</row>
    <row r="207" spans="1:43" ht="15" x14ac:dyDescent="0.2">
      <c r="A207" s="2" t="s">
        <v>229</v>
      </c>
      <c r="B207" s="11">
        <v>3.5178000000000001E-2</v>
      </c>
      <c r="C207" s="11">
        <v>0.75082199999999999</v>
      </c>
      <c r="D207" s="11">
        <v>0.214</v>
      </c>
      <c r="E207" s="11">
        <v>5.2250509999999997</v>
      </c>
      <c r="F207" s="11">
        <v>13.20772</v>
      </c>
      <c r="G207" s="11">
        <v>1</v>
      </c>
      <c r="H207" s="11">
        <v>6.0369989999999998</v>
      </c>
      <c r="I207" s="11">
        <v>8.1393819999999995</v>
      </c>
      <c r="J207" s="11">
        <v>0.52326799999999996</v>
      </c>
      <c r="K207" s="11">
        <v>0.73856999999999995</v>
      </c>
      <c r="L207" s="11">
        <v>6.2352470000000002</v>
      </c>
      <c r="M207" s="11">
        <v>0.24632499999999999</v>
      </c>
      <c r="N207" s="11">
        <v>135.09106299999999</v>
      </c>
      <c r="O207" s="11">
        <v>182.601741</v>
      </c>
      <c r="P207" s="11">
        <v>179.74015399999999</v>
      </c>
      <c r="Q207" s="11">
        <v>3.9725999999999997E-2</v>
      </c>
      <c r="R207" s="11">
        <v>0.86553899999999995</v>
      </c>
      <c r="S207" s="11">
        <v>0.78531300000000004</v>
      </c>
      <c r="T207" s="11">
        <v>221.58029999999999</v>
      </c>
      <c r="U207" s="11">
        <v>152.43119999999999</v>
      </c>
      <c r="V207" s="2"/>
      <c r="W207" s="2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</row>
    <row r="208" spans="1:43" ht="15" x14ac:dyDescent="0.2">
      <c r="A208" s="2" t="s">
        <v>230</v>
      </c>
      <c r="B208" s="11">
        <v>4.9068000000000001E-2</v>
      </c>
      <c r="C208" s="11">
        <v>0.72446100000000002</v>
      </c>
      <c r="D208" s="11">
        <v>0.22647100000000001</v>
      </c>
      <c r="E208" s="11">
        <v>14.673185999999999</v>
      </c>
      <c r="F208" s="11">
        <v>10.581066</v>
      </c>
      <c r="G208" s="11">
        <v>1</v>
      </c>
      <c r="H208" s="11">
        <v>7.1020139999999996</v>
      </c>
      <c r="I208" s="11">
        <v>4.9524509999999999</v>
      </c>
      <c r="J208" s="11">
        <v>0.67518199999999995</v>
      </c>
      <c r="K208" s="11">
        <v>0.79984999999999995</v>
      </c>
      <c r="L208" s="11">
        <v>5.5470319999999997</v>
      </c>
      <c r="M208" s="11">
        <v>0.324625</v>
      </c>
      <c r="N208" s="11">
        <v>-3.8850000000000003E-2</v>
      </c>
      <c r="O208" s="11">
        <v>181.29364200000001</v>
      </c>
      <c r="P208" s="11">
        <v>183.452383</v>
      </c>
      <c r="Q208" s="11">
        <v>3.7323000000000002E-2</v>
      </c>
      <c r="R208" s="11">
        <v>0.86547499999999999</v>
      </c>
      <c r="S208" s="11">
        <v>0.78093999999999997</v>
      </c>
      <c r="T208" s="11">
        <v>228.48410000000001</v>
      </c>
      <c r="U208" s="11">
        <v>130.9682</v>
      </c>
      <c r="V208" s="2"/>
      <c r="W208" s="2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</row>
    <row r="209" spans="1:43" ht="15" x14ac:dyDescent="0.2">
      <c r="A209" s="2" t="s">
        <v>231</v>
      </c>
      <c r="B209" s="11">
        <v>5.0068000000000001E-2</v>
      </c>
      <c r="C209" s="11">
        <v>0.73295299999999997</v>
      </c>
      <c r="D209" s="11">
        <v>0.21697900000000001</v>
      </c>
      <c r="E209" s="11">
        <v>13.645438</v>
      </c>
      <c r="F209" s="11">
        <v>12.760059</v>
      </c>
      <c r="G209" s="11">
        <v>0.99999700000000002</v>
      </c>
      <c r="H209" s="11">
        <v>7.2166350000000001</v>
      </c>
      <c r="I209" s="11">
        <v>6.4026420000000002</v>
      </c>
      <c r="J209" s="11">
        <v>0.47648499999999999</v>
      </c>
      <c r="K209" s="11">
        <v>0.68782399999999999</v>
      </c>
      <c r="L209" s="11">
        <v>5.70322</v>
      </c>
      <c r="M209" s="11">
        <v>0.31161499999999998</v>
      </c>
      <c r="N209" s="11">
        <v>45.038290000000003</v>
      </c>
      <c r="O209" s="11">
        <v>177.311072</v>
      </c>
      <c r="P209" s="11">
        <v>184.29544999999999</v>
      </c>
      <c r="Q209" s="11">
        <v>3.2764000000000001E-2</v>
      </c>
      <c r="R209" s="11">
        <v>0.86071399999999998</v>
      </c>
      <c r="S209" s="11">
        <v>0.74884099999999998</v>
      </c>
      <c r="T209" s="11">
        <v>218.0264</v>
      </c>
      <c r="U209" s="11">
        <v>151.7337</v>
      </c>
      <c r="V209" s="2"/>
      <c r="W209" s="2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</row>
    <row r="210" spans="1:43" ht="15" x14ac:dyDescent="0.2">
      <c r="A210" s="2" t="s">
        <v>232</v>
      </c>
      <c r="B210" s="11">
        <v>5.4720999999999999E-2</v>
      </c>
      <c r="C210" s="11">
        <v>0.72114500000000004</v>
      </c>
      <c r="D210" s="11">
        <v>0.224134</v>
      </c>
      <c r="E210" s="11">
        <v>15.216704</v>
      </c>
      <c r="F210" s="11">
        <v>11.531013</v>
      </c>
      <c r="G210" s="11">
        <v>0.99999800000000005</v>
      </c>
      <c r="H210" s="11">
        <v>4.3122559999999996</v>
      </c>
      <c r="I210" s="11">
        <v>8.1068210000000001</v>
      </c>
      <c r="J210" s="11">
        <v>0.76654500000000003</v>
      </c>
      <c r="K210" s="11">
        <v>0.96958200000000005</v>
      </c>
      <c r="L210" s="11">
        <v>9.3239040000000006</v>
      </c>
      <c r="M210" s="11">
        <v>0.111572</v>
      </c>
      <c r="N210" s="11">
        <v>90.055502000000004</v>
      </c>
      <c r="O210" s="11">
        <v>182.12123500000001</v>
      </c>
      <c r="P210" s="11">
        <v>181.127545</v>
      </c>
      <c r="Q210" s="11">
        <v>3.1814000000000002E-2</v>
      </c>
      <c r="R210" s="11">
        <v>0.86464700000000005</v>
      </c>
      <c r="S210" s="11">
        <v>0.76144199999999995</v>
      </c>
      <c r="T210" s="11">
        <v>292.26220000000001</v>
      </c>
      <c r="U210" s="11">
        <v>309.5926</v>
      </c>
      <c r="V210" s="2"/>
      <c r="W210" s="2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</row>
    <row r="211" spans="1:43" ht="15" x14ac:dyDescent="0.2">
      <c r="A211" s="2" t="s">
        <v>233</v>
      </c>
      <c r="B211" s="11">
        <v>5.0956000000000001E-2</v>
      </c>
      <c r="C211" s="11">
        <v>0.72978200000000004</v>
      </c>
      <c r="D211" s="11">
        <v>0.21926200000000001</v>
      </c>
      <c r="E211" s="11">
        <v>13.409242000000001</v>
      </c>
      <c r="F211" s="11">
        <v>12.96537</v>
      </c>
      <c r="G211" s="11">
        <v>1</v>
      </c>
      <c r="H211" s="11">
        <v>5.883947</v>
      </c>
      <c r="I211" s="11">
        <v>6.2790990000000004</v>
      </c>
      <c r="J211" s="11">
        <v>0.72857300000000003</v>
      </c>
      <c r="K211" s="11">
        <v>0.91168000000000005</v>
      </c>
      <c r="L211" s="11">
        <v>5.7204819999999996</v>
      </c>
      <c r="M211" s="11">
        <v>0.26146999999999998</v>
      </c>
      <c r="N211" s="11">
        <v>134.977057</v>
      </c>
      <c r="O211" s="11">
        <v>182.405699</v>
      </c>
      <c r="P211" s="11">
        <v>180.47371200000001</v>
      </c>
      <c r="Q211" s="11">
        <v>3.6034999999999998E-2</v>
      </c>
      <c r="R211" s="11">
        <v>0.86178200000000005</v>
      </c>
      <c r="S211" s="11">
        <v>0.75363599999999997</v>
      </c>
      <c r="T211" s="11">
        <v>218.26570000000001</v>
      </c>
      <c r="U211" s="11">
        <v>132.09270000000001</v>
      </c>
      <c r="V211" s="2"/>
      <c r="W211" s="2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</row>
    <row r="212" spans="1:43" ht="15" x14ac:dyDescent="0.2">
      <c r="A212" s="2" t="s">
        <v>234</v>
      </c>
      <c r="B212" s="11">
        <v>3.9338999999999999E-2</v>
      </c>
      <c r="C212" s="11">
        <v>0.74226400000000003</v>
      </c>
      <c r="D212" s="11">
        <v>0.21839800000000001</v>
      </c>
      <c r="E212" s="11">
        <v>22.758192999999999</v>
      </c>
      <c r="F212" s="11">
        <v>7.7663580000000003</v>
      </c>
      <c r="G212" s="11">
        <v>1</v>
      </c>
      <c r="H212" s="11">
        <v>7.3435290000000002</v>
      </c>
      <c r="I212" s="11">
        <v>9.1533420000000003</v>
      </c>
      <c r="J212" s="11">
        <v>0.30587999999999999</v>
      </c>
      <c r="K212" s="11">
        <v>0.64715400000000001</v>
      </c>
      <c r="L212" s="11">
        <v>5.0727089999999997</v>
      </c>
      <c r="M212" s="11">
        <v>0.40636</v>
      </c>
      <c r="N212" s="11">
        <v>-2.1610000000000002E-3</v>
      </c>
      <c r="O212" s="11">
        <v>176.93390500000001</v>
      </c>
      <c r="P212" s="11">
        <v>180.99051700000001</v>
      </c>
      <c r="Q212" s="11">
        <v>2.8964E-2</v>
      </c>
      <c r="R212" s="11">
        <v>0.85903200000000002</v>
      </c>
      <c r="S212" s="11">
        <v>0.75831300000000001</v>
      </c>
      <c r="T212" s="11">
        <v>232.70160000000001</v>
      </c>
      <c r="U212" s="11">
        <v>131.98099999999999</v>
      </c>
      <c r="V212" s="2"/>
      <c r="W212" s="2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</row>
    <row r="213" spans="1:43" ht="15" x14ac:dyDescent="0.2">
      <c r="A213" s="2" t="s">
        <v>235</v>
      </c>
      <c r="B213" s="11">
        <v>4.0409E-2</v>
      </c>
      <c r="C213" s="11">
        <v>0.748475</v>
      </c>
      <c r="D213" s="11">
        <v>0.211116</v>
      </c>
      <c r="E213" s="11">
        <v>24.131288999999999</v>
      </c>
      <c r="F213" s="11">
        <v>5.317088</v>
      </c>
      <c r="G213" s="11">
        <v>1</v>
      </c>
      <c r="H213" s="11">
        <v>7.8028370000000002</v>
      </c>
      <c r="I213" s="11">
        <v>4.8262850000000004</v>
      </c>
      <c r="J213" s="11">
        <v>0.51495599999999997</v>
      </c>
      <c r="K213" s="11">
        <v>0.62055800000000005</v>
      </c>
      <c r="L213" s="11">
        <v>5.7252070000000002</v>
      </c>
      <c r="M213" s="11">
        <v>0.327293</v>
      </c>
      <c r="N213" s="11">
        <v>1.4545000000000001E-2</v>
      </c>
      <c r="O213" s="11">
        <v>185.897119</v>
      </c>
      <c r="P213" s="11">
        <v>182.49223799999999</v>
      </c>
      <c r="Q213" s="11">
        <v>2.9225999999999999E-2</v>
      </c>
      <c r="R213" s="11">
        <v>0.86427900000000002</v>
      </c>
      <c r="S213" s="11">
        <v>0.76077799999999995</v>
      </c>
      <c r="T213" s="11">
        <v>231.333</v>
      </c>
      <c r="U213" s="11">
        <v>130.9264</v>
      </c>
      <c r="V213" s="2"/>
      <c r="W213" s="2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</row>
    <row r="214" spans="1:43" ht="15" x14ac:dyDescent="0.2">
      <c r="A214" s="2" t="s">
        <v>236</v>
      </c>
      <c r="B214" s="11">
        <v>3.7226000000000002E-2</v>
      </c>
      <c r="C214" s="11">
        <v>0.74067099999999997</v>
      </c>
      <c r="D214" s="11">
        <v>0.22210299999999999</v>
      </c>
      <c r="E214" s="11">
        <v>22.255772</v>
      </c>
      <c r="F214" s="11">
        <v>7.2663489999999999</v>
      </c>
      <c r="G214" s="11">
        <v>1</v>
      </c>
      <c r="H214" s="11">
        <v>5.1922300000000003</v>
      </c>
      <c r="I214" s="11">
        <v>11.267004</v>
      </c>
      <c r="J214" s="11">
        <v>0.45322899999999999</v>
      </c>
      <c r="K214" s="11">
        <v>0.96030300000000002</v>
      </c>
      <c r="L214" s="11">
        <v>6.2654690000000004</v>
      </c>
      <c r="M214" s="11">
        <v>0.210476</v>
      </c>
      <c r="N214" s="11">
        <v>-4.8609999999999999E-3</v>
      </c>
      <c r="O214" s="11">
        <v>182.68067099999999</v>
      </c>
      <c r="P214" s="11">
        <v>184.483608</v>
      </c>
      <c r="Q214" s="11">
        <v>3.0540000000000001E-2</v>
      </c>
      <c r="R214" s="11">
        <v>0.86201799999999995</v>
      </c>
      <c r="S214" s="11">
        <v>0.79805000000000004</v>
      </c>
      <c r="T214" s="11">
        <v>231.10499999999999</v>
      </c>
      <c r="U214" s="11">
        <v>133.76329999999999</v>
      </c>
      <c r="V214" s="2"/>
      <c r="W214" s="2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</row>
    <row r="215" spans="1:43" ht="15" x14ac:dyDescent="0.2">
      <c r="A215" s="2" t="s">
        <v>237</v>
      </c>
      <c r="B215" s="11">
        <v>3.1829999999999997E-2</v>
      </c>
      <c r="C215" s="11">
        <v>0.75153700000000001</v>
      </c>
      <c r="D215" s="11">
        <v>0.21663199999999999</v>
      </c>
      <c r="E215" s="11">
        <v>23.67454</v>
      </c>
      <c r="F215" s="11">
        <v>2.2388270000000001</v>
      </c>
      <c r="G215" s="11">
        <v>2.2388270000000001</v>
      </c>
      <c r="H215" s="11">
        <v>7.587485</v>
      </c>
      <c r="I215" s="11">
        <v>7.6807629999999998</v>
      </c>
      <c r="J215" s="11">
        <v>0.33070500000000003</v>
      </c>
      <c r="K215" s="11">
        <v>0.96389400000000003</v>
      </c>
      <c r="L215" s="11">
        <v>5.4167170000000002</v>
      </c>
      <c r="M215" s="11">
        <v>0.25917800000000002</v>
      </c>
      <c r="N215" s="11">
        <v>1.5952000000000001E-2</v>
      </c>
      <c r="O215" s="11">
        <v>178.80063699999999</v>
      </c>
      <c r="P215" s="11">
        <v>180.94501700000001</v>
      </c>
      <c r="Q215" s="11">
        <v>3.2968999999999998E-2</v>
      </c>
      <c r="R215" s="11">
        <v>0.86190699999999998</v>
      </c>
      <c r="S215" s="11">
        <v>0.76680400000000004</v>
      </c>
      <c r="T215" s="11">
        <v>234.6977</v>
      </c>
      <c r="U215" s="11">
        <v>164.92679999999999</v>
      </c>
      <c r="V215" s="2"/>
      <c r="W215" s="2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</row>
    <row r="216" spans="1:43" ht="15" x14ac:dyDescent="0.2">
      <c r="A216" s="2" t="s">
        <v>238</v>
      </c>
      <c r="B216" s="11">
        <v>6.5036999999999998E-2</v>
      </c>
      <c r="C216" s="11">
        <v>0.71126800000000001</v>
      </c>
      <c r="D216" s="11">
        <v>0.223695</v>
      </c>
      <c r="E216" s="11">
        <v>3.4279700000000002</v>
      </c>
      <c r="F216" s="11">
        <v>15.609292999999999</v>
      </c>
      <c r="G216" s="11">
        <v>1</v>
      </c>
      <c r="H216" s="11">
        <v>7.2236880000000001</v>
      </c>
      <c r="I216" s="11">
        <v>5.1159439999999998</v>
      </c>
      <c r="J216" s="11">
        <v>0.62499400000000005</v>
      </c>
      <c r="K216" s="11">
        <v>0.82396599999999998</v>
      </c>
      <c r="L216" s="11">
        <v>5.7661740000000004</v>
      </c>
      <c r="M216" s="11">
        <v>0.27916400000000002</v>
      </c>
      <c r="N216" s="11">
        <v>5.0736999999999997E-2</v>
      </c>
      <c r="O216" s="11">
        <v>181.017765</v>
      </c>
      <c r="P216" s="11">
        <v>180.49489500000001</v>
      </c>
      <c r="Q216" s="11">
        <v>4.5976999999999997E-2</v>
      </c>
      <c r="R216" s="11">
        <v>0.86575400000000002</v>
      </c>
      <c r="S216" s="11">
        <v>0.77136899999999997</v>
      </c>
      <c r="T216" s="11">
        <v>225.1464</v>
      </c>
      <c r="U216" s="11">
        <v>139.64670000000001</v>
      </c>
      <c r="V216" s="2"/>
      <c r="W216" s="2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</row>
    <row r="217" spans="1:43" ht="15" x14ac:dyDescent="0.2">
      <c r="A217" s="2" t="s">
        <v>239</v>
      </c>
      <c r="B217" s="11">
        <v>5.8242000000000002E-2</v>
      </c>
      <c r="C217" s="11">
        <v>0.72132600000000002</v>
      </c>
      <c r="D217" s="11">
        <v>0.22043199999999999</v>
      </c>
      <c r="E217" s="11">
        <v>1.9120820000000001</v>
      </c>
      <c r="F217" s="11">
        <v>16.977858000000001</v>
      </c>
      <c r="G217" s="11">
        <v>0.85907900000000004</v>
      </c>
      <c r="H217" s="11">
        <v>7.9967509999999997</v>
      </c>
      <c r="I217" s="11">
        <v>5.1358230000000002</v>
      </c>
      <c r="J217" s="11">
        <v>0.44248100000000001</v>
      </c>
      <c r="K217" s="11">
        <v>0.64249699999999998</v>
      </c>
      <c r="L217" s="11">
        <v>6.0580069999999999</v>
      </c>
      <c r="M217" s="11">
        <v>0.31279000000000001</v>
      </c>
      <c r="N217" s="11">
        <v>45.446074000000003</v>
      </c>
      <c r="O217" s="11">
        <v>184.55029999999999</v>
      </c>
      <c r="P217" s="11">
        <v>181.83394999999999</v>
      </c>
      <c r="Q217" s="11">
        <v>5.9512000000000002E-2</v>
      </c>
      <c r="R217" s="11">
        <v>0.86537200000000003</v>
      </c>
      <c r="S217" s="11">
        <v>0.79276400000000002</v>
      </c>
      <c r="T217" s="11">
        <v>218.0917</v>
      </c>
      <c r="U217" s="11">
        <v>143.5052</v>
      </c>
      <c r="V217" s="2"/>
      <c r="W217" s="2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</row>
    <row r="218" spans="1:43" ht="15" x14ac:dyDescent="0.2">
      <c r="A218" s="2" t="s">
        <v>240</v>
      </c>
      <c r="B218" s="11">
        <v>6.8411E-2</v>
      </c>
      <c r="C218" s="11">
        <v>0.70454499999999998</v>
      </c>
      <c r="D218" s="11">
        <v>0.227044</v>
      </c>
      <c r="E218" s="11">
        <v>5.1345960000000002</v>
      </c>
      <c r="F218" s="11">
        <v>15.84341</v>
      </c>
      <c r="G218" s="11">
        <v>0.63486500000000001</v>
      </c>
      <c r="H218" s="11">
        <v>6.9562249999999999</v>
      </c>
      <c r="I218" s="11">
        <v>7.5608129999999996</v>
      </c>
      <c r="J218" s="11">
        <v>0.44052999999999998</v>
      </c>
      <c r="K218" s="11">
        <v>0.59953299999999998</v>
      </c>
      <c r="L218" s="11">
        <v>5.534224</v>
      </c>
      <c r="M218" s="11">
        <v>0.36748799999999998</v>
      </c>
      <c r="N218" s="11">
        <v>89.979444000000001</v>
      </c>
      <c r="O218" s="11">
        <v>178.103703</v>
      </c>
      <c r="P218" s="11">
        <v>183.55798899999999</v>
      </c>
      <c r="Q218" s="11">
        <v>4.0495000000000003E-2</v>
      </c>
      <c r="R218" s="11">
        <v>0.86010699999999995</v>
      </c>
      <c r="S218" s="11">
        <v>0.79263600000000001</v>
      </c>
      <c r="T218" s="11">
        <v>289.00920000000002</v>
      </c>
      <c r="U218" s="11">
        <v>304.166</v>
      </c>
      <c r="V218" s="2"/>
      <c r="W218" s="2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</row>
    <row r="219" spans="1:43" ht="15" x14ac:dyDescent="0.2">
      <c r="A219" s="2" t="s">
        <v>241</v>
      </c>
      <c r="B219" s="11">
        <v>5.5822999999999998E-2</v>
      </c>
      <c r="C219" s="11">
        <v>0.72856299999999996</v>
      </c>
      <c r="D219" s="11">
        <v>0.215614</v>
      </c>
      <c r="E219" s="11">
        <v>6.4112840000000002</v>
      </c>
      <c r="F219" s="11">
        <v>12.481168</v>
      </c>
      <c r="G219" s="11">
        <v>0.72614900000000004</v>
      </c>
      <c r="H219" s="11">
        <v>5.878654</v>
      </c>
      <c r="I219" s="11">
        <v>9.8858720000000009</v>
      </c>
      <c r="J219" s="11">
        <v>0.442413</v>
      </c>
      <c r="K219" s="11">
        <v>0.91377900000000001</v>
      </c>
      <c r="L219" s="11">
        <v>5.5345690000000003</v>
      </c>
      <c r="M219" s="11">
        <v>0.26219399999999998</v>
      </c>
      <c r="N219" s="11">
        <v>135.010212</v>
      </c>
      <c r="O219" s="11">
        <v>182.75064499999999</v>
      </c>
      <c r="P219" s="11">
        <v>181.97645900000001</v>
      </c>
      <c r="Q219" s="11">
        <v>3.925E-2</v>
      </c>
      <c r="R219" s="11">
        <v>0.85769499999999999</v>
      </c>
      <c r="S219" s="11">
        <v>0.77554900000000004</v>
      </c>
      <c r="T219" s="11">
        <v>217.16929999999999</v>
      </c>
      <c r="U219" s="11">
        <v>158.6063</v>
      </c>
      <c r="V219" s="2"/>
      <c r="W219" s="2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</row>
    <row r="220" spans="1:43" ht="15" x14ac:dyDescent="0.2">
      <c r="A220" s="2" t="s">
        <v>242</v>
      </c>
      <c r="B220" s="11">
        <v>7.8773999999999997E-2</v>
      </c>
      <c r="C220" s="11">
        <v>0.69287600000000005</v>
      </c>
      <c r="D220" s="11">
        <v>0.22835</v>
      </c>
      <c r="E220" s="11">
        <v>13.815398999999999</v>
      </c>
      <c r="F220" s="11">
        <v>11.285579</v>
      </c>
      <c r="G220" s="11">
        <v>1</v>
      </c>
      <c r="H220" s="11">
        <v>7.1911019999999999</v>
      </c>
      <c r="I220" s="11">
        <v>6.5293460000000003</v>
      </c>
      <c r="J220" s="11">
        <v>0.48518299999999998</v>
      </c>
      <c r="K220" s="11">
        <v>0.73593900000000001</v>
      </c>
      <c r="L220" s="11">
        <v>5.7480510000000002</v>
      </c>
      <c r="M220" s="11">
        <v>0.320044</v>
      </c>
      <c r="N220" s="11">
        <v>3.7298999999999999E-2</v>
      </c>
      <c r="O220" s="11">
        <v>180.53653399999999</v>
      </c>
      <c r="P220" s="11">
        <v>183.558718</v>
      </c>
      <c r="Q220" s="11">
        <v>4.0969999999999999E-2</v>
      </c>
      <c r="R220" s="11">
        <v>0.86015600000000003</v>
      </c>
      <c r="S220" s="11">
        <v>0.78324499999999997</v>
      </c>
      <c r="T220" s="11">
        <v>221.39429999999999</v>
      </c>
      <c r="U220" s="11">
        <v>131.58240000000001</v>
      </c>
      <c r="V220" s="2"/>
      <c r="W220" s="2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</row>
    <row r="221" spans="1:43" ht="15" x14ac:dyDescent="0.2">
      <c r="A221" s="2" t="s">
        <v>243</v>
      </c>
      <c r="B221" s="11">
        <v>7.6425999999999994E-2</v>
      </c>
      <c r="C221" s="11">
        <v>0.69577999999999995</v>
      </c>
      <c r="D221" s="11">
        <v>0.227794</v>
      </c>
      <c r="E221" s="11">
        <v>14.288425</v>
      </c>
      <c r="F221" s="11">
        <v>15.788736999999999</v>
      </c>
      <c r="G221" s="11">
        <v>0.18648400000000001</v>
      </c>
      <c r="H221" s="11">
        <v>6.054557</v>
      </c>
      <c r="I221" s="11">
        <v>8.3716039999999996</v>
      </c>
      <c r="J221" s="11">
        <v>0.518737</v>
      </c>
      <c r="K221" s="11">
        <v>0.90782300000000005</v>
      </c>
      <c r="L221" s="11">
        <v>5.4074390000000001</v>
      </c>
      <c r="M221" s="11">
        <v>0.30501899999999998</v>
      </c>
      <c r="N221" s="11">
        <v>44.908299</v>
      </c>
      <c r="O221" s="11">
        <v>178.945786</v>
      </c>
      <c r="P221" s="11">
        <v>178.482968</v>
      </c>
      <c r="Q221" s="11">
        <v>3.6741000000000003E-2</v>
      </c>
      <c r="R221" s="11">
        <v>0.86110299999999995</v>
      </c>
      <c r="S221" s="11">
        <v>0.77996799999999999</v>
      </c>
      <c r="T221" s="11">
        <v>212.31219999999999</v>
      </c>
      <c r="U221" s="11">
        <v>133.12280000000001</v>
      </c>
      <c r="V221" s="2"/>
      <c r="W221" s="2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</row>
    <row r="222" spans="1:43" ht="15" x14ac:dyDescent="0.2">
      <c r="A222" s="2" t="s">
        <v>244</v>
      </c>
      <c r="B222" s="11">
        <v>8.1209000000000003E-2</v>
      </c>
      <c r="C222" s="11">
        <v>0.688886</v>
      </c>
      <c r="D222" s="11">
        <v>0.229905</v>
      </c>
      <c r="E222" s="11">
        <v>12.509022</v>
      </c>
      <c r="F222" s="11">
        <v>15.212590000000001</v>
      </c>
      <c r="G222" s="11">
        <v>0.89833600000000002</v>
      </c>
      <c r="H222" s="11">
        <v>5.6453199999999999</v>
      </c>
      <c r="I222" s="11">
        <v>10.315446</v>
      </c>
      <c r="J222" s="11">
        <v>0.45566499999999999</v>
      </c>
      <c r="K222" s="11">
        <v>0.95910899999999999</v>
      </c>
      <c r="L222" s="11">
        <v>5.6335449999999998</v>
      </c>
      <c r="M222" s="11">
        <v>0.26677200000000001</v>
      </c>
      <c r="N222" s="11">
        <v>90.048495000000003</v>
      </c>
      <c r="O222" s="11">
        <v>182.447372</v>
      </c>
      <c r="P222" s="11">
        <v>183.18040400000001</v>
      </c>
      <c r="Q222" s="11">
        <v>3.6458999999999998E-2</v>
      </c>
      <c r="R222" s="11">
        <v>0.85416099999999995</v>
      </c>
      <c r="S222" s="11">
        <v>0.79241300000000003</v>
      </c>
      <c r="T222" s="11">
        <v>271.41989999999998</v>
      </c>
      <c r="U222" s="11">
        <v>270.59379999999999</v>
      </c>
      <c r="V222" s="2"/>
      <c r="W222" s="2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</row>
    <row r="223" spans="1:43" ht="15" x14ac:dyDescent="0.2">
      <c r="A223" s="2" t="s">
        <v>245</v>
      </c>
      <c r="B223" s="11">
        <v>7.9455999999999999E-2</v>
      </c>
      <c r="C223" s="11">
        <v>0.68777999999999995</v>
      </c>
      <c r="D223" s="11">
        <v>0.232764</v>
      </c>
      <c r="E223" s="11">
        <v>16.002859000000001</v>
      </c>
      <c r="F223" s="11">
        <v>12.597018</v>
      </c>
      <c r="G223" s="11">
        <v>0.18571599999999999</v>
      </c>
      <c r="H223" s="11">
        <v>6.5703670000000001</v>
      </c>
      <c r="I223" s="11">
        <v>13.928649999999999</v>
      </c>
      <c r="J223" s="11">
        <v>0.25614599999999998</v>
      </c>
      <c r="K223" s="11">
        <v>0.82618599999999998</v>
      </c>
      <c r="L223" s="11">
        <v>6.2918659999999997</v>
      </c>
      <c r="M223" s="11">
        <v>0.257355</v>
      </c>
      <c r="N223" s="11">
        <v>134.92615799999999</v>
      </c>
      <c r="O223" s="11">
        <v>181.442779</v>
      </c>
      <c r="P223" s="11">
        <v>183.007496</v>
      </c>
      <c r="Q223" s="11">
        <v>3.8510000000000003E-2</v>
      </c>
      <c r="R223" s="11">
        <v>0.85583200000000004</v>
      </c>
      <c r="S223" s="11">
        <v>0.780026</v>
      </c>
      <c r="T223" s="11">
        <v>211.51679999999999</v>
      </c>
      <c r="U223" s="11">
        <v>154.4889</v>
      </c>
      <c r="V223" s="2"/>
      <c r="W223" s="2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</row>
    <row r="224" spans="1:43" ht="15" x14ac:dyDescent="0.2">
      <c r="A224" s="2" t="s">
        <v>246</v>
      </c>
      <c r="B224" s="11">
        <v>4.6958E-2</v>
      </c>
      <c r="C224" s="11">
        <v>0.73531400000000002</v>
      </c>
      <c r="D224" s="11">
        <v>0.217728</v>
      </c>
      <c r="E224" s="11">
        <v>19.618300999999999</v>
      </c>
      <c r="F224" s="11">
        <v>11.032025000000001</v>
      </c>
      <c r="G224" s="11">
        <v>1</v>
      </c>
      <c r="H224" s="11">
        <v>6.5637670000000004</v>
      </c>
      <c r="I224" s="11">
        <v>8.1861580000000007</v>
      </c>
      <c r="J224" s="11">
        <v>0.45630900000000002</v>
      </c>
      <c r="K224" s="11">
        <v>0.92300899999999997</v>
      </c>
      <c r="L224" s="11">
        <v>5.4322309999999998</v>
      </c>
      <c r="M224" s="11">
        <v>0.277862</v>
      </c>
      <c r="N224" s="11">
        <v>4.1624000000000001E-2</v>
      </c>
      <c r="O224" s="11">
        <v>184.54460800000001</v>
      </c>
      <c r="P224" s="11">
        <v>182.219718</v>
      </c>
      <c r="Q224" s="11">
        <v>3.0136E-2</v>
      </c>
      <c r="R224" s="11">
        <v>0.86347200000000002</v>
      </c>
      <c r="S224" s="11">
        <v>0.75065700000000002</v>
      </c>
      <c r="T224" s="11">
        <v>230.17609999999999</v>
      </c>
      <c r="U224" s="11">
        <v>130.5386</v>
      </c>
      <c r="V224" s="2"/>
      <c r="W224" s="2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</row>
    <row r="225" spans="1:43" ht="15" x14ac:dyDescent="0.2">
      <c r="A225" s="2" t="s">
        <v>247</v>
      </c>
      <c r="B225" s="11">
        <v>5.1834999999999999E-2</v>
      </c>
      <c r="C225" s="11">
        <v>0.72656399999999999</v>
      </c>
      <c r="D225" s="11">
        <v>0.22160099999999999</v>
      </c>
      <c r="E225" s="11">
        <v>18.828211</v>
      </c>
      <c r="F225" s="11">
        <v>13.853944</v>
      </c>
      <c r="G225" s="11">
        <v>1</v>
      </c>
      <c r="H225" s="11">
        <v>7.7240650000000004</v>
      </c>
      <c r="I225" s="11">
        <v>5.4431989999999999</v>
      </c>
      <c r="J225" s="11">
        <v>0.472748</v>
      </c>
      <c r="K225" s="11">
        <v>0.77024999999999999</v>
      </c>
      <c r="L225" s="11">
        <v>7.5450280000000003</v>
      </c>
      <c r="M225" s="11">
        <v>0.20668800000000001</v>
      </c>
      <c r="N225" s="11">
        <v>45.038421999999997</v>
      </c>
      <c r="O225" s="11">
        <v>181.27738099999999</v>
      </c>
      <c r="P225" s="11">
        <v>179.92580599999999</v>
      </c>
      <c r="Q225" s="11">
        <v>3.0846999999999999E-2</v>
      </c>
      <c r="R225" s="11">
        <v>0.86207100000000003</v>
      </c>
      <c r="S225" s="11">
        <v>0.77615400000000001</v>
      </c>
      <c r="T225" s="11">
        <v>217.85290000000001</v>
      </c>
      <c r="U225" s="11">
        <v>134.63380000000001</v>
      </c>
      <c r="V225" s="2"/>
      <c r="W225" s="2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</row>
    <row r="226" spans="1:43" ht="15" x14ac:dyDescent="0.2">
      <c r="A226" s="2" t="s">
        <v>248</v>
      </c>
      <c r="B226" s="11">
        <v>5.348E-2</v>
      </c>
      <c r="C226" s="11">
        <v>0.72656399999999999</v>
      </c>
      <c r="D226" s="11">
        <v>0.21995500000000001</v>
      </c>
      <c r="E226" s="11">
        <v>17.130663999999999</v>
      </c>
      <c r="F226" s="11">
        <v>16.139928000000001</v>
      </c>
      <c r="G226" s="11">
        <v>1</v>
      </c>
      <c r="H226" s="11">
        <v>6.3649699999999996</v>
      </c>
      <c r="I226" s="11">
        <v>7.2732289999999997</v>
      </c>
      <c r="J226" s="11">
        <v>0.54784200000000005</v>
      </c>
      <c r="K226" s="11">
        <v>0.74273599999999995</v>
      </c>
      <c r="L226" s="11">
        <v>5.843934</v>
      </c>
      <c r="M226" s="11">
        <v>0.30061500000000002</v>
      </c>
      <c r="N226" s="11">
        <v>89.998394000000005</v>
      </c>
      <c r="O226" s="11">
        <v>184.98287500000001</v>
      </c>
      <c r="P226" s="11">
        <v>182.12096700000001</v>
      </c>
      <c r="Q226" s="11">
        <v>2.8282999999999999E-2</v>
      </c>
      <c r="R226" s="11">
        <v>0.85447099999999998</v>
      </c>
      <c r="S226" s="11">
        <v>0.76273899999999994</v>
      </c>
      <c r="T226" s="14">
        <v>312.17727961287</v>
      </c>
      <c r="U226" s="11">
        <v>304.79910000000001</v>
      </c>
      <c r="V226" s="2"/>
      <c r="W226" s="2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</row>
    <row r="227" spans="1:43" ht="15" x14ac:dyDescent="0.2">
      <c r="A227" s="2" t="s">
        <v>249</v>
      </c>
      <c r="B227" s="11">
        <v>4.7803999999999999E-2</v>
      </c>
      <c r="C227" s="11">
        <v>0.73895500000000003</v>
      </c>
      <c r="D227" s="11">
        <v>0.21324100000000001</v>
      </c>
      <c r="E227" s="11">
        <v>13.719142</v>
      </c>
      <c r="F227" s="11">
        <v>17.854679000000001</v>
      </c>
      <c r="G227" s="11">
        <v>1</v>
      </c>
      <c r="H227" s="11">
        <v>6.7914820000000002</v>
      </c>
      <c r="I227" s="11">
        <v>7.0355759999999998</v>
      </c>
      <c r="J227" s="11">
        <v>0.49553700000000001</v>
      </c>
      <c r="K227" s="11">
        <v>1.010623</v>
      </c>
      <c r="L227" s="11">
        <v>5.3987059999999998</v>
      </c>
      <c r="M227" s="11">
        <v>0.24682699999999999</v>
      </c>
      <c r="N227" s="11">
        <v>135.02374</v>
      </c>
      <c r="O227" s="11">
        <v>185.864237</v>
      </c>
      <c r="P227" s="11">
        <v>182.248715</v>
      </c>
      <c r="Q227" s="11">
        <v>3.5310000000000001E-2</v>
      </c>
      <c r="R227" s="11">
        <v>0.860985</v>
      </c>
      <c r="S227" s="11">
        <v>0.75840099999999999</v>
      </c>
      <c r="T227" s="11">
        <v>219.40780000000001</v>
      </c>
      <c r="U227" s="11">
        <v>125.37309999999999</v>
      </c>
      <c r="V227" s="2"/>
      <c r="W227" s="2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</row>
    <row r="228" spans="1:43" ht="13" x14ac:dyDescent="0.1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4"/>
      <c r="U228" s="4"/>
      <c r="V228" s="2"/>
      <c r="W228" s="2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</row>
    <row r="229" spans="1:43" ht="13" x14ac:dyDescent="0.1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4"/>
      <c r="U229" s="4"/>
      <c r="V229" s="2"/>
      <c r="W229" s="2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</row>
    <row r="230" spans="1:43" ht="13" x14ac:dyDescent="0.1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4"/>
      <c r="U230" s="4"/>
      <c r="V230" s="2"/>
      <c r="W230" s="2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</row>
    <row r="231" spans="1:43" ht="13" x14ac:dyDescent="0.1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4"/>
      <c r="U231" s="4"/>
      <c r="V231" s="2"/>
      <c r="W231" s="2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</row>
    <row r="232" spans="1:43" ht="13" x14ac:dyDescent="0.1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4"/>
      <c r="U232" s="4"/>
      <c r="V232" s="2"/>
      <c r="W232" s="2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</row>
    <row r="233" spans="1:43" ht="13" x14ac:dyDescent="0.1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4"/>
      <c r="U233" s="4"/>
      <c r="V233" s="2"/>
      <c r="W233" s="2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</row>
    <row r="234" spans="1:43" ht="13" x14ac:dyDescent="0.1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4"/>
      <c r="U234" s="4"/>
      <c r="V234" s="2"/>
      <c r="W234" s="2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</row>
    <row r="235" spans="1:43" ht="13" x14ac:dyDescent="0.1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4"/>
      <c r="U235" s="4"/>
      <c r="V235" s="2"/>
      <c r="W235" s="2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</row>
    <row r="236" spans="1:43" ht="13" x14ac:dyDescent="0.1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4"/>
      <c r="U236" s="4"/>
      <c r="V236" s="2"/>
      <c r="W236" s="2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</row>
    <row r="237" spans="1:43" ht="13" x14ac:dyDescent="0.1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4"/>
      <c r="U237" s="4"/>
      <c r="V237" s="2"/>
      <c r="W237" s="2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</row>
    <row r="238" spans="1:43" ht="13" x14ac:dyDescent="0.1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4"/>
      <c r="U238" s="4"/>
      <c r="V238" s="2"/>
      <c r="W238" s="2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</row>
    <row r="239" spans="1:43" ht="13" x14ac:dyDescent="0.1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4"/>
      <c r="U239" s="4"/>
      <c r="V239" s="2"/>
      <c r="W239" s="2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</row>
    <row r="240" spans="1:43" ht="13" x14ac:dyDescent="0.1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4"/>
      <c r="U240" s="4"/>
      <c r="V240" s="2"/>
      <c r="W240" s="2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</row>
    <row r="241" spans="1:43" ht="13" x14ac:dyDescent="0.1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4"/>
      <c r="U241" s="4"/>
      <c r="V241" s="2"/>
      <c r="W241" s="2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</row>
    <row r="242" spans="1:43" ht="13" x14ac:dyDescent="0.1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4"/>
      <c r="U242" s="4"/>
      <c r="V242" s="2"/>
      <c r="W242" s="2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</row>
    <row r="243" spans="1:43" ht="13" x14ac:dyDescent="0.1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4"/>
      <c r="U243" s="4"/>
      <c r="V243" s="2"/>
      <c r="W243" s="2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</row>
    <row r="244" spans="1:43" ht="13" x14ac:dyDescent="0.1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4"/>
      <c r="U244" s="4"/>
      <c r="V244" s="2"/>
      <c r="W244" s="2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</row>
    <row r="245" spans="1:43" ht="13" x14ac:dyDescent="0.1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</row>
    <row r="246" spans="1:43" ht="13" x14ac:dyDescent="0.1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</row>
    <row r="247" spans="1:43" ht="13" x14ac:dyDescent="0.1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</row>
    <row r="248" spans="1:43" ht="13" x14ac:dyDescent="0.1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</row>
    <row r="249" spans="1:43" ht="13" x14ac:dyDescent="0.1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</row>
    <row r="250" spans="1:43" ht="13" x14ac:dyDescent="0.1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</row>
    <row r="251" spans="1:43" ht="13" x14ac:dyDescent="0.1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</row>
    <row r="252" spans="1:43" ht="13" x14ac:dyDescent="0.1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</row>
    <row r="253" spans="1:43" ht="13" x14ac:dyDescent="0.1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</row>
    <row r="254" spans="1:43" ht="13" x14ac:dyDescent="0.1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</row>
    <row r="255" spans="1:43" ht="13" x14ac:dyDescent="0.1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</row>
    <row r="256" spans="1:43" ht="13" x14ac:dyDescent="0.1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</row>
    <row r="257" spans="1:43" ht="13" x14ac:dyDescent="0.1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</row>
    <row r="258" spans="1:43" ht="13" x14ac:dyDescent="0.1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</row>
    <row r="259" spans="1:43" ht="13" x14ac:dyDescent="0.1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</row>
    <row r="260" spans="1:43" ht="13" x14ac:dyDescent="0.1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</row>
    <row r="261" spans="1:43" ht="13" x14ac:dyDescent="0.1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</row>
    <row r="262" spans="1:43" ht="13" x14ac:dyDescent="0.1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</row>
    <row r="263" spans="1:43" ht="13" x14ac:dyDescent="0.1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</row>
    <row r="264" spans="1:43" ht="13" x14ac:dyDescent="0.1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</row>
    <row r="265" spans="1:43" ht="13" x14ac:dyDescent="0.1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</row>
    <row r="266" spans="1:43" ht="13" x14ac:dyDescent="0.1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</row>
    <row r="267" spans="1:43" ht="13" x14ac:dyDescent="0.1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</row>
    <row r="268" spans="1:43" ht="13" x14ac:dyDescent="0.1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</row>
    <row r="269" spans="1:43" ht="13" x14ac:dyDescent="0.1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</row>
    <row r="270" spans="1:43" ht="13" x14ac:dyDescent="0.1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</row>
    <row r="271" spans="1:43" ht="13" x14ac:dyDescent="0.1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</row>
    <row r="272" spans="1:43" ht="13" x14ac:dyDescent="0.1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</row>
    <row r="273" spans="1:43" ht="13" x14ac:dyDescent="0.1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</row>
    <row r="274" spans="1:43" ht="13" x14ac:dyDescent="0.1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</row>
    <row r="275" spans="1:43" ht="13" x14ac:dyDescent="0.1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</row>
    <row r="276" spans="1:43" ht="13" x14ac:dyDescent="0.1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</row>
    <row r="277" spans="1:43" ht="13" x14ac:dyDescent="0.1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</row>
    <row r="278" spans="1:43" ht="13" x14ac:dyDescent="0.1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</row>
    <row r="279" spans="1:43" ht="13" x14ac:dyDescent="0.1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</row>
    <row r="280" spans="1:43" ht="13" x14ac:dyDescent="0.1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</row>
    <row r="281" spans="1:43" ht="13" x14ac:dyDescent="0.1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</row>
    <row r="282" spans="1:43" ht="13" x14ac:dyDescent="0.1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</row>
    <row r="283" spans="1:43" ht="13" x14ac:dyDescent="0.1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</row>
    <row r="284" spans="1:43" ht="13" x14ac:dyDescent="0.1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</row>
    <row r="285" spans="1:43" ht="13" x14ac:dyDescent="0.1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4"/>
    </row>
    <row r="286" spans="1:43" ht="13" x14ac:dyDescent="0.1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</row>
    <row r="287" spans="1:43" ht="13" x14ac:dyDescent="0.1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</row>
    <row r="288" spans="1:43" ht="13" x14ac:dyDescent="0.1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"/>
    </row>
    <row r="289" spans="1:43" ht="13" x14ac:dyDescent="0.1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</row>
    <row r="290" spans="1:43" ht="13" x14ac:dyDescent="0.1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  <c r="AQ290" s="4"/>
    </row>
    <row r="291" spans="1:43" ht="13" x14ac:dyDescent="0.1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4"/>
    </row>
    <row r="292" spans="1:43" ht="13" x14ac:dyDescent="0.1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</row>
    <row r="293" spans="1:43" ht="13" x14ac:dyDescent="0.1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4"/>
    </row>
    <row r="294" spans="1:43" ht="13" x14ac:dyDescent="0.1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4"/>
    </row>
    <row r="295" spans="1:43" ht="13" x14ac:dyDescent="0.1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  <c r="AQ295" s="4"/>
    </row>
    <row r="296" spans="1:43" ht="13" x14ac:dyDescent="0.1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/>
    </row>
    <row r="297" spans="1:43" ht="13" x14ac:dyDescent="0.1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  <c r="AQ297" s="4"/>
    </row>
    <row r="298" spans="1:43" ht="13" x14ac:dyDescent="0.1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  <c r="AQ298" s="4"/>
    </row>
    <row r="299" spans="1:43" ht="13" x14ac:dyDescent="0.1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  <c r="AQ299" s="4"/>
    </row>
    <row r="300" spans="1:43" ht="13" x14ac:dyDescent="0.1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  <c r="AQ300" s="4"/>
    </row>
    <row r="301" spans="1:43" ht="13" x14ac:dyDescent="0.1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  <c r="AQ301" s="4"/>
    </row>
    <row r="302" spans="1:43" ht="13" x14ac:dyDescent="0.1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  <c r="AQ302" s="4"/>
    </row>
    <row r="303" spans="1:43" ht="13" x14ac:dyDescent="0.1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4"/>
      <c r="AQ303" s="4"/>
    </row>
    <row r="304" spans="1:43" ht="13" x14ac:dyDescent="0.1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  <c r="AQ304" s="4"/>
    </row>
    <row r="305" spans="1:43" ht="13" x14ac:dyDescent="0.1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  <c r="AP305" s="4"/>
      <c r="AQ305" s="4"/>
    </row>
    <row r="306" spans="1:43" ht="13" x14ac:dyDescent="0.1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  <c r="AP306" s="4"/>
      <c r="AQ306" s="4"/>
    </row>
    <row r="307" spans="1:43" ht="13" x14ac:dyDescent="0.1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  <c r="AQ307" s="4"/>
    </row>
    <row r="308" spans="1:43" ht="13" x14ac:dyDescent="0.1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  <c r="AQ308" s="4"/>
    </row>
    <row r="309" spans="1:43" ht="13" x14ac:dyDescent="0.1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 s="4"/>
    </row>
    <row r="310" spans="1:43" ht="13" x14ac:dyDescent="0.1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  <c r="AQ310" s="4"/>
    </row>
    <row r="311" spans="1:43" ht="13" x14ac:dyDescent="0.1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  <c r="AQ311" s="4"/>
    </row>
    <row r="312" spans="1:43" ht="13" x14ac:dyDescent="0.1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4"/>
    </row>
    <row r="313" spans="1:43" ht="13" x14ac:dyDescent="0.1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  <c r="AP313" s="4"/>
      <c r="AQ313" s="4"/>
    </row>
    <row r="314" spans="1:43" ht="13" x14ac:dyDescent="0.1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  <c r="AQ314" s="4"/>
    </row>
    <row r="315" spans="1:43" ht="13" x14ac:dyDescent="0.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  <c r="AP315" s="4"/>
      <c r="AQ315" s="4"/>
    </row>
    <row r="316" spans="1:43" ht="13" x14ac:dyDescent="0.1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  <c r="AP316" s="4"/>
      <c r="AQ316" s="4"/>
    </row>
    <row r="317" spans="1:43" ht="13" x14ac:dyDescent="0.15">
      <c r="A317" s="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</row>
    <row r="318" spans="1:43" ht="13" x14ac:dyDescent="0.1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  <c r="AN318" s="4"/>
      <c r="AO318" s="4"/>
      <c r="AP318" s="4"/>
      <c r="AQ318" s="4"/>
    </row>
    <row r="319" spans="1:43" ht="13" x14ac:dyDescent="0.1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  <c r="AN319" s="4"/>
      <c r="AO319" s="4"/>
      <c r="AP319" s="4"/>
      <c r="AQ319" s="4"/>
    </row>
    <row r="320" spans="1:43" ht="13" x14ac:dyDescent="0.15">
      <c r="A320" s="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</row>
    <row r="321" spans="1:43" ht="13" x14ac:dyDescent="0.1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  <c r="AQ321" s="4"/>
    </row>
    <row r="322" spans="1:43" ht="13" x14ac:dyDescent="0.1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  <c r="AN322" s="4"/>
      <c r="AO322" s="4"/>
      <c r="AP322" s="4"/>
      <c r="AQ322" s="4"/>
    </row>
    <row r="323" spans="1:43" ht="13" x14ac:dyDescent="0.15">
      <c r="A323" s="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</row>
    <row r="324" spans="1:43" ht="13" x14ac:dyDescent="0.1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  <c r="AM324" s="4"/>
      <c r="AN324" s="4"/>
      <c r="AO324" s="4"/>
      <c r="AP324" s="4"/>
      <c r="AQ324" s="4"/>
    </row>
    <row r="325" spans="1:43" ht="13" x14ac:dyDescent="0.1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  <c r="AM325" s="4"/>
      <c r="AN325" s="4"/>
      <c r="AO325" s="4"/>
      <c r="AP325" s="4"/>
      <c r="AQ325" s="4"/>
    </row>
    <row r="326" spans="1:43" ht="13" x14ac:dyDescent="0.15">
      <c r="A326" s="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</row>
    <row r="327" spans="1:43" ht="13" x14ac:dyDescent="0.1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  <c r="AM327" s="4"/>
      <c r="AN327" s="4"/>
      <c r="AO327" s="4"/>
      <c r="AP327" s="4"/>
      <c r="AQ327" s="4"/>
    </row>
    <row r="328" spans="1:43" ht="13" x14ac:dyDescent="0.1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  <c r="AM328" s="4"/>
      <c r="AN328" s="4"/>
      <c r="AO328" s="4"/>
      <c r="AP328" s="4"/>
      <c r="AQ328" s="4"/>
    </row>
    <row r="329" spans="1:43" ht="13" x14ac:dyDescent="0.15">
      <c r="A329" s="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</row>
    <row r="330" spans="1:43" ht="13" x14ac:dyDescent="0.1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  <c r="AM330" s="4"/>
      <c r="AN330" s="4"/>
      <c r="AO330" s="4"/>
      <c r="AP330" s="4"/>
      <c r="AQ330" s="4"/>
    </row>
    <row r="331" spans="1:43" ht="13" x14ac:dyDescent="0.1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  <c r="AM331" s="4"/>
      <c r="AN331" s="4"/>
      <c r="AO331" s="4"/>
      <c r="AP331" s="4"/>
      <c r="AQ331" s="4"/>
    </row>
    <row r="332" spans="1:43" ht="13" x14ac:dyDescent="0.15">
      <c r="A332" s="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</row>
    <row r="333" spans="1:43" ht="13" x14ac:dyDescent="0.1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  <c r="AM333" s="4"/>
      <c r="AN333" s="4"/>
      <c r="AO333" s="4"/>
      <c r="AP333" s="4"/>
      <c r="AQ333" s="4"/>
    </row>
    <row r="334" spans="1:43" ht="13" x14ac:dyDescent="0.1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  <c r="AM334" s="4"/>
      <c r="AN334" s="4"/>
      <c r="AO334" s="4"/>
      <c r="AP334" s="4"/>
      <c r="AQ334" s="4"/>
    </row>
    <row r="335" spans="1:43" ht="13" x14ac:dyDescent="0.15">
      <c r="A335" s="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</row>
    <row r="336" spans="1:43" ht="13" x14ac:dyDescent="0.1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  <c r="AM336" s="4"/>
      <c r="AN336" s="4"/>
      <c r="AO336" s="4"/>
      <c r="AP336" s="4"/>
      <c r="AQ336" s="4"/>
    </row>
    <row r="337" spans="1:43" ht="13" x14ac:dyDescent="0.1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  <c r="AM337" s="4"/>
      <c r="AN337" s="4"/>
      <c r="AO337" s="4"/>
      <c r="AP337" s="4"/>
      <c r="AQ337" s="4"/>
    </row>
    <row r="338" spans="1:43" ht="13" x14ac:dyDescent="0.15">
      <c r="A338" s="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</row>
    <row r="339" spans="1:43" ht="13" x14ac:dyDescent="0.1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  <c r="AM339" s="4"/>
      <c r="AN339" s="4"/>
      <c r="AO339" s="4"/>
      <c r="AP339" s="4"/>
      <c r="AQ339" s="4"/>
    </row>
    <row r="340" spans="1:43" ht="13" x14ac:dyDescent="0.1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  <c r="AM340" s="4"/>
      <c r="AN340" s="4"/>
      <c r="AO340" s="4"/>
      <c r="AP340" s="4"/>
      <c r="AQ340" s="4"/>
    </row>
    <row r="341" spans="1:43" ht="13" x14ac:dyDescent="0.15">
      <c r="A341" s="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</row>
    <row r="342" spans="1:43" ht="13" x14ac:dyDescent="0.1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  <c r="AM342" s="4"/>
      <c r="AN342" s="4"/>
      <c r="AO342" s="4"/>
      <c r="AP342" s="4"/>
      <c r="AQ342" s="4"/>
    </row>
    <row r="343" spans="1:43" ht="13" x14ac:dyDescent="0.1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  <c r="AM343" s="4"/>
      <c r="AN343" s="4"/>
      <c r="AO343" s="4"/>
      <c r="AP343" s="4"/>
      <c r="AQ343" s="4"/>
    </row>
    <row r="344" spans="1:43" ht="13" x14ac:dyDescent="0.15">
      <c r="A344" s="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</row>
    <row r="345" spans="1:43" ht="13" x14ac:dyDescent="0.1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  <c r="AM345" s="4"/>
      <c r="AN345" s="4"/>
      <c r="AO345" s="4"/>
      <c r="AP345" s="4"/>
      <c r="AQ345" s="4"/>
    </row>
    <row r="346" spans="1:43" ht="13" x14ac:dyDescent="0.1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  <c r="AM346" s="4"/>
      <c r="AN346" s="4"/>
      <c r="AO346" s="4"/>
      <c r="AP346" s="4"/>
      <c r="AQ346" s="4"/>
    </row>
    <row r="347" spans="1:43" ht="13" x14ac:dyDescent="0.15">
      <c r="A347" s="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</row>
    <row r="348" spans="1:43" ht="13" x14ac:dyDescent="0.1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L348" s="4"/>
      <c r="AM348" s="4"/>
      <c r="AN348" s="4"/>
      <c r="AO348" s="4"/>
      <c r="AP348" s="4"/>
      <c r="AQ348" s="4"/>
    </row>
    <row r="349" spans="1:43" ht="13" x14ac:dyDescent="0.1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  <c r="AL349" s="4"/>
      <c r="AM349" s="4"/>
      <c r="AN349" s="4"/>
      <c r="AO349" s="4"/>
      <c r="AP349" s="4"/>
      <c r="AQ349" s="4"/>
    </row>
    <row r="350" spans="1:43" ht="13" x14ac:dyDescent="0.15">
      <c r="A350" s="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</row>
    <row r="351" spans="1:43" ht="13" x14ac:dyDescent="0.1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  <c r="AL351" s="4"/>
      <c r="AM351" s="4"/>
      <c r="AN351" s="4"/>
      <c r="AO351" s="4"/>
      <c r="AP351" s="4"/>
      <c r="AQ351" s="4"/>
    </row>
    <row r="352" spans="1:43" ht="13" x14ac:dyDescent="0.1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  <c r="AL352" s="4"/>
      <c r="AM352" s="4"/>
      <c r="AN352" s="4"/>
      <c r="AO352" s="4"/>
      <c r="AP352" s="4"/>
      <c r="AQ352" s="4"/>
    </row>
    <row r="353" spans="1:43" ht="13" x14ac:dyDescent="0.15">
      <c r="A353" s="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</row>
    <row r="354" spans="1:43" ht="13" x14ac:dyDescent="0.1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  <c r="AL354" s="4"/>
      <c r="AM354" s="4"/>
      <c r="AN354" s="4"/>
      <c r="AO354" s="4"/>
      <c r="AP354" s="4"/>
      <c r="AQ354" s="4"/>
    </row>
    <row r="355" spans="1:43" ht="13" x14ac:dyDescent="0.1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  <c r="AL355" s="4"/>
      <c r="AM355" s="4"/>
      <c r="AN355" s="4"/>
      <c r="AO355" s="4"/>
      <c r="AP355" s="4"/>
      <c r="AQ355" s="4"/>
    </row>
    <row r="356" spans="1:43" ht="13" x14ac:dyDescent="0.15">
      <c r="A356" s="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</row>
    <row r="357" spans="1:43" ht="13" x14ac:dyDescent="0.1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  <c r="AL357" s="4"/>
      <c r="AM357" s="4"/>
      <c r="AN357" s="4"/>
      <c r="AO357" s="4"/>
      <c r="AP357" s="4"/>
      <c r="AQ357" s="4"/>
    </row>
    <row r="358" spans="1:43" ht="13" x14ac:dyDescent="0.1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  <c r="AL358" s="4"/>
      <c r="AM358" s="4"/>
      <c r="AN358" s="4"/>
      <c r="AO358" s="4"/>
      <c r="AP358" s="4"/>
      <c r="AQ358" s="4"/>
    </row>
    <row r="359" spans="1:43" ht="13" x14ac:dyDescent="0.15">
      <c r="A359" s="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</row>
    <row r="360" spans="1:43" ht="13" x14ac:dyDescent="0.1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  <c r="AL360" s="4"/>
      <c r="AM360" s="4"/>
      <c r="AN360" s="4"/>
      <c r="AO360" s="4"/>
      <c r="AP360" s="4"/>
      <c r="AQ360" s="4"/>
    </row>
    <row r="361" spans="1:43" ht="13" x14ac:dyDescent="0.1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  <c r="AL361" s="4"/>
      <c r="AM361" s="4"/>
      <c r="AN361" s="4"/>
      <c r="AO361" s="4"/>
      <c r="AP361" s="4"/>
      <c r="AQ361" s="4"/>
    </row>
    <row r="362" spans="1:43" ht="13" x14ac:dyDescent="0.15">
      <c r="A362" s="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</row>
    <row r="363" spans="1:43" ht="13" x14ac:dyDescent="0.1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  <c r="AL363" s="4"/>
      <c r="AM363" s="4"/>
      <c r="AN363" s="4"/>
      <c r="AO363" s="4"/>
      <c r="AP363" s="4"/>
      <c r="AQ363" s="4"/>
    </row>
    <row r="364" spans="1:43" ht="13" x14ac:dyDescent="0.1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  <c r="AL364" s="4"/>
      <c r="AM364" s="4"/>
      <c r="AN364" s="4"/>
      <c r="AO364" s="4"/>
      <c r="AP364" s="4"/>
      <c r="AQ364" s="4"/>
    </row>
    <row r="365" spans="1:43" ht="13" x14ac:dyDescent="0.15">
      <c r="A365" s="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</row>
    <row r="366" spans="1:43" ht="13" x14ac:dyDescent="0.1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K366" s="4"/>
      <c r="AL366" s="4"/>
      <c r="AM366" s="4"/>
      <c r="AN366" s="4"/>
      <c r="AO366" s="4"/>
      <c r="AP366" s="4"/>
      <c r="AQ366" s="4"/>
    </row>
    <row r="367" spans="1:43" ht="13" x14ac:dyDescent="0.1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4"/>
      <c r="AL367" s="4"/>
      <c r="AM367" s="4"/>
      <c r="AN367" s="4"/>
      <c r="AO367" s="4"/>
      <c r="AP367" s="4"/>
      <c r="AQ367" s="4"/>
    </row>
    <row r="368" spans="1:43" ht="13" x14ac:dyDescent="0.15">
      <c r="A368" s="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</row>
    <row r="369" spans="1:43" ht="13" x14ac:dyDescent="0.1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4"/>
      <c r="AL369" s="4"/>
      <c r="AM369" s="4"/>
      <c r="AN369" s="4"/>
      <c r="AO369" s="4"/>
      <c r="AP369" s="4"/>
      <c r="AQ369" s="4"/>
    </row>
    <row r="370" spans="1:43" ht="13" x14ac:dyDescent="0.1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  <c r="AK370" s="4"/>
      <c r="AL370" s="4"/>
      <c r="AM370" s="4"/>
      <c r="AN370" s="4"/>
      <c r="AO370" s="4"/>
      <c r="AP370" s="4"/>
      <c r="AQ370" s="4"/>
    </row>
    <row r="371" spans="1:43" ht="13" x14ac:dyDescent="0.15">
      <c r="A371" s="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</row>
    <row r="372" spans="1:43" ht="13" x14ac:dyDescent="0.1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  <c r="AK372" s="4"/>
      <c r="AL372" s="4"/>
      <c r="AM372" s="4"/>
      <c r="AN372" s="4"/>
      <c r="AO372" s="4"/>
      <c r="AP372" s="4"/>
      <c r="AQ372" s="4"/>
    </row>
    <row r="373" spans="1:43" ht="13" x14ac:dyDescent="0.1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  <c r="AK373" s="4"/>
      <c r="AL373" s="4"/>
      <c r="AM373" s="4"/>
      <c r="AN373" s="4"/>
      <c r="AO373" s="4"/>
      <c r="AP373" s="4"/>
      <c r="AQ373" s="4"/>
    </row>
    <row r="374" spans="1:43" ht="13" x14ac:dyDescent="0.15">
      <c r="A374" s="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</row>
    <row r="375" spans="1:43" ht="13" x14ac:dyDescent="0.1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K375" s="4"/>
      <c r="AL375" s="4"/>
      <c r="AM375" s="4"/>
      <c r="AN375" s="4"/>
      <c r="AO375" s="4"/>
      <c r="AP375" s="4"/>
      <c r="AQ375" s="4"/>
    </row>
    <row r="376" spans="1:43" ht="13" x14ac:dyDescent="0.1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4"/>
      <c r="AL376" s="4"/>
      <c r="AM376" s="4"/>
      <c r="AN376" s="4"/>
      <c r="AO376" s="4"/>
      <c r="AP376" s="4"/>
      <c r="AQ376" s="4"/>
    </row>
    <row r="377" spans="1:43" ht="13" x14ac:dyDescent="0.1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4"/>
      <c r="AL377" s="4"/>
      <c r="AM377" s="4"/>
      <c r="AN377" s="4"/>
      <c r="AO377" s="4"/>
      <c r="AP377" s="4"/>
      <c r="AQ377" s="4"/>
    </row>
    <row r="378" spans="1:43" ht="13" x14ac:dyDescent="0.1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K378" s="4"/>
      <c r="AL378" s="4"/>
      <c r="AM378" s="4"/>
      <c r="AN378" s="4"/>
      <c r="AO378" s="4"/>
      <c r="AP378" s="4"/>
      <c r="AQ378" s="4"/>
    </row>
    <row r="379" spans="1:43" ht="13" x14ac:dyDescent="0.1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  <c r="AK379" s="4"/>
      <c r="AL379" s="4"/>
      <c r="AM379" s="4"/>
      <c r="AN379" s="4"/>
      <c r="AO379" s="4"/>
      <c r="AP379" s="4"/>
      <c r="AQ379" s="4"/>
    </row>
    <row r="380" spans="1:43" ht="13" x14ac:dyDescent="0.1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  <c r="AK380" s="4"/>
      <c r="AL380" s="4"/>
      <c r="AM380" s="4"/>
      <c r="AN380" s="4"/>
      <c r="AO380" s="4"/>
      <c r="AP380" s="4"/>
      <c r="AQ380" s="4"/>
    </row>
    <row r="381" spans="1:43" ht="13" x14ac:dyDescent="0.1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4"/>
      <c r="AL381" s="4"/>
      <c r="AM381" s="4"/>
      <c r="AN381" s="4"/>
      <c r="AO381" s="4"/>
      <c r="AP381" s="4"/>
      <c r="AQ381" s="4"/>
    </row>
    <row r="382" spans="1:43" ht="13" x14ac:dyDescent="0.1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K382" s="4"/>
      <c r="AL382" s="4"/>
      <c r="AM382" s="4"/>
      <c r="AN382" s="4"/>
      <c r="AO382" s="4"/>
      <c r="AP382" s="4"/>
      <c r="AQ382" s="4"/>
    </row>
    <row r="383" spans="1:43" ht="13" x14ac:dyDescent="0.1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  <c r="AK383" s="4"/>
      <c r="AL383" s="4"/>
      <c r="AM383" s="4"/>
      <c r="AN383" s="4"/>
      <c r="AO383" s="4"/>
      <c r="AP383" s="4"/>
      <c r="AQ383" s="4"/>
    </row>
    <row r="384" spans="1:43" ht="13" x14ac:dyDescent="0.1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  <c r="AK384" s="4"/>
      <c r="AL384" s="4"/>
      <c r="AM384" s="4"/>
      <c r="AN384" s="4"/>
      <c r="AO384" s="4"/>
      <c r="AP384" s="4"/>
      <c r="AQ384" s="4"/>
    </row>
    <row r="385" spans="1:43" ht="13" x14ac:dyDescent="0.1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  <c r="AK385" s="4"/>
      <c r="AL385" s="4"/>
      <c r="AM385" s="4"/>
      <c r="AN385" s="4"/>
      <c r="AO385" s="4"/>
      <c r="AP385" s="4"/>
      <c r="AQ385" s="4"/>
    </row>
    <row r="386" spans="1:43" ht="13" x14ac:dyDescent="0.1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  <c r="AK386" s="4"/>
      <c r="AL386" s="4"/>
      <c r="AM386" s="4"/>
      <c r="AN386" s="4"/>
      <c r="AO386" s="4"/>
      <c r="AP386" s="4"/>
      <c r="AQ386" s="4"/>
    </row>
    <row r="387" spans="1:43" ht="13" x14ac:dyDescent="0.1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4"/>
      <c r="AK387" s="4"/>
      <c r="AL387" s="4"/>
      <c r="AM387" s="4"/>
      <c r="AN387" s="4"/>
      <c r="AO387" s="4"/>
      <c r="AP387" s="4"/>
      <c r="AQ387" s="4"/>
    </row>
    <row r="388" spans="1:43" ht="13" x14ac:dyDescent="0.1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  <c r="AJ388" s="4"/>
      <c r="AK388" s="4"/>
      <c r="AL388" s="4"/>
      <c r="AM388" s="4"/>
      <c r="AN388" s="4"/>
      <c r="AO388" s="4"/>
      <c r="AP388" s="4"/>
      <c r="AQ388" s="4"/>
    </row>
    <row r="389" spans="1:43" ht="13" x14ac:dyDescent="0.1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  <c r="AJ389" s="4"/>
      <c r="AK389" s="4"/>
      <c r="AL389" s="4"/>
      <c r="AM389" s="4"/>
      <c r="AN389" s="4"/>
      <c r="AO389" s="4"/>
      <c r="AP389" s="4"/>
      <c r="AQ389" s="4"/>
    </row>
    <row r="390" spans="1:43" ht="13" x14ac:dyDescent="0.1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  <c r="AJ390" s="4"/>
      <c r="AK390" s="4"/>
      <c r="AL390" s="4"/>
      <c r="AM390" s="4"/>
      <c r="AN390" s="4"/>
      <c r="AO390" s="4"/>
      <c r="AP390" s="4"/>
      <c r="AQ390" s="4"/>
    </row>
    <row r="391" spans="1:43" ht="13" x14ac:dyDescent="0.1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  <c r="AJ391" s="4"/>
      <c r="AK391" s="4"/>
      <c r="AL391" s="4"/>
      <c r="AM391" s="4"/>
      <c r="AN391" s="4"/>
      <c r="AO391" s="4"/>
      <c r="AP391" s="4"/>
      <c r="AQ391" s="4"/>
    </row>
    <row r="392" spans="1:43" ht="13" x14ac:dyDescent="0.1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  <c r="AJ392" s="4"/>
      <c r="AK392" s="4"/>
      <c r="AL392" s="4"/>
      <c r="AM392" s="4"/>
      <c r="AN392" s="4"/>
      <c r="AO392" s="4"/>
      <c r="AP392" s="4"/>
      <c r="AQ392" s="4"/>
    </row>
    <row r="393" spans="1:43" ht="13" x14ac:dyDescent="0.1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  <c r="AK393" s="4"/>
      <c r="AL393" s="4"/>
      <c r="AM393" s="4"/>
      <c r="AN393" s="4"/>
      <c r="AO393" s="4"/>
      <c r="AP393" s="4"/>
      <c r="AQ393" s="4"/>
    </row>
    <row r="394" spans="1:43" ht="13" x14ac:dyDescent="0.1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  <c r="AJ394" s="4"/>
      <c r="AK394" s="4"/>
      <c r="AL394" s="4"/>
      <c r="AM394" s="4"/>
      <c r="AN394" s="4"/>
      <c r="AO394" s="4"/>
      <c r="AP394" s="4"/>
      <c r="AQ394" s="4"/>
    </row>
    <row r="395" spans="1:43" ht="13" x14ac:dyDescent="0.1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  <c r="AJ395" s="4"/>
      <c r="AK395" s="4"/>
      <c r="AL395" s="4"/>
      <c r="AM395" s="4"/>
      <c r="AN395" s="4"/>
      <c r="AO395" s="4"/>
      <c r="AP395" s="4"/>
      <c r="AQ395" s="4"/>
    </row>
    <row r="396" spans="1:43" ht="13" x14ac:dyDescent="0.1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  <c r="AJ396" s="4"/>
      <c r="AK396" s="4"/>
      <c r="AL396" s="4"/>
      <c r="AM396" s="4"/>
      <c r="AN396" s="4"/>
      <c r="AO396" s="4"/>
      <c r="AP396" s="4"/>
      <c r="AQ396" s="4"/>
    </row>
    <row r="397" spans="1:43" ht="13" x14ac:dyDescent="0.1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  <c r="AJ397" s="4"/>
      <c r="AK397" s="4"/>
      <c r="AL397" s="4"/>
      <c r="AM397" s="4"/>
      <c r="AN397" s="4"/>
      <c r="AO397" s="4"/>
      <c r="AP397" s="4"/>
      <c r="AQ397" s="4"/>
    </row>
    <row r="398" spans="1:43" ht="13" x14ac:dyDescent="0.1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  <c r="AJ398" s="4"/>
      <c r="AK398" s="4"/>
      <c r="AL398" s="4"/>
      <c r="AM398" s="4"/>
      <c r="AN398" s="4"/>
      <c r="AO398" s="4"/>
      <c r="AP398" s="4"/>
      <c r="AQ398" s="4"/>
    </row>
    <row r="399" spans="1:43" ht="13" x14ac:dyDescent="0.1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  <c r="AJ399" s="4"/>
      <c r="AK399" s="4"/>
      <c r="AL399" s="4"/>
      <c r="AM399" s="4"/>
      <c r="AN399" s="4"/>
      <c r="AO399" s="4"/>
      <c r="AP399" s="4"/>
      <c r="AQ399" s="4"/>
    </row>
    <row r="400" spans="1:43" ht="13" x14ac:dyDescent="0.1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  <c r="AJ400" s="4"/>
      <c r="AK400" s="4"/>
      <c r="AL400" s="4"/>
      <c r="AM400" s="4"/>
      <c r="AN400" s="4"/>
      <c r="AO400" s="4"/>
      <c r="AP400" s="4"/>
      <c r="AQ400" s="4"/>
    </row>
    <row r="401" spans="1:43" ht="13" x14ac:dyDescent="0.1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  <c r="AJ401" s="4"/>
      <c r="AK401" s="4"/>
      <c r="AL401" s="4"/>
      <c r="AM401" s="4"/>
      <c r="AN401" s="4"/>
      <c r="AO401" s="4"/>
      <c r="AP401" s="4"/>
      <c r="AQ401" s="4"/>
    </row>
    <row r="402" spans="1:43" ht="13" x14ac:dyDescent="0.1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4"/>
      <c r="AK402" s="4"/>
      <c r="AL402" s="4"/>
      <c r="AM402" s="4"/>
      <c r="AN402" s="4"/>
      <c r="AO402" s="4"/>
      <c r="AP402" s="4"/>
      <c r="AQ402" s="4"/>
    </row>
    <row r="403" spans="1:43" ht="13" x14ac:dyDescent="0.1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  <c r="AJ403" s="4"/>
      <c r="AK403" s="4"/>
      <c r="AL403" s="4"/>
      <c r="AM403" s="4"/>
      <c r="AN403" s="4"/>
      <c r="AO403" s="4"/>
      <c r="AP403" s="4"/>
      <c r="AQ403" s="4"/>
    </row>
    <row r="404" spans="1:43" ht="13" x14ac:dyDescent="0.1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4"/>
      <c r="AK404" s="4"/>
      <c r="AL404" s="4"/>
      <c r="AM404" s="4"/>
      <c r="AN404" s="4"/>
      <c r="AO404" s="4"/>
      <c r="AP404" s="4"/>
      <c r="AQ404" s="4"/>
    </row>
    <row r="405" spans="1:43" ht="13" x14ac:dyDescent="0.1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4"/>
      <c r="AK405" s="4"/>
      <c r="AL405" s="4"/>
      <c r="AM405" s="4"/>
      <c r="AN405" s="4"/>
      <c r="AO405" s="4"/>
      <c r="AP405" s="4"/>
      <c r="AQ405" s="4"/>
    </row>
    <row r="406" spans="1:43" ht="13" x14ac:dyDescent="0.1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  <c r="AJ406" s="4"/>
      <c r="AK406" s="4"/>
      <c r="AL406" s="4"/>
      <c r="AM406" s="4"/>
      <c r="AN406" s="4"/>
      <c r="AO406" s="4"/>
      <c r="AP406" s="4"/>
      <c r="AQ406" s="4"/>
    </row>
    <row r="407" spans="1:43" ht="13" x14ac:dyDescent="0.1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4"/>
      <c r="AK407" s="4"/>
      <c r="AL407" s="4"/>
      <c r="AM407" s="4"/>
      <c r="AN407" s="4"/>
      <c r="AO407" s="4"/>
      <c r="AP407" s="4"/>
      <c r="AQ407" s="4"/>
    </row>
    <row r="408" spans="1:43" ht="13" x14ac:dyDescent="0.1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4"/>
      <c r="AK408" s="4"/>
      <c r="AL408" s="4"/>
      <c r="AM408" s="4"/>
      <c r="AN408" s="4"/>
      <c r="AO408" s="4"/>
      <c r="AP408" s="4"/>
      <c r="AQ408" s="4"/>
    </row>
    <row r="409" spans="1:43" ht="13" x14ac:dyDescent="0.1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  <c r="AJ409" s="4"/>
      <c r="AK409" s="4"/>
      <c r="AL409" s="4"/>
      <c r="AM409" s="4"/>
      <c r="AN409" s="4"/>
      <c r="AO409" s="4"/>
      <c r="AP409" s="4"/>
      <c r="AQ409" s="4"/>
    </row>
    <row r="410" spans="1:43" ht="13" x14ac:dyDescent="0.1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  <c r="AJ410" s="4"/>
      <c r="AK410" s="4"/>
      <c r="AL410" s="4"/>
      <c r="AM410" s="4"/>
      <c r="AN410" s="4"/>
      <c r="AO410" s="4"/>
      <c r="AP410" s="4"/>
      <c r="AQ410" s="4"/>
    </row>
    <row r="411" spans="1:43" ht="13" x14ac:dyDescent="0.1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  <c r="AJ411" s="4"/>
      <c r="AK411" s="4"/>
      <c r="AL411" s="4"/>
      <c r="AM411" s="4"/>
      <c r="AN411" s="4"/>
      <c r="AO411" s="4"/>
      <c r="AP411" s="4"/>
      <c r="AQ411" s="4"/>
    </row>
    <row r="412" spans="1:43" ht="13" x14ac:dyDescent="0.1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  <c r="AJ412" s="4"/>
      <c r="AK412" s="4"/>
      <c r="AL412" s="4"/>
      <c r="AM412" s="4"/>
      <c r="AN412" s="4"/>
      <c r="AO412" s="4"/>
      <c r="AP412" s="4"/>
      <c r="AQ412" s="4"/>
    </row>
    <row r="413" spans="1:43" ht="13" x14ac:dyDescent="0.1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  <c r="AJ413" s="4"/>
      <c r="AK413" s="4"/>
      <c r="AL413" s="4"/>
      <c r="AM413" s="4"/>
      <c r="AN413" s="4"/>
      <c r="AO413" s="4"/>
      <c r="AP413" s="4"/>
      <c r="AQ413" s="4"/>
    </row>
    <row r="414" spans="1:43" ht="13" x14ac:dyDescent="0.1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  <c r="AJ414" s="4"/>
      <c r="AK414" s="4"/>
      <c r="AL414" s="4"/>
      <c r="AM414" s="4"/>
      <c r="AN414" s="4"/>
      <c r="AO414" s="4"/>
      <c r="AP414" s="4"/>
      <c r="AQ414" s="4"/>
    </row>
    <row r="415" spans="1:43" ht="13" x14ac:dyDescent="0.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  <c r="AJ415" s="4"/>
      <c r="AK415" s="4"/>
      <c r="AL415" s="4"/>
      <c r="AM415" s="4"/>
      <c r="AN415" s="4"/>
      <c r="AO415" s="4"/>
      <c r="AP415" s="4"/>
      <c r="AQ415" s="4"/>
    </row>
    <row r="416" spans="1:43" ht="13" x14ac:dyDescent="0.1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4"/>
      <c r="AJ416" s="4"/>
      <c r="AK416" s="4"/>
      <c r="AL416" s="4"/>
      <c r="AM416" s="4"/>
      <c r="AN416" s="4"/>
      <c r="AO416" s="4"/>
      <c r="AP416" s="4"/>
      <c r="AQ416" s="4"/>
    </row>
    <row r="417" spans="1:43" ht="13" x14ac:dyDescent="0.1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  <c r="AJ417" s="4"/>
      <c r="AK417" s="4"/>
      <c r="AL417" s="4"/>
      <c r="AM417" s="4"/>
      <c r="AN417" s="4"/>
      <c r="AO417" s="4"/>
      <c r="AP417" s="4"/>
      <c r="AQ417" s="4"/>
    </row>
    <row r="418" spans="1:43" ht="13" x14ac:dyDescent="0.1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4"/>
      <c r="AJ418" s="4"/>
      <c r="AK418" s="4"/>
      <c r="AL418" s="4"/>
      <c r="AM418" s="4"/>
      <c r="AN418" s="4"/>
      <c r="AO418" s="4"/>
      <c r="AP418" s="4"/>
      <c r="AQ418" s="4"/>
    </row>
    <row r="419" spans="1:43" ht="13" x14ac:dyDescent="0.1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  <c r="AJ419" s="4"/>
      <c r="AK419" s="4"/>
      <c r="AL419" s="4"/>
      <c r="AM419" s="4"/>
      <c r="AN419" s="4"/>
      <c r="AO419" s="4"/>
      <c r="AP419" s="4"/>
      <c r="AQ419" s="4"/>
    </row>
    <row r="420" spans="1:43" ht="13" x14ac:dyDescent="0.1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  <c r="AJ420" s="4"/>
      <c r="AK420" s="4"/>
      <c r="AL420" s="4"/>
      <c r="AM420" s="4"/>
      <c r="AN420" s="4"/>
      <c r="AO420" s="4"/>
      <c r="AP420" s="4"/>
      <c r="AQ420" s="4"/>
    </row>
    <row r="421" spans="1:43" ht="13" x14ac:dyDescent="0.1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  <c r="AJ421" s="4"/>
      <c r="AK421" s="4"/>
      <c r="AL421" s="4"/>
      <c r="AM421" s="4"/>
      <c r="AN421" s="4"/>
      <c r="AO421" s="4"/>
      <c r="AP421" s="4"/>
      <c r="AQ421" s="4"/>
    </row>
    <row r="422" spans="1:43" ht="13" x14ac:dyDescent="0.1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4"/>
      <c r="AJ422" s="4"/>
      <c r="AK422" s="4"/>
      <c r="AL422" s="4"/>
      <c r="AM422" s="4"/>
      <c r="AN422" s="4"/>
      <c r="AO422" s="4"/>
      <c r="AP422" s="4"/>
      <c r="AQ422" s="4"/>
    </row>
    <row r="423" spans="1:43" ht="13" x14ac:dyDescent="0.1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4"/>
      <c r="AJ423" s="4"/>
      <c r="AK423" s="4"/>
      <c r="AL423" s="4"/>
      <c r="AM423" s="4"/>
      <c r="AN423" s="4"/>
      <c r="AO423" s="4"/>
      <c r="AP423" s="4"/>
      <c r="AQ423" s="4"/>
    </row>
    <row r="424" spans="1:43" ht="13" x14ac:dyDescent="0.1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4"/>
      <c r="AJ424" s="4"/>
      <c r="AK424" s="4"/>
      <c r="AL424" s="4"/>
      <c r="AM424" s="4"/>
      <c r="AN424" s="4"/>
      <c r="AO424" s="4"/>
      <c r="AP424" s="4"/>
      <c r="AQ424" s="4"/>
    </row>
    <row r="425" spans="1:43" ht="13" x14ac:dyDescent="0.1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4"/>
      <c r="AJ425" s="4"/>
      <c r="AK425" s="4"/>
      <c r="AL425" s="4"/>
      <c r="AM425" s="4"/>
      <c r="AN425" s="4"/>
      <c r="AO425" s="4"/>
      <c r="AP425" s="4"/>
      <c r="AQ425" s="4"/>
    </row>
    <row r="426" spans="1:43" ht="13" x14ac:dyDescent="0.1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  <c r="AJ426" s="4"/>
      <c r="AK426" s="4"/>
      <c r="AL426" s="4"/>
      <c r="AM426" s="4"/>
      <c r="AN426" s="4"/>
      <c r="AO426" s="4"/>
      <c r="AP426" s="4"/>
      <c r="AQ426" s="4"/>
    </row>
    <row r="427" spans="1:43" ht="13" x14ac:dyDescent="0.1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  <c r="AJ427" s="4"/>
      <c r="AK427" s="4"/>
      <c r="AL427" s="4"/>
      <c r="AM427" s="4"/>
      <c r="AN427" s="4"/>
      <c r="AO427" s="4"/>
      <c r="AP427" s="4"/>
      <c r="AQ427" s="4"/>
    </row>
    <row r="428" spans="1:43" ht="13" x14ac:dyDescent="0.1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</row>
    <row r="429" spans="1:43" ht="13" x14ac:dyDescent="0.1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</row>
    <row r="430" spans="1:43" ht="13" x14ac:dyDescent="0.1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</row>
    <row r="431" spans="1:43" ht="13" x14ac:dyDescent="0.1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</row>
    <row r="432" spans="1:43" ht="13" x14ac:dyDescent="0.1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</row>
    <row r="433" spans="1:43" ht="13" x14ac:dyDescent="0.1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</row>
    <row r="434" spans="1:43" ht="13" x14ac:dyDescent="0.1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</row>
    <row r="435" spans="1:43" ht="13" x14ac:dyDescent="0.1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</row>
    <row r="436" spans="1:43" ht="13" x14ac:dyDescent="0.1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</row>
    <row r="437" spans="1:43" ht="13" x14ac:dyDescent="0.1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</row>
    <row r="438" spans="1:43" ht="13" x14ac:dyDescent="0.1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</row>
    <row r="439" spans="1:43" ht="13" x14ac:dyDescent="0.1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</row>
    <row r="440" spans="1:43" ht="13" x14ac:dyDescent="0.1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</row>
    <row r="441" spans="1:43" ht="13" x14ac:dyDescent="0.1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</row>
    <row r="442" spans="1:43" ht="13" x14ac:dyDescent="0.1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</row>
    <row r="443" spans="1:43" ht="13" x14ac:dyDescent="0.1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</row>
    <row r="444" spans="1:43" ht="13" x14ac:dyDescent="0.1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</row>
    <row r="445" spans="1:43" ht="13" x14ac:dyDescent="0.1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</row>
    <row r="446" spans="1:43" ht="13" x14ac:dyDescent="0.1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</row>
    <row r="447" spans="1:43" ht="13" x14ac:dyDescent="0.1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</row>
    <row r="448" spans="1:43" ht="13" x14ac:dyDescent="0.1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</row>
    <row r="449" spans="1:43" ht="13" x14ac:dyDescent="0.1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</row>
    <row r="450" spans="1:43" ht="13" x14ac:dyDescent="0.1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</row>
    <row r="451" spans="1:43" ht="13" x14ac:dyDescent="0.1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</row>
    <row r="452" spans="1:43" ht="13" x14ac:dyDescent="0.1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</row>
    <row r="453" spans="1:43" ht="13" x14ac:dyDescent="0.1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</row>
    <row r="454" spans="1:43" ht="13" x14ac:dyDescent="0.1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</row>
    <row r="455" spans="1:43" ht="13" x14ac:dyDescent="0.1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</row>
    <row r="456" spans="1:43" ht="13" x14ac:dyDescent="0.1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</row>
    <row r="457" spans="1:43" ht="13" x14ac:dyDescent="0.1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</row>
    <row r="458" spans="1:43" ht="13" x14ac:dyDescent="0.1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</row>
    <row r="459" spans="1:43" ht="13" x14ac:dyDescent="0.1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</row>
    <row r="460" spans="1:43" ht="13" x14ac:dyDescent="0.1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</row>
    <row r="461" spans="1:43" ht="13" x14ac:dyDescent="0.1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</row>
    <row r="462" spans="1:43" ht="13" x14ac:dyDescent="0.1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</row>
    <row r="463" spans="1:43" ht="13" x14ac:dyDescent="0.1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</row>
    <row r="464" spans="1:43" ht="13" x14ac:dyDescent="0.1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</row>
    <row r="465" spans="1:43" ht="13" x14ac:dyDescent="0.1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</row>
    <row r="466" spans="1:43" ht="13" x14ac:dyDescent="0.1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</row>
    <row r="467" spans="1:43" ht="13" x14ac:dyDescent="0.1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</row>
    <row r="468" spans="1:43" ht="13" x14ac:dyDescent="0.1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</row>
    <row r="469" spans="1:43" ht="13" x14ac:dyDescent="0.1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</row>
    <row r="470" spans="1:43" ht="13" x14ac:dyDescent="0.1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</row>
    <row r="471" spans="1:43" ht="13" x14ac:dyDescent="0.1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</row>
    <row r="472" spans="1:43" ht="13" x14ac:dyDescent="0.1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</row>
    <row r="473" spans="1:43" ht="13" x14ac:dyDescent="0.1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</row>
    <row r="474" spans="1:43" ht="13" x14ac:dyDescent="0.1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</row>
    <row r="475" spans="1:43" ht="13" x14ac:dyDescent="0.1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</row>
    <row r="476" spans="1:43" ht="13" x14ac:dyDescent="0.1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</row>
    <row r="477" spans="1:43" ht="13" x14ac:dyDescent="0.1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</row>
    <row r="478" spans="1:43" ht="13" x14ac:dyDescent="0.1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</row>
    <row r="479" spans="1:43" ht="13" x14ac:dyDescent="0.1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</row>
    <row r="480" spans="1:43" ht="13" x14ac:dyDescent="0.1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</row>
    <row r="481" spans="1:43" ht="13" x14ac:dyDescent="0.1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</row>
    <row r="482" spans="1:43" ht="13" x14ac:dyDescent="0.1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</row>
    <row r="483" spans="1:43" ht="13" x14ac:dyDescent="0.1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</row>
    <row r="484" spans="1:43" ht="13" x14ac:dyDescent="0.1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</row>
    <row r="485" spans="1:43" ht="13" x14ac:dyDescent="0.1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</row>
    <row r="486" spans="1:43" ht="13" x14ac:dyDescent="0.1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</row>
    <row r="487" spans="1:43" ht="13" x14ac:dyDescent="0.1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</row>
    <row r="488" spans="1:43" ht="13" x14ac:dyDescent="0.1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</row>
    <row r="489" spans="1:43" ht="13" x14ac:dyDescent="0.1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</row>
    <row r="490" spans="1:43" ht="13" x14ac:dyDescent="0.1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</row>
    <row r="491" spans="1:43" ht="13" x14ac:dyDescent="0.1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</row>
    <row r="492" spans="1:43" ht="13" x14ac:dyDescent="0.1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</row>
    <row r="493" spans="1:43" ht="13" x14ac:dyDescent="0.1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</row>
    <row r="494" spans="1:43" ht="13" x14ac:dyDescent="0.1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</row>
    <row r="495" spans="1:43" ht="13" x14ac:dyDescent="0.1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</row>
    <row r="496" spans="1:43" ht="13" x14ac:dyDescent="0.1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</row>
    <row r="497" spans="1:43" ht="13" x14ac:dyDescent="0.1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</row>
    <row r="498" spans="1:43" ht="13" x14ac:dyDescent="0.1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</row>
    <row r="499" spans="1:43" ht="13" x14ac:dyDescent="0.1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</row>
    <row r="500" spans="1:43" ht="13" x14ac:dyDescent="0.1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</row>
    <row r="501" spans="1:43" ht="13" x14ac:dyDescent="0.1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</row>
    <row r="502" spans="1:43" ht="13" x14ac:dyDescent="0.1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</row>
    <row r="503" spans="1:43" ht="13" x14ac:dyDescent="0.1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</row>
    <row r="504" spans="1:43" ht="13" x14ac:dyDescent="0.1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</row>
    <row r="505" spans="1:43" ht="13" x14ac:dyDescent="0.1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</row>
    <row r="506" spans="1:43" ht="13" x14ac:dyDescent="0.1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</row>
    <row r="507" spans="1:43" ht="13" x14ac:dyDescent="0.1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</row>
    <row r="508" spans="1:43" ht="13" x14ac:dyDescent="0.1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</row>
    <row r="509" spans="1:43" ht="13" x14ac:dyDescent="0.1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</row>
    <row r="510" spans="1:43" ht="13" x14ac:dyDescent="0.1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</row>
    <row r="511" spans="1:43" ht="13" x14ac:dyDescent="0.1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</row>
    <row r="512" spans="1:43" ht="13" x14ac:dyDescent="0.1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</row>
    <row r="513" spans="1:43" ht="13" x14ac:dyDescent="0.1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</row>
    <row r="514" spans="1:43" ht="13" x14ac:dyDescent="0.1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</row>
    <row r="515" spans="1:43" ht="13" x14ac:dyDescent="0.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</row>
    <row r="516" spans="1:43" ht="13" x14ac:dyDescent="0.1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</row>
    <row r="517" spans="1:43" ht="13" x14ac:dyDescent="0.1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</row>
    <row r="518" spans="1:43" ht="13" x14ac:dyDescent="0.1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</row>
    <row r="519" spans="1:43" ht="13" x14ac:dyDescent="0.1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</row>
    <row r="520" spans="1:43" ht="13" x14ac:dyDescent="0.1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</row>
    <row r="521" spans="1:43" ht="13" x14ac:dyDescent="0.1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</row>
    <row r="522" spans="1:43" ht="13" x14ac:dyDescent="0.1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</row>
    <row r="523" spans="1:43" ht="13" x14ac:dyDescent="0.1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</row>
    <row r="524" spans="1:43" ht="13" x14ac:dyDescent="0.1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</row>
    <row r="525" spans="1:43" ht="13" x14ac:dyDescent="0.1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</row>
    <row r="526" spans="1:43" ht="13" x14ac:dyDescent="0.1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</row>
    <row r="527" spans="1:43" ht="13" x14ac:dyDescent="0.1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</row>
    <row r="528" spans="1:43" ht="13" x14ac:dyDescent="0.1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</row>
    <row r="529" spans="1:43" ht="13" x14ac:dyDescent="0.1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</row>
    <row r="530" spans="1:43" ht="13" x14ac:dyDescent="0.1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</row>
    <row r="531" spans="1:43" ht="13" x14ac:dyDescent="0.1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</row>
    <row r="532" spans="1:43" ht="13" x14ac:dyDescent="0.1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</row>
    <row r="533" spans="1:43" ht="13" x14ac:dyDescent="0.1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</row>
    <row r="534" spans="1:43" ht="13" x14ac:dyDescent="0.1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</row>
    <row r="535" spans="1:43" ht="13" x14ac:dyDescent="0.1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</row>
    <row r="536" spans="1:43" ht="13" x14ac:dyDescent="0.1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</row>
    <row r="537" spans="1:43" ht="13" x14ac:dyDescent="0.1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</row>
    <row r="538" spans="1:43" ht="13" x14ac:dyDescent="0.1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</row>
    <row r="539" spans="1:43" ht="13" x14ac:dyDescent="0.1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</row>
    <row r="540" spans="1:43" ht="13" x14ac:dyDescent="0.1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</row>
    <row r="541" spans="1:43" ht="13" x14ac:dyDescent="0.1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</row>
    <row r="542" spans="1:43" ht="13" x14ac:dyDescent="0.1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</row>
    <row r="543" spans="1:43" ht="13" x14ac:dyDescent="0.1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</row>
    <row r="544" spans="1:43" ht="13" x14ac:dyDescent="0.1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</row>
    <row r="545" spans="1:43" ht="13" x14ac:dyDescent="0.1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</row>
    <row r="546" spans="1:43" ht="13" x14ac:dyDescent="0.1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</row>
    <row r="547" spans="1:43" ht="13" x14ac:dyDescent="0.1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</row>
    <row r="548" spans="1:43" ht="13" x14ac:dyDescent="0.1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</row>
    <row r="549" spans="1:43" ht="13" x14ac:dyDescent="0.1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</row>
    <row r="550" spans="1:43" ht="13" x14ac:dyDescent="0.1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</row>
    <row r="551" spans="1:43" ht="13" x14ac:dyDescent="0.1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</row>
    <row r="552" spans="1:43" ht="13" x14ac:dyDescent="0.1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</row>
    <row r="553" spans="1:43" ht="13" x14ac:dyDescent="0.1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</row>
    <row r="554" spans="1:43" ht="13" x14ac:dyDescent="0.1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</row>
    <row r="555" spans="1:43" ht="13" x14ac:dyDescent="0.1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</row>
    <row r="556" spans="1:43" ht="13" x14ac:dyDescent="0.1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</row>
    <row r="557" spans="1:43" ht="13" x14ac:dyDescent="0.1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</row>
    <row r="558" spans="1:43" ht="13" x14ac:dyDescent="0.1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</row>
    <row r="559" spans="1:43" ht="13" x14ac:dyDescent="0.1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</row>
    <row r="560" spans="1:43" ht="13" x14ac:dyDescent="0.1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</row>
    <row r="561" spans="1:43" ht="13" x14ac:dyDescent="0.1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</row>
    <row r="562" spans="1:43" ht="13" x14ac:dyDescent="0.1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</row>
    <row r="563" spans="1:43" ht="13" x14ac:dyDescent="0.1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</row>
    <row r="564" spans="1:43" ht="13" x14ac:dyDescent="0.1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</row>
    <row r="565" spans="1:43" ht="13" x14ac:dyDescent="0.1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</row>
    <row r="566" spans="1:43" ht="13" x14ac:dyDescent="0.1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</row>
    <row r="567" spans="1:43" ht="13" x14ac:dyDescent="0.1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</row>
    <row r="568" spans="1:43" ht="13" x14ac:dyDescent="0.1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</row>
    <row r="569" spans="1:43" ht="13" x14ac:dyDescent="0.1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</row>
    <row r="570" spans="1:43" ht="13" x14ac:dyDescent="0.1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</row>
    <row r="571" spans="1:43" ht="13" x14ac:dyDescent="0.1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</row>
    <row r="572" spans="1:43" ht="13" x14ac:dyDescent="0.1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</row>
    <row r="573" spans="1:43" ht="13" x14ac:dyDescent="0.1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</row>
    <row r="574" spans="1:43" ht="13" x14ac:dyDescent="0.1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</row>
    <row r="575" spans="1:43" ht="13" x14ac:dyDescent="0.1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</row>
    <row r="576" spans="1:43" ht="13" x14ac:dyDescent="0.1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</row>
    <row r="577" spans="1:43" ht="13" x14ac:dyDescent="0.1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</row>
    <row r="578" spans="1:43" ht="13" x14ac:dyDescent="0.1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</row>
    <row r="579" spans="1:43" ht="13" x14ac:dyDescent="0.1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</row>
    <row r="580" spans="1:43" ht="13" x14ac:dyDescent="0.1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</row>
    <row r="581" spans="1:43" ht="13" x14ac:dyDescent="0.1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</row>
    <row r="582" spans="1:43" ht="13" x14ac:dyDescent="0.1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</row>
    <row r="583" spans="1:43" ht="13" x14ac:dyDescent="0.1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</row>
    <row r="584" spans="1:43" ht="13" x14ac:dyDescent="0.1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</row>
    <row r="585" spans="1:43" ht="13" x14ac:dyDescent="0.1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</row>
    <row r="586" spans="1:43" ht="13" x14ac:dyDescent="0.1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</row>
    <row r="587" spans="1:43" ht="13" x14ac:dyDescent="0.1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</row>
    <row r="588" spans="1:43" ht="13" x14ac:dyDescent="0.1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</row>
    <row r="589" spans="1:43" ht="13" x14ac:dyDescent="0.1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</row>
    <row r="590" spans="1:43" ht="13" x14ac:dyDescent="0.1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</row>
    <row r="591" spans="1:43" ht="13" x14ac:dyDescent="0.1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</row>
    <row r="592" spans="1:43" ht="13" x14ac:dyDescent="0.1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</row>
    <row r="593" spans="1:43" ht="13" x14ac:dyDescent="0.1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</row>
    <row r="594" spans="1:43" ht="13" x14ac:dyDescent="0.1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</row>
    <row r="595" spans="1:43" ht="13" x14ac:dyDescent="0.1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</row>
    <row r="596" spans="1:43" ht="13" x14ac:dyDescent="0.1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</row>
    <row r="597" spans="1:43" ht="13" x14ac:dyDescent="0.1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</row>
    <row r="598" spans="1:43" ht="13" x14ac:dyDescent="0.1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</row>
    <row r="599" spans="1:43" ht="13" x14ac:dyDescent="0.1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</row>
    <row r="600" spans="1:43" ht="13" x14ac:dyDescent="0.1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</row>
    <row r="601" spans="1:43" ht="13" x14ac:dyDescent="0.1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</row>
    <row r="602" spans="1:43" ht="13" x14ac:dyDescent="0.1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</row>
    <row r="603" spans="1:43" ht="13" x14ac:dyDescent="0.1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</row>
    <row r="604" spans="1:43" ht="13" x14ac:dyDescent="0.1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</row>
    <row r="605" spans="1:43" ht="13" x14ac:dyDescent="0.1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</row>
    <row r="606" spans="1:43" ht="13" x14ac:dyDescent="0.1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</row>
    <row r="607" spans="1:43" ht="13" x14ac:dyDescent="0.1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</row>
    <row r="608" spans="1:43" ht="13" x14ac:dyDescent="0.1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</row>
    <row r="609" spans="1:43" ht="13" x14ac:dyDescent="0.1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</row>
    <row r="610" spans="1:43" ht="13" x14ac:dyDescent="0.1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</row>
    <row r="611" spans="1:43" ht="13" x14ac:dyDescent="0.1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</row>
    <row r="612" spans="1:43" ht="13" x14ac:dyDescent="0.1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</row>
    <row r="613" spans="1:43" ht="13" x14ac:dyDescent="0.1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</row>
    <row r="614" spans="1:43" ht="13" x14ac:dyDescent="0.1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</row>
    <row r="615" spans="1:43" ht="13" x14ac:dyDescent="0.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</row>
    <row r="616" spans="1:43" ht="13" x14ac:dyDescent="0.1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</row>
    <row r="617" spans="1:43" ht="13" x14ac:dyDescent="0.1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</row>
    <row r="618" spans="1:43" ht="13" x14ac:dyDescent="0.1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</row>
    <row r="619" spans="1:43" ht="13" x14ac:dyDescent="0.1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</row>
    <row r="620" spans="1:43" ht="13" x14ac:dyDescent="0.1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</row>
    <row r="621" spans="1:43" ht="13" x14ac:dyDescent="0.1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</row>
    <row r="622" spans="1:43" ht="13" x14ac:dyDescent="0.1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</row>
    <row r="623" spans="1:43" ht="13" x14ac:dyDescent="0.1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</row>
    <row r="624" spans="1:43" ht="13" x14ac:dyDescent="0.1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</row>
    <row r="625" spans="1:43" ht="13" x14ac:dyDescent="0.1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</row>
    <row r="626" spans="1:43" ht="13" x14ac:dyDescent="0.1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</row>
    <row r="627" spans="1:43" ht="13" x14ac:dyDescent="0.1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</row>
    <row r="628" spans="1:43" ht="13" x14ac:dyDescent="0.1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</row>
    <row r="629" spans="1:43" ht="13" x14ac:dyDescent="0.1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</row>
    <row r="630" spans="1:43" ht="13" x14ac:dyDescent="0.1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</row>
    <row r="631" spans="1:43" ht="13" x14ac:dyDescent="0.1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</row>
    <row r="632" spans="1:43" ht="13" x14ac:dyDescent="0.1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</row>
    <row r="633" spans="1:43" ht="13" x14ac:dyDescent="0.1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</row>
    <row r="634" spans="1:43" ht="13" x14ac:dyDescent="0.1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</row>
    <row r="635" spans="1:43" ht="13" x14ac:dyDescent="0.1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</row>
    <row r="636" spans="1:43" ht="13" x14ac:dyDescent="0.1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</row>
    <row r="637" spans="1:43" ht="13" x14ac:dyDescent="0.1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</row>
    <row r="638" spans="1:43" ht="13" x14ac:dyDescent="0.1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</row>
    <row r="639" spans="1:43" ht="13" x14ac:dyDescent="0.1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</row>
    <row r="640" spans="1:43" ht="13" x14ac:dyDescent="0.1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</row>
    <row r="641" spans="1:43" ht="13" x14ac:dyDescent="0.1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</row>
    <row r="642" spans="1:43" ht="13" x14ac:dyDescent="0.1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</row>
    <row r="643" spans="1:43" ht="13" x14ac:dyDescent="0.1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</row>
    <row r="644" spans="1:43" ht="13" x14ac:dyDescent="0.1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</row>
    <row r="645" spans="1:43" ht="13" x14ac:dyDescent="0.1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</row>
    <row r="646" spans="1:43" ht="13" x14ac:dyDescent="0.1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</row>
    <row r="647" spans="1:43" ht="13" x14ac:dyDescent="0.1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</row>
    <row r="648" spans="1:43" ht="13" x14ac:dyDescent="0.1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</row>
    <row r="649" spans="1:43" ht="13" x14ac:dyDescent="0.1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</row>
    <row r="650" spans="1:43" ht="13" x14ac:dyDescent="0.1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</row>
    <row r="651" spans="1:43" ht="13" x14ac:dyDescent="0.1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</row>
    <row r="652" spans="1:43" ht="13" x14ac:dyDescent="0.1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</row>
    <row r="653" spans="1:43" ht="13" x14ac:dyDescent="0.1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</row>
    <row r="654" spans="1:43" ht="13" x14ac:dyDescent="0.1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</row>
    <row r="655" spans="1:43" ht="13" x14ac:dyDescent="0.1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</row>
    <row r="656" spans="1:43" ht="13" x14ac:dyDescent="0.1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</row>
    <row r="657" spans="1:43" ht="13" x14ac:dyDescent="0.1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</row>
    <row r="658" spans="1:43" ht="13" x14ac:dyDescent="0.1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</row>
    <row r="659" spans="1:43" ht="13" x14ac:dyDescent="0.1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</row>
    <row r="660" spans="1:43" ht="13" x14ac:dyDescent="0.1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</row>
    <row r="661" spans="1:43" ht="13" x14ac:dyDescent="0.1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</row>
    <row r="662" spans="1:43" ht="13" x14ac:dyDescent="0.1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</row>
    <row r="663" spans="1:43" ht="13" x14ac:dyDescent="0.1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</row>
    <row r="664" spans="1:43" ht="13" x14ac:dyDescent="0.1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</row>
    <row r="665" spans="1:43" ht="13" x14ac:dyDescent="0.1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</row>
    <row r="666" spans="1:43" ht="13" x14ac:dyDescent="0.1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</row>
    <row r="667" spans="1:43" ht="13" x14ac:dyDescent="0.1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</row>
    <row r="668" spans="1:43" ht="13" x14ac:dyDescent="0.1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</row>
    <row r="669" spans="1:43" ht="13" x14ac:dyDescent="0.1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</row>
    <row r="670" spans="1:43" ht="13" x14ac:dyDescent="0.1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</row>
    <row r="671" spans="1:43" ht="13" x14ac:dyDescent="0.1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</row>
    <row r="672" spans="1:43" ht="13" x14ac:dyDescent="0.1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</row>
    <row r="673" spans="1:43" ht="13" x14ac:dyDescent="0.1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</row>
    <row r="674" spans="1:43" ht="13" x14ac:dyDescent="0.1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</row>
    <row r="675" spans="1:43" ht="13" x14ac:dyDescent="0.1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</row>
    <row r="676" spans="1:43" ht="13" x14ac:dyDescent="0.1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</row>
    <row r="677" spans="1:43" ht="13" x14ac:dyDescent="0.1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</row>
    <row r="678" spans="1:43" ht="13" x14ac:dyDescent="0.1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</row>
    <row r="679" spans="1:43" ht="13" x14ac:dyDescent="0.1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</row>
    <row r="680" spans="1:43" ht="13" x14ac:dyDescent="0.1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</row>
    <row r="681" spans="1:43" ht="13" x14ac:dyDescent="0.1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</row>
    <row r="682" spans="1:43" ht="13" x14ac:dyDescent="0.1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</row>
    <row r="683" spans="1:43" ht="13" x14ac:dyDescent="0.1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</row>
    <row r="684" spans="1:43" ht="13" x14ac:dyDescent="0.1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</row>
    <row r="685" spans="1:43" ht="13" x14ac:dyDescent="0.1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</row>
    <row r="686" spans="1:43" ht="13" x14ac:dyDescent="0.1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</row>
    <row r="687" spans="1:43" ht="13" x14ac:dyDescent="0.1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</row>
    <row r="688" spans="1:43" ht="13" x14ac:dyDescent="0.1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</row>
    <row r="689" spans="1:43" ht="13" x14ac:dyDescent="0.1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</row>
    <row r="690" spans="1:43" ht="13" x14ac:dyDescent="0.1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</row>
    <row r="691" spans="1:43" ht="13" x14ac:dyDescent="0.1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</row>
    <row r="692" spans="1:43" ht="13" x14ac:dyDescent="0.1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</row>
    <row r="693" spans="1:43" ht="13" x14ac:dyDescent="0.1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</row>
    <row r="694" spans="1:43" ht="13" x14ac:dyDescent="0.1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</row>
    <row r="695" spans="1:43" ht="13" x14ac:dyDescent="0.1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</row>
    <row r="696" spans="1:43" ht="13" x14ac:dyDescent="0.1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</row>
    <row r="697" spans="1:43" ht="13" x14ac:dyDescent="0.1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</row>
    <row r="698" spans="1:43" ht="13" x14ac:dyDescent="0.1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</row>
    <row r="699" spans="1:43" ht="13" x14ac:dyDescent="0.1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</row>
    <row r="700" spans="1:43" ht="13" x14ac:dyDescent="0.1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</row>
    <row r="701" spans="1:43" ht="13" x14ac:dyDescent="0.1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</row>
    <row r="702" spans="1:43" ht="13" x14ac:dyDescent="0.1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</row>
    <row r="703" spans="1:43" ht="13" x14ac:dyDescent="0.1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</row>
    <row r="704" spans="1:43" ht="13" x14ac:dyDescent="0.1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</row>
    <row r="705" spans="1:43" ht="13" x14ac:dyDescent="0.1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</row>
    <row r="706" spans="1:43" ht="13" x14ac:dyDescent="0.1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</row>
    <row r="707" spans="1:43" ht="13" x14ac:dyDescent="0.1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</row>
    <row r="708" spans="1:43" ht="13" x14ac:dyDescent="0.1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</row>
    <row r="709" spans="1:43" ht="13" x14ac:dyDescent="0.1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</row>
    <row r="710" spans="1:43" ht="13" x14ac:dyDescent="0.1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</row>
    <row r="711" spans="1:43" ht="13" x14ac:dyDescent="0.1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</row>
    <row r="712" spans="1:43" ht="13" x14ac:dyDescent="0.1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</row>
    <row r="713" spans="1:43" ht="13" x14ac:dyDescent="0.1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</row>
    <row r="714" spans="1:43" ht="13" x14ac:dyDescent="0.1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</row>
    <row r="715" spans="1:43" ht="13" x14ac:dyDescent="0.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</row>
    <row r="716" spans="1:43" ht="13" x14ac:dyDescent="0.1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</row>
    <row r="717" spans="1:43" ht="13" x14ac:dyDescent="0.1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</row>
    <row r="718" spans="1:43" ht="13" x14ac:dyDescent="0.1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</row>
    <row r="719" spans="1:43" ht="13" x14ac:dyDescent="0.1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</row>
    <row r="720" spans="1:43" ht="13" x14ac:dyDescent="0.1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</row>
    <row r="721" spans="1:43" ht="13" x14ac:dyDescent="0.1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</row>
    <row r="722" spans="1:43" ht="13" x14ac:dyDescent="0.1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</row>
    <row r="723" spans="1:43" ht="13" x14ac:dyDescent="0.1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</row>
    <row r="724" spans="1:43" ht="13" x14ac:dyDescent="0.1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</row>
    <row r="725" spans="1:43" ht="13" x14ac:dyDescent="0.1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</row>
    <row r="726" spans="1:43" ht="13" x14ac:dyDescent="0.1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</row>
    <row r="727" spans="1:43" ht="13" x14ac:dyDescent="0.1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</row>
    <row r="728" spans="1:43" ht="13" x14ac:dyDescent="0.1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</row>
    <row r="729" spans="1:43" ht="13" x14ac:dyDescent="0.1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</row>
    <row r="730" spans="1:43" ht="13" x14ac:dyDescent="0.1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</row>
    <row r="731" spans="1:43" ht="13" x14ac:dyDescent="0.1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</row>
    <row r="732" spans="1:43" ht="13" x14ac:dyDescent="0.1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</row>
    <row r="733" spans="1:43" ht="13" x14ac:dyDescent="0.1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</row>
    <row r="734" spans="1:43" ht="13" x14ac:dyDescent="0.1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</row>
    <row r="735" spans="1:43" ht="13" x14ac:dyDescent="0.1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</row>
    <row r="736" spans="1:43" ht="13" x14ac:dyDescent="0.1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</row>
    <row r="737" spans="1:43" ht="13" x14ac:dyDescent="0.1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</row>
    <row r="738" spans="1:43" ht="13" x14ac:dyDescent="0.1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</row>
    <row r="739" spans="1:43" ht="13" x14ac:dyDescent="0.1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</row>
    <row r="740" spans="1:43" ht="13" x14ac:dyDescent="0.1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</row>
    <row r="741" spans="1:43" ht="13" x14ac:dyDescent="0.1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</row>
    <row r="742" spans="1:43" ht="13" x14ac:dyDescent="0.1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</row>
    <row r="743" spans="1:43" ht="13" x14ac:dyDescent="0.1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</row>
    <row r="744" spans="1:43" ht="13" x14ac:dyDescent="0.1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</row>
    <row r="745" spans="1:43" ht="13" x14ac:dyDescent="0.1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</row>
    <row r="746" spans="1:43" ht="13" x14ac:dyDescent="0.1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</row>
    <row r="747" spans="1:43" ht="13" x14ac:dyDescent="0.1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</row>
    <row r="748" spans="1:43" ht="13" x14ac:dyDescent="0.1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</row>
    <row r="749" spans="1:43" ht="13" x14ac:dyDescent="0.1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</row>
    <row r="750" spans="1:43" ht="13" x14ac:dyDescent="0.1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</row>
    <row r="751" spans="1:43" ht="13" x14ac:dyDescent="0.1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</row>
    <row r="752" spans="1:43" ht="13" x14ac:dyDescent="0.1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</row>
    <row r="753" spans="1:43" ht="13" x14ac:dyDescent="0.1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</row>
    <row r="754" spans="1:43" ht="13" x14ac:dyDescent="0.1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</row>
    <row r="755" spans="1:43" ht="13" x14ac:dyDescent="0.1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</row>
    <row r="756" spans="1:43" ht="13" x14ac:dyDescent="0.1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</row>
    <row r="757" spans="1:43" ht="13" x14ac:dyDescent="0.1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</row>
    <row r="758" spans="1:43" ht="13" x14ac:dyDescent="0.1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</row>
    <row r="759" spans="1:43" ht="13" x14ac:dyDescent="0.1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</row>
    <row r="760" spans="1:43" ht="13" x14ac:dyDescent="0.1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</row>
    <row r="761" spans="1:43" ht="13" x14ac:dyDescent="0.1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</row>
    <row r="762" spans="1:43" ht="13" x14ac:dyDescent="0.1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</row>
    <row r="763" spans="1:43" ht="13" x14ac:dyDescent="0.1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</row>
    <row r="764" spans="1:43" ht="13" x14ac:dyDescent="0.1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</row>
    <row r="765" spans="1:43" ht="13" x14ac:dyDescent="0.1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</row>
    <row r="766" spans="1:43" ht="13" x14ac:dyDescent="0.1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</row>
    <row r="767" spans="1:43" ht="13" x14ac:dyDescent="0.1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</row>
    <row r="768" spans="1:43" ht="13" x14ac:dyDescent="0.1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</row>
    <row r="769" spans="1:43" ht="13" x14ac:dyDescent="0.1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</row>
    <row r="770" spans="1:43" ht="13" x14ac:dyDescent="0.1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</row>
    <row r="771" spans="1:43" ht="13" x14ac:dyDescent="0.1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</row>
    <row r="772" spans="1:43" ht="13" x14ac:dyDescent="0.1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</row>
    <row r="773" spans="1:43" ht="13" x14ac:dyDescent="0.1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</row>
    <row r="774" spans="1:43" ht="13" x14ac:dyDescent="0.1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</row>
    <row r="775" spans="1:43" ht="13" x14ac:dyDescent="0.1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</row>
    <row r="776" spans="1:43" ht="13" x14ac:dyDescent="0.1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</row>
    <row r="777" spans="1:43" ht="13" x14ac:dyDescent="0.1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</row>
    <row r="778" spans="1:43" ht="13" x14ac:dyDescent="0.1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</row>
    <row r="779" spans="1:43" ht="13" x14ac:dyDescent="0.1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</row>
    <row r="780" spans="1:43" ht="13" x14ac:dyDescent="0.1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</row>
    <row r="781" spans="1:43" ht="13" x14ac:dyDescent="0.1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</row>
    <row r="782" spans="1:43" ht="13" x14ac:dyDescent="0.1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</row>
    <row r="783" spans="1:43" ht="13" x14ac:dyDescent="0.1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</row>
    <row r="784" spans="1:43" ht="13" x14ac:dyDescent="0.1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</row>
    <row r="785" spans="1:43" ht="13" x14ac:dyDescent="0.1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</row>
    <row r="786" spans="1:43" ht="13" x14ac:dyDescent="0.1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</row>
    <row r="787" spans="1:43" ht="13" x14ac:dyDescent="0.1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</row>
    <row r="788" spans="1:43" ht="13" x14ac:dyDescent="0.1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</row>
    <row r="789" spans="1:43" ht="13" x14ac:dyDescent="0.1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</row>
    <row r="790" spans="1:43" ht="13" x14ac:dyDescent="0.1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</row>
    <row r="791" spans="1:43" ht="13" x14ac:dyDescent="0.1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</row>
    <row r="792" spans="1:43" ht="13" x14ac:dyDescent="0.1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</row>
    <row r="793" spans="1:43" ht="13" x14ac:dyDescent="0.1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</row>
    <row r="794" spans="1:43" ht="13" x14ac:dyDescent="0.1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</row>
    <row r="795" spans="1:43" ht="13" x14ac:dyDescent="0.1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</row>
    <row r="796" spans="1:43" ht="13" x14ac:dyDescent="0.1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</row>
    <row r="797" spans="1:43" ht="13" x14ac:dyDescent="0.1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</row>
    <row r="798" spans="1:43" ht="13" x14ac:dyDescent="0.1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</row>
    <row r="799" spans="1:43" ht="13" x14ac:dyDescent="0.1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</row>
    <row r="800" spans="1:43" ht="13" x14ac:dyDescent="0.1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</row>
    <row r="801" spans="1:43" ht="13" x14ac:dyDescent="0.1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</row>
    <row r="802" spans="1:43" ht="13" x14ac:dyDescent="0.1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</row>
    <row r="803" spans="1:43" ht="13" x14ac:dyDescent="0.1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</row>
    <row r="804" spans="1:43" ht="13" x14ac:dyDescent="0.1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</row>
    <row r="805" spans="1:43" ht="13" x14ac:dyDescent="0.1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</row>
    <row r="806" spans="1:43" ht="13" x14ac:dyDescent="0.1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</row>
    <row r="807" spans="1:43" ht="13" x14ac:dyDescent="0.1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</row>
    <row r="808" spans="1:43" ht="13" x14ac:dyDescent="0.1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</row>
    <row r="809" spans="1:43" ht="13" x14ac:dyDescent="0.1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</row>
    <row r="810" spans="1:43" ht="13" x14ac:dyDescent="0.1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</row>
    <row r="811" spans="1:43" ht="13" x14ac:dyDescent="0.1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</row>
    <row r="812" spans="1:43" ht="13" x14ac:dyDescent="0.1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</row>
    <row r="813" spans="1:43" ht="13" x14ac:dyDescent="0.1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</row>
    <row r="814" spans="1:43" ht="13" x14ac:dyDescent="0.1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</row>
    <row r="815" spans="1:43" ht="13" x14ac:dyDescent="0.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</row>
    <row r="816" spans="1:43" ht="13" x14ac:dyDescent="0.1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</row>
    <row r="817" spans="1:43" ht="13" x14ac:dyDescent="0.1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</row>
    <row r="818" spans="1:43" ht="13" x14ac:dyDescent="0.1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</row>
    <row r="819" spans="1:43" ht="13" x14ac:dyDescent="0.1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</row>
    <row r="820" spans="1:43" ht="13" x14ac:dyDescent="0.1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</row>
    <row r="821" spans="1:43" ht="13" x14ac:dyDescent="0.1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</row>
    <row r="822" spans="1:43" ht="13" x14ac:dyDescent="0.1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</row>
    <row r="823" spans="1:43" ht="13" x14ac:dyDescent="0.1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</row>
    <row r="824" spans="1:43" ht="13" x14ac:dyDescent="0.1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</row>
    <row r="825" spans="1:43" ht="13" x14ac:dyDescent="0.1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</row>
    <row r="826" spans="1:43" ht="13" x14ac:dyDescent="0.1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</row>
    <row r="827" spans="1:43" ht="13" x14ac:dyDescent="0.1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</row>
    <row r="828" spans="1:43" ht="13" x14ac:dyDescent="0.1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</row>
    <row r="829" spans="1:43" ht="13" x14ac:dyDescent="0.1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</row>
    <row r="830" spans="1:43" ht="13" x14ac:dyDescent="0.1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</row>
    <row r="831" spans="1:43" ht="13" x14ac:dyDescent="0.1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</row>
    <row r="832" spans="1:43" ht="13" x14ac:dyDescent="0.1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</row>
    <row r="833" spans="1:43" ht="13" x14ac:dyDescent="0.1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</row>
    <row r="834" spans="1:43" ht="13" x14ac:dyDescent="0.1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</row>
    <row r="835" spans="1:43" ht="13" x14ac:dyDescent="0.1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</row>
    <row r="836" spans="1:43" ht="13" x14ac:dyDescent="0.1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</row>
    <row r="837" spans="1:43" ht="13" x14ac:dyDescent="0.1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</row>
    <row r="838" spans="1:43" ht="13" x14ac:dyDescent="0.1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</row>
    <row r="839" spans="1:43" ht="13" x14ac:dyDescent="0.1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</row>
    <row r="840" spans="1:43" ht="13" x14ac:dyDescent="0.1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</row>
    <row r="841" spans="1:43" ht="13" x14ac:dyDescent="0.1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</row>
    <row r="842" spans="1:43" ht="13" x14ac:dyDescent="0.1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</row>
    <row r="843" spans="1:43" ht="13" x14ac:dyDescent="0.1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</row>
    <row r="844" spans="1:43" ht="13" x14ac:dyDescent="0.1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</row>
    <row r="845" spans="1:43" ht="13" x14ac:dyDescent="0.1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</row>
    <row r="846" spans="1:43" ht="13" x14ac:dyDescent="0.1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</row>
    <row r="847" spans="1:43" ht="13" x14ac:dyDescent="0.1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</row>
    <row r="848" spans="1:43" ht="13" x14ac:dyDescent="0.1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</row>
    <row r="849" spans="1:43" ht="13" x14ac:dyDescent="0.1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</row>
    <row r="850" spans="1:43" ht="13" x14ac:dyDescent="0.1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</row>
    <row r="851" spans="1:43" ht="13" x14ac:dyDescent="0.1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</row>
    <row r="852" spans="1:43" ht="13" x14ac:dyDescent="0.1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</row>
    <row r="853" spans="1:43" ht="13" x14ac:dyDescent="0.1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</row>
    <row r="854" spans="1:43" ht="13" x14ac:dyDescent="0.1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</row>
    <row r="855" spans="1:43" ht="13" x14ac:dyDescent="0.1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</row>
    <row r="856" spans="1:43" ht="13" x14ac:dyDescent="0.1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</row>
    <row r="857" spans="1:43" ht="13" x14ac:dyDescent="0.1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</row>
    <row r="858" spans="1:43" ht="13" x14ac:dyDescent="0.1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</row>
    <row r="859" spans="1:43" ht="13" x14ac:dyDescent="0.1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</row>
    <row r="860" spans="1:43" ht="13" x14ac:dyDescent="0.1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</row>
    <row r="861" spans="1:43" ht="13" x14ac:dyDescent="0.1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</row>
    <row r="862" spans="1:43" ht="13" x14ac:dyDescent="0.1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</row>
    <row r="863" spans="1:43" ht="13" x14ac:dyDescent="0.1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</row>
    <row r="864" spans="1:43" ht="13" x14ac:dyDescent="0.1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</row>
    <row r="865" spans="1:43" ht="13" x14ac:dyDescent="0.1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</row>
    <row r="866" spans="1:43" ht="13" x14ac:dyDescent="0.1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</row>
    <row r="867" spans="1:43" ht="13" x14ac:dyDescent="0.1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</row>
    <row r="868" spans="1:43" ht="13" x14ac:dyDescent="0.1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</row>
    <row r="869" spans="1:43" ht="13" x14ac:dyDescent="0.1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</row>
    <row r="870" spans="1:43" ht="13" x14ac:dyDescent="0.1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</row>
    <row r="871" spans="1:43" ht="13" x14ac:dyDescent="0.1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</row>
    <row r="872" spans="1:43" ht="13" x14ac:dyDescent="0.1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</row>
    <row r="873" spans="1:43" ht="13" x14ac:dyDescent="0.1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</row>
    <row r="874" spans="1:43" ht="13" x14ac:dyDescent="0.1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</row>
    <row r="875" spans="1:43" ht="13" x14ac:dyDescent="0.1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</row>
    <row r="876" spans="1:43" ht="13" x14ac:dyDescent="0.1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</row>
    <row r="877" spans="1:43" ht="13" x14ac:dyDescent="0.1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</row>
    <row r="878" spans="1:43" ht="13" x14ac:dyDescent="0.1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</row>
    <row r="879" spans="1:43" ht="13" x14ac:dyDescent="0.1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</row>
    <row r="880" spans="1:43" ht="13" x14ac:dyDescent="0.1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</row>
    <row r="881" spans="1:43" ht="13" x14ac:dyDescent="0.1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</row>
    <row r="882" spans="1:43" ht="13" x14ac:dyDescent="0.1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</row>
    <row r="883" spans="1:43" ht="13" x14ac:dyDescent="0.1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</row>
    <row r="884" spans="1:43" ht="13" x14ac:dyDescent="0.1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</row>
    <row r="885" spans="1:43" ht="13" x14ac:dyDescent="0.1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</row>
    <row r="886" spans="1:43" ht="13" x14ac:dyDescent="0.1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</row>
    <row r="887" spans="1:43" ht="13" x14ac:dyDescent="0.1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</row>
    <row r="888" spans="1:43" ht="13" x14ac:dyDescent="0.1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</row>
    <row r="889" spans="1:43" ht="13" x14ac:dyDescent="0.1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</row>
    <row r="890" spans="1:43" ht="13" x14ac:dyDescent="0.1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</row>
    <row r="891" spans="1:43" ht="13" x14ac:dyDescent="0.1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</row>
    <row r="892" spans="1:43" ht="13" x14ac:dyDescent="0.1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</row>
    <row r="893" spans="1:43" ht="13" x14ac:dyDescent="0.1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</row>
    <row r="894" spans="1:43" ht="13" x14ac:dyDescent="0.1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</row>
    <row r="895" spans="1:43" ht="13" x14ac:dyDescent="0.1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</row>
    <row r="896" spans="1:43" ht="13" x14ac:dyDescent="0.1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</row>
    <row r="897" spans="1:43" ht="13" x14ac:dyDescent="0.1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</row>
    <row r="898" spans="1:43" ht="13" x14ac:dyDescent="0.1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</row>
    <row r="899" spans="1:43" ht="13" x14ac:dyDescent="0.1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</row>
    <row r="900" spans="1:43" ht="13" x14ac:dyDescent="0.1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</row>
    <row r="901" spans="1:43" ht="13" x14ac:dyDescent="0.1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</row>
    <row r="902" spans="1:43" ht="13" x14ac:dyDescent="0.1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</row>
    <row r="903" spans="1:43" ht="13" x14ac:dyDescent="0.1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</row>
    <row r="904" spans="1:43" ht="13" x14ac:dyDescent="0.1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</row>
    <row r="905" spans="1:43" ht="13" x14ac:dyDescent="0.1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</row>
    <row r="906" spans="1:43" ht="13" x14ac:dyDescent="0.1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</row>
    <row r="907" spans="1:43" ht="13" x14ac:dyDescent="0.1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</row>
    <row r="908" spans="1:43" ht="13" x14ac:dyDescent="0.1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</row>
    <row r="909" spans="1:43" ht="13" x14ac:dyDescent="0.1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</row>
    <row r="910" spans="1:43" ht="13" x14ac:dyDescent="0.1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</row>
    <row r="911" spans="1:43" ht="13" x14ac:dyDescent="0.1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</row>
    <row r="912" spans="1:43" ht="13" x14ac:dyDescent="0.1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</row>
    <row r="913" spans="1:43" ht="13" x14ac:dyDescent="0.1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</row>
    <row r="914" spans="1:43" ht="13" x14ac:dyDescent="0.1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</row>
    <row r="915" spans="1:43" ht="13" x14ac:dyDescent="0.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</row>
    <row r="916" spans="1:43" ht="13" x14ac:dyDescent="0.1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</row>
    <row r="917" spans="1:43" ht="13" x14ac:dyDescent="0.1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</row>
    <row r="918" spans="1:43" ht="13" x14ac:dyDescent="0.1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</row>
    <row r="919" spans="1:43" ht="13" x14ac:dyDescent="0.1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</row>
    <row r="920" spans="1:43" ht="13" x14ac:dyDescent="0.1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</row>
    <row r="921" spans="1:43" ht="13" x14ac:dyDescent="0.1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</row>
    <row r="922" spans="1:43" ht="13" x14ac:dyDescent="0.1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</row>
    <row r="923" spans="1:43" ht="13" x14ac:dyDescent="0.1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</row>
    <row r="924" spans="1:43" ht="13" x14ac:dyDescent="0.1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</row>
    <row r="925" spans="1:43" ht="13" x14ac:dyDescent="0.1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</row>
    <row r="926" spans="1:43" ht="13" x14ac:dyDescent="0.1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</row>
    <row r="927" spans="1:43" ht="13" x14ac:dyDescent="0.1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</row>
    <row r="928" spans="1:43" ht="13" x14ac:dyDescent="0.1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</row>
    <row r="929" spans="1:43" ht="13" x14ac:dyDescent="0.1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</row>
    <row r="930" spans="1:43" ht="13" x14ac:dyDescent="0.1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</row>
    <row r="931" spans="1:43" ht="13" x14ac:dyDescent="0.1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</row>
    <row r="932" spans="1:43" ht="13" x14ac:dyDescent="0.1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</row>
    <row r="933" spans="1:43" ht="13" x14ac:dyDescent="0.1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</row>
    <row r="934" spans="1:43" ht="13" x14ac:dyDescent="0.1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</row>
    <row r="935" spans="1:43" ht="13" x14ac:dyDescent="0.1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</row>
    <row r="936" spans="1:43" ht="13" x14ac:dyDescent="0.1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</row>
    <row r="937" spans="1:43" ht="13" x14ac:dyDescent="0.1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</row>
    <row r="938" spans="1:43" ht="13" x14ac:dyDescent="0.1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</row>
    <row r="939" spans="1:43" ht="13" x14ac:dyDescent="0.1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</row>
    <row r="940" spans="1:43" ht="13" x14ac:dyDescent="0.1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</row>
    <row r="941" spans="1:43" ht="13" x14ac:dyDescent="0.1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</row>
    <row r="942" spans="1:43" ht="13" x14ac:dyDescent="0.1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</row>
    <row r="943" spans="1:43" ht="13" x14ac:dyDescent="0.1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</row>
    <row r="944" spans="1:43" ht="13" x14ac:dyDescent="0.1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</row>
    <row r="945" spans="1:43" ht="13" x14ac:dyDescent="0.1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</row>
    <row r="946" spans="1:43" ht="13" x14ac:dyDescent="0.1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</row>
    <row r="947" spans="1:43" ht="13" x14ac:dyDescent="0.1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</row>
    <row r="948" spans="1:43" ht="13" x14ac:dyDescent="0.1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</row>
    <row r="949" spans="1:43" ht="13" x14ac:dyDescent="0.1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</row>
    <row r="950" spans="1:43" ht="13" x14ac:dyDescent="0.1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</row>
    <row r="951" spans="1:43" ht="13" x14ac:dyDescent="0.1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</row>
    <row r="952" spans="1:43" ht="13" x14ac:dyDescent="0.1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</row>
    <row r="953" spans="1:43" ht="13" x14ac:dyDescent="0.1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</row>
    <row r="954" spans="1:43" ht="13" x14ac:dyDescent="0.1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</row>
    <row r="955" spans="1:43" ht="13" x14ac:dyDescent="0.1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</row>
    <row r="956" spans="1:43" ht="13" x14ac:dyDescent="0.1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</row>
    <row r="957" spans="1:43" ht="13" x14ac:dyDescent="0.1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</row>
    <row r="958" spans="1:43" ht="13" x14ac:dyDescent="0.1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</row>
    <row r="959" spans="1:43" ht="13" x14ac:dyDescent="0.1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</row>
    <row r="960" spans="1:43" ht="13" x14ac:dyDescent="0.1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</row>
    <row r="961" spans="1:43" ht="13" x14ac:dyDescent="0.1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</row>
    <row r="962" spans="1:43" ht="13" x14ac:dyDescent="0.1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</row>
    <row r="963" spans="1:43" ht="13" x14ac:dyDescent="0.1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</row>
    <row r="964" spans="1:43" ht="13" x14ac:dyDescent="0.1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</row>
    <row r="965" spans="1:43" ht="13" x14ac:dyDescent="0.1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</row>
    <row r="966" spans="1:43" ht="13" x14ac:dyDescent="0.1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</row>
    <row r="967" spans="1:43" ht="13" x14ac:dyDescent="0.1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</row>
    <row r="968" spans="1:43" ht="13" x14ac:dyDescent="0.1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</row>
    <row r="969" spans="1:43" ht="13" x14ac:dyDescent="0.1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</row>
    <row r="970" spans="1:43" ht="13" x14ac:dyDescent="0.1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</row>
    <row r="971" spans="1:43" ht="13" x14ac:dyDescent="0.1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</row>
    <row r="972" spans="1:43" ht="13" x14ac:dyDescent="0.1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</row>
    <row r="973" spans="1:43" ht="13" x14ac:dyDescent="0.1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</row>
    <row r="974" spans="1:43" ht="13" x14ac:dyDescent="0.1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</row>
    <row r="975" spans="1:43" ht="13" x14ac:dyDescent="0.1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</row>
    <row r="976" spans="1:43" ht="13" x14ac:dyDescent="0.1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</row>
    <row r="977" spans="1:43" ht="13" x14ac:dyDescent="0.1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</row>
    <row r="978" spans="1:43" ht="13" x14ac:dyDescent="0.1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</row>
    <row r="979" spans="1:43" ht="13" x14ac:dyDescent="0.1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</row>
    <row r="980" spans="1:43" ht="13" x14ac:dyDescent="0.1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</row>
    <row r="981" spans="1:43" ht="13" x14ac:dyDescent="0.1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</row>
    <row r="982" spans="1:43" ht="13" x14ac:dyDescent="0.1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</row>
    <row r="983" spans="1:43" ht="13" x14ac:dyDescent="0.1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</row>
    <row r="984" spans="1:43" ht="13" x14ac:dyDescent="0.1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</row>
    <row r="985" spans="1:43" ht="13" x14ac:dyDescent="0.1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</row>
    <row r="986" spans="1:43" ht="13" x14ac:dyDescent="0.1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</row>
    <row r="987" spans="1:43" ht="13" x14ac:dyDescent="0.1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</row>
    <row r="988" spans="1:43" ht="13" x14ac:dyDescent="0.1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</row>
    <row r="989" spans="1:43" ht="13" x14ac:dyDescent="0.1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</row>
    <row r="990" spans="1:43" ht="13" x14ac:dyDescent="0.1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</row>
    <row r="991" spans="1:43" ht="13" x14ac:dyDescent="0.1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</row>
    <row r="992" spans="1:43" ht="13" x14ac:dyDescent="0.1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</row>
    <row r="993" spans="1:43" ht="13" x14ac:dyDescent="0.1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</row>
    <row r="994" spans="1:43" ht="13" x14ac:dyDescent="0.1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</row>
    <row r="995" spans="1:43" ht="13" x14ac:dyDescent="0.1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</row>
  </sheetData>
  <autoFilter ref="A2:AO227" xr:uid="{00000000-0009-0000-0000-000001000000}">
    <sortState xmlns:xlrd2="http://schemas.microsoft.com/office/spreadsheetml/2017/richdata2" ref="A2:AO227">
      <sortCondition ref="A2:A227"/>
      <sortCondition descending="1" ref="N2:N227"/>
      <sortCondition ref="E2:E227"/>
      <sortCondition ref="T2:T227"/>
      <sortCondition ref="B2:B227"/>
    </sortState>
  </autoFilter>
  <mergeCells count="1">
    <mergeCell ref="AK1:AL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Jeanice Mallia</cp:lastModifiedBy>
  <dcterms:modified xsi:type="dcterms:W3CDTF">2025-10-31T00:59:38Z</dcterms:modified>
</cp:coreProperties>
</file>