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8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349\"/>
    </mc:Choice>
  </mc:AlternateContent>
  <bookViews>
    <workbookView xWindow="3615" yWindow="420" windowWidth="27675" windowHeight="15555" tabRatio="606" firstSheet="2" activeTab="2" xr2:uid="{00000000-000D-0000-FFFF-FFFF00000000}"/>
  </bookViews>
  <sheets>
    <sheet name="Datos" sheetId="1" r:id="rId1"/>
    <sheet name="Pesos" sheetId="2" r:id="rId2"/>
    <sheet name="Valoración" sheetId="3" r:id="rId3"/>
  </sheets>
  <calcPr calcId="171026" concurrentCalc="0"/>
</workbook>
</file>

<file path=xl/calcChain.xml><?xml version="1.0" encoding="utf-8"?>
<calcChain xmlns="http://schemas.openxmlformats.org/spreadsheetml/2006/main">
  <c r="B18" i="2" l="1"/>
  <c r="B25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B27" i="2"/>
  <c r="C18" i="2"/>
  <c r="D18" i="2"/>
  <c r="D28" i="2"/>
  <c r="E18" i="2"/>
  <c r="F18" i="2"/>
  <c r="F25" i="2"/>
  <c r="C123" i="2"/>
  <c r="C25" i="2"/>
  <c r="C65" i="2"/>
  <c r="D25" i="2"/>
  <c r="B26" i="2"/>
  <c r="C26" i="2"/>
  <c r="C66" i="2"/>
  <c r="F26" i="2"/>
  <c r="C27" i="2"/>
  <c r="C67" i="2"/>
  <c r="D27" i="2"/>
  <c r="C86" i="2"/>
  <c r="B28" i="2"/>
  <c r="C28" i="2"/>
  <c r="C68" i="2"/>
  <c r="F28" i="2"/>
  <c r="C29" i="2"/>
  <c r="C69" i="2"/>
  <c r="D29" i="2"/>
  <c r="C88" i="2"/>
  <c r="B30" i="2"/>
  <c r="C30" i="2"/>
  <c r="F30" i="2"/>
  <c r="C31" i="2"/>
  <c r="C71" i="2"/>
  <c r="D31" i="2"/>
  <c r="C90" i="2"/>
  <c r="E31" i="2"/>
  <c r="C109" i="2"/>
  <c r="B32" i="2"/>
  <c r="C32" i="2"/>
  <c r="C72" i="2"/>
  <c r="F32" i="2"/>
  <c r="C33" i="2"/>
  <c r="C73" i="2"/>
  <c r="D33" i="2"/>
  <c r="C92" i="2"/>
  <c r="B34" i="2"/>
  <c r="C34" i="2"/>
  <c r="E74" i="2"/>
  <c r="F34" i="2"/>
  <c r="C35" i="2"/>
  <c r="C75" i="2"/>
  <c r="D35" i="2"/>
  <c r="C94" i="2"/>
  <c r="E35" i="2"/>
  <c r="C113" i="2"/>
  <c r="B36" i="2"/>
  <c r="C36" i="2"/>
  <c r="C76" i="2"/>
  <c r="F36" i="2"/>
  <c r="C37" i="2"/>
  <c r="C77" i="2"/>
  <c r="D37" i="2"/>
  <c r="C96" i="2"/>
  <c r="B38" i="2"/>
  <c r="C38" i="2"/>
  <c r="F38" i="2"/>
  <c r="C39" i="2"/>
  <c r="C79" i="2"/>
  <c r="D39" i="2"/>
  <c r="C98" i="2"/>
  <c r="E39" i="2"/>
  <c r="C117" i="2"/>
  <c r="E45" i="2"/>
  <c r="E47" i="2"/>
  <c r="E49" i="2"/>
  <c r="E53" i="2"/>
  <c r="E57" i="2"/>
  <c r="B65" i="2"/>
  <c r="D65" i="2"/>
  <c r="E65" i="2"/>
  <c r="B66" i="2"/>
  <c r="D66" i="2"/>
  <c r="E66" i="2"/>
  <c r="B67" i="2"/>
  <c r="D67" i="2"/>
  <c r="E67" i="2"/>
  <c r="B68" i="2"/>
  <c r="D68" i="2"/>
  <c r="E68" i="2"/>
  <c r="B69" i="2"/>
  <c r="D69" i="2"/>
  <c r="E69" i="2"/>
  <c r="B71" i="2"/>
  <c r="D71" i="2"/>
  <c r="E71" i="2"/>
  <c r="B72" i="2"/>
  <c r="D72" i="2"/>
  <c r="E72" i="2"/>
  <c r="B73" i="2"/>
  <c r="D73" i="2"/>
  <c r="E73" i="2"/>
  <c r="B75" i="2"/>
  <c r="D75" i="2"/>
  <c r="E75" i="2"/>
  <c r="B76" i="2"/>
  <c r="D76" i="2"/>
  <c r="E76" i="2"/>
  <c r="B77" i="2"/>
  <c r="D77" i="2"/>
  <c r="E77" i="2"/>
  <c r="B79" i="2"/>
  <c r="D79" i="2"/>
  <c r="E79" i="2"/>
  <c r="B84" i="2"/>
  <c r="D84" i="2"/>
  <c r="E84" i="2"/>
  <c r="D86" i="2"/>
  <c r="E86" i="2"/>
  <c r="B88" i="2"/>
  <c r="D88" i="2"/>
  <c r="E88" i="2"/>
  <c r="B90" i="2"/>
  <c r="D90" i="2"/>
  <c r="E90" i="2"/>
  <c r="B92" i="2"/>
  <c r="D92" i="2"/>
  <c r="E92" i="2"/>
  <c r="B94" i="2"/>
  <c r="D94" i="2"/>
  <c r="E94" i="2"/>
  <c r="B96" i="2"/>
  <c r="D96" i="2"/>
  <c r="E96" i="2"/>
  <c r="B98" i="2"/>
  <c r="D98" i="2"/>
  <c r="E98" i="2"/>
  <c r="D109" i="2"/>
  <c r="E109" i="2"/>
  <c r="B113" i="2"/>
  <c r="D113" i="2"/>
  <c r="D123" i="2"/>
  <c r="E123" i="2"/>
  <c r="D124" i="2"/>
  <c r="E124" i="2"/>
  <c r="D126" i="2"/>
  <c r="E126" i="2"/>
  <c r="E128" i="2"/>
  <c r="D130" i="2"/>
  <c r="D134" i="2"/>
  <c r="E134" i="2"/>
  <c r="D136" i="2"/>
  <c r="E136" i="2"/>
  <c r="B3" i="3"/>
  <c r="C55" i="2"/>
  <c r="B55" i="2"/>
  <c r="D55" i="2"/>
  <c r="C128" i="2"/>
  <c r="B128" i="2"/>
  <c r="C47" i="2"/>
  <c r="B47" i="2"/>
  <c r="D47" i="2"/>
  <c r="D128" i="2"/>
  <c r="E117" i="2"/>
  <c r="E55" i="2"/>
  <c r="C78" i="2"/>
  <c r="C70" i="2"/>
  <c r="C74" i="2"/>
  <c r="C80" i="2"/>
  <c r="C11" i="3"/>
  <c r="B78" i="2"/>
  <c r="B70" i="2"/>
  <c r="B74" i="2"/>
  <c r="B80" i="2"/>
  <c r="B11" i="3"/>
  <c r="D70" i="2"/>
  <c r="D74" i="2"/>
  <c r="D78" i="2"/>
  <c r="D80" i="2"/>
  <c r="D11" i="3"/>
  <c r="E70" i="2"/>
  <c r="E78" i="2"/>
  <c r="E80" i="2"/>
  <c r="E11" i="3"/>
  <c r="F11" i="3"/>
  <c r="E27" i="2"/>
  <c r="E26" i="2"/>
  <c r="E30" i="2"/>
  <c r="E34" i="2"/>
  <c r="E38" i="2"/>
  <c r="D38" i="2"/>
  <c r="G38" i="2"/>
  <c r="E25" i="2"/>
  <c r="E29" i="2"/>
  <c r="E33" i="2"/>
  <c r="E37" i="2"/>
  <c r="E28" i="2"/>
  <c r="G28" i="2"/>
  <c r="E32" i="2"/>
  <c r="E36" i="2"/>
  <c r="G24" i="1"/>
  <c r="B4" i="3"/>
  <c r="D117" i="2"/>
  <c r="C57" i="2"/>
  <c r="B57" i="2"/>
  <c r="D57" i="2"/>
  <c r="C130" i="2"/>
  <c r="B130" i="2"/>
  <c r="C49" i="2"/>
  <c r="B49" i="2"/>
  <c r="D49" i="2"/>
  <c r="C87" i="2"/>
  <c r="B87" i="2"/>
  <c r="D87" i="2"/>
  <c r="E130" i="2"/>
  <c r="B117" i="2"/>
  <c r="E113" i="2"/>
  <c r="E87" i="2"/>
  <c r="C124" i="2"/>
  <c r="B124" i="2"/>
  <c r="C132" i="2"/>
  <c r="B132" i="2"/>
  <c r="C51" i="2"/>
  <c r="B51" i="2"/>
  <c r="D51" i="2"/>
  <c r="C46" i="2"/>
  <c r="F27" i="2"/>
  <c r="G27" i="2"/>
  <c r="D46" i="2"/>
  <c r="C45" i="2"/>
  <c r="D26" i="2"/>
  <c r="G26" i="2"/>
  <c r="B45" i="2"/>
  <c r="D45" i="2"/>
  <c r="E132" i="2"/>
  <c r="B123" i="2"/>
  <c r="B109" i="2"/>
  <c r="B86" i="2"/>
  <c r="E46" i="2"/>
  <c r="C134" i="2"/>
  <c r="B134" i="2"/>
  <c r="C53" i="2"/>
  <c r="B53" i="2"/>
  <c r="D53" i="2"/>
  <c r="C126" i="2"/>
  <c r="B126" i="2"/>
  <c r="C84" i="2"/>
  <c r="D132" i="2"/>
  <c r="E51" i="2"/>
  <c r="B46" i="2"/>
  <c r="C136" i="2"/>
  <c r="B136" i="2"/>
  <c r="C40" i="2"/>
  <c r="F39" i="2"/>
  <c r="B37" i="2"/>
  <c r="F35" i="2"/>
  <c r="D34" i="2"/>
  <c r="B33" i="2"/>
  <c r="F31" i="2"/>
  <c r="D30" i="2"/>
  <c r="D32" i="2"/>
  <c r="D36" i="2"/>
  <c r="D40" i="2"/>
  <c r="B29" i="2"/>
  <c r="B39" i="2"/>
  <c r="F37" i="2"/>
  <c r="B35" i="2"/>
  <c r="F33" i="2"/>
  <c r="B31" i="2"/>
  <c r="F29" i="2"/>
  <c r="C125" i="2"/>
  <c r="C127" i="2"/>
  <c r="C129" i="2"/>
  <c r="C131" i="2"/>
  <c r="C133" i="2"/>
  <c r="C135" i="2"/>
  <c r="C137" i="2"/>
  <c r="C138" i="2"/>
  <c r="C14" i="3"/>
  <c r="B137" i="2"/>
  <c r="D137" i="2"/>
  <c r="E137" i="2"/>
  <c r="C54" i="2"/>
  <c r="G35" i="2"/>
  <c r="D54" i="2"/>
  <c r="B54" i="2"/>
  <c r="E54" i="2"/>
  <c r="C114" i="2"/>
  <c r="B114" i="2"/>
  <c r="D114" i="2"/>
  <c r="E114" i="2"/>
  <c r="B129" i="2"/>
  <c r="D129" i="2"/>
  <c r="E129" i="2"/>
  <c r="C110" i="2"/>
  <c r="B110" i="2"/>
  <c r="D110" i="2"/>
  <c r="E110" i="2"/>
  <c r="G32" i="2"/>
  <c r="C52" i="2"/>
  <c r="D52" i="2"/>
  <c r="G33" i="2"/>
  <c r="B52" i="2"/>
  <c r="E52" i="2"/>
  <c r="C104" i="2"/>
  <c r="B104" i="2"/>
  <c r="D104" i="2"/>
  <c r="E104" i="2"/>
  <c r="C58" i="2"/>
  <c r="G39" i="2"/>
  <c r="D58" i="2"/>
  <c r="E58" i="2"/>
  <c r="B58" i="2"/>
  <c r="C105" i="2"/>
  <c r="D105" i="2"/>
  <c r="B105" i="2"/>
  <c r="E105" i="2"/>
  <c r="B127" i="2"/>
  <c r="D127" i="2"/>
  <c r="E127" i="2"/>
  <c r="B133" i="2"/>
  <c r="D133" i="2"/>
  <c r="E133" i="2"/>
  <c r="C50" i="2"/>
  <c r="G31" i="2"/>
  <c r="D50" i="2"/>
  <c r="B50" i="2"/>
  <c r="E50" i="2"/>
  <c r="C85" i="2"/>
  <c r="B85" i="2"/>
  <c r="D85" i="2"/>
  <c r="E85" i="2"/>
  <c r="C56" i="2"/>
  <c r="D56" i="2"/>
  <c r="G37" i="2"/>
  <c r="E56" i="2"/>
  <c r="B56" i="2"/>
  <c r="C107" i="2"/>
  <c r="B107" i="2"/>
  <c r="D107" i="2"/>
  <c r="E107" i="2"/>
  <c r="E131" i="2"/>
  <c r="B131" i="2"/>
  <c r="D131" i="2"/>
  <c r="C89" i="2"/>
  <c r="C91" i="2"/>
  <c r="C93" i="2"/>
  <c r="C95" i="2"/>
  <c r="C97" i="2"/>
  <c r="C99" i="2"/>
  <c r="C12" i="3"/>
  <c r="B89" i="2"/>
  <c r="D89" i="2"/>
  <c r="E89" i="2"/>
  <c r="C112" i="2"/>
  <c r="B112" i="2"/>
  <c r="D112" i="2"/>
  <c r="E112" i="2"/>
  <c r="B95" i="2"/>
  <c r="D95" i="2"/>
  <c r="G36" i="2"/>
  <c r="E95" i="2"/>
  <c r="F40" i="2"/>
  <c r="C108" i="2"/>
  <c r="B108" i="2"/>
  <c r="D108" i="2"/>
  <c r="E108" i="2"/>
  <c r="D135" i="2"/>
  <c r="E135" i="2"/>
  <c r="B135" i="2"/>
  <c r="C106" i="2"/>
  <c r="B106" i="2"/>
  <c r="D106" i="2"/>
  <c r="E106" i="2"/>
  <c r="B93" i="2"/>
  <c r="D93" i="2"/>
  <c r="E93" i="2"/>
  <c r="C115" i="2"/>
  <c r="B115" i="2"/>
  <c r="D115" i="2"/>
  <c r="E115" i="2"/>
  <c r="C44" i="2"/>
  <c r="D44" i="2"/>
  <c r="D48" i="2"/>
  <c r="D59" i="2"/>
  <c r="D10" i="3"/>
  <c r="G25" i="2"/>
  <c r="B40" i="2"/>
  <c r="B44" i="2"/>
  <c r="E44" i="2"/>
  <c r="G30" i="2"/>
  <c r="C111" i="2"/>
  <c r="B111" i="2"/>
  <c r="D111" i="2"/>
  <c r="E111" i="2"/>
  <c r="B91" i="2"/>
  <c r="D91" i="2"/>
  <c r="E91" i="2"/>
  <c r="D125" i="2"/>
  <c r="E125" i="2"/>
  <c r="E138" i="2"/>
  <c r="E14" i="3"/>
  <c r="B125" i="2"/>
  <c r="B138" i="2"/>
  <c r="B14" i="3"/>
  <c r="B97" i="2"/>
  <c r="D97" i="2"/>
  <c r="E97" i="2"/>
  <c r="G34" i="2"/>
  <c r="C103" i="2"/>
  <c r="C116" i="2"/>
  <c r="C118" i="2"/>
  <c r="C13" i="3"/>
  <c r="E40" i="2"/>
  <c r="E103" i="2"/>
  <c r="B103" i="2"/>
  <c r="D103" i="2"/>
  <c r="C48" i="2"/>
  <c r="G29" i="2"/>
  <c r="E48" i="2"/>
  <c r="B48" i="2"/>
  <c r="B116" i="2"/>
  <c r="D116" i="2"/>
  <c r="E116" i="2"/>
  <c r="D118" i="2"/>
  <c r="D13" i="3"/>
  <c r="B59" i="2"/>
  <c r="B10" i="3"/>
  <c r="E59" i="2"/>
  <c r="E10" i="3"/>
  <c r="B99" i="2"/>
  <c r="B12" i="3"/>
  <c r="B118" i="2"/>
  <c r="B13" i="3"/>
  <c r="E118" i="2"/>
  <c r="E13" i="3"/>
  <c r="F13" i="3"/>
  <c r="D138" i="2"/>
  <c r="D14" i="3"/>
  <c r="F14" i="3"/>
  <c r="C59" i="2"/>
  <c r="C10" i="3"/>
  <c r="C15" i="3"/>
  <c r="E99" i="2"/>
  <c r="E12" i="3"/>
  <c r="D99" i="2"/>
  <c r="D12" i="3"/>
  <c r="D15" i="3"/>
  <c r="F12" i="3"/>
  <c r="E15" i="3"/>
  <c r="F10" i="3"/>
  <c r="B15" i="3"/>
  <c r="F15" i="3"/>
</calcChain>
</file>

<file path=xl/sharedStrings.xml><?xml version="1.0" encoding="utf-8"?>
<sst xmlns="http://schemas.openxmlformats.org/spreadsheetml/2006/main" count="98" uniqueCount="52">
  <si>
    <t>Evaluación mediante Cuestionarios</t>
  </si>
  <si>
    <t>Práctica:</t>
  </si>
  <si>
    <t>xxx</t>
  </si>
  <si>
    <t>Autor:</t>
    <phoneticPr fontId="13" type="noConversion"/>
  </si>
  <si>
    <t>Curso</t>
  </si>
  <si>
    <t>2016/17</t>
  </si>
  <si>
    <t xml:space="preserve">Número usr: </t>
  </si>
  <si>
    <t>&lt; Actualizar al nº de usuarios reales</t>
  </si>
  <si>
    <t>Nª Cuestiones</t>
  </si>
  <si>
    <t>&lt; Actualizar al nº de preguntas reales</t>
  </si>
  <si>
    <t>Número</t>
  </si>
  <si>
    <t>Cuestion</t>
  </si>
  <si>
    <t>Usuario 1</t>
  </si>
  <si>
    <t>Usuario 2</t>
  </si>
  <si>
    <t>Usuario 3</t>
  </si>
  <si>
    <t>Usuario 4</t>
  </si>
  <si>
    <t>Media</t>
  </si>
  <si>
    <t>pregunta nº 1</t>
  </si>
  <si>
    <t>pregunta nº 2</t>
  </si>
  <si>
    <t>PASO 1 DE 3: Introducir las preguntas (máx. 15) y los datos de los usuarios (máx 5) en la tabla</t>
  </si>
  <si>
    <t>Valoración estadística de las cuestiones</t>
  </si>
  <si>
    <t>1. Diseño Grafico</t>
  </si>
  <si>
    <t>2  Ayuda</t>
  </si>
  <si>
    <t>3. Facilidad Uso</t>
  </si>
  <si>
    <t>4. Aprendizaje</t>
  </si>
  <si>
    <t>5. Satisfacción</t>
  </si>
  <si>
    <t>TOTAL</t>
  </si>
  <si>
    <t xml:space="preserve">&lt; Las filas  deben sumar 100 </t>
  </si>
  <si>
    <t>&lt; los totales incorrectos se representan en color rojo</t>
  </si>
  <si>
    <t>PASO 2 DE 3: Introducir peso de cada preguntas para cada aspecto de estudio</t>
  </si>
  <si>
    <t>Normalizadas</t>
  </si>
  <si>
    <t>&lt; Calculadas automáticamente</t>
  </si>
  <si>
    <t>DISEÑO GRAFICO</t>
  </si>
  <si>
    <t>Usr 1</t>
  </si>
  <si>
    <t>Usr 2</t>
  </si>
  <si>
    <t>Usr 3</t>
  </si>
  <si>
    <t>Usr 4</t>
  </si>
  <si>
    <t>AYUDA</t>
  </si>
  <si>
    <t>FACILIDAD USO</t>
  </si>
  <si>
    <t>APRENDIZAJE</t>
  </si>
  <si>
    <t>SATISFACCION</t>
  </si>
  <si>
    <t>RESUMEN FINAL</t>
  </si>
  <si>
    <t xml:space="preserve">Práctica: </t>
  </si>
  <si>
    <t>Valoración final:</t>
  </si>
  <si>
    <t>Por secciones:</t>
  </si>
  <si>
    <t>SECCIÓN</t>
  </si>
  <si>
    <t>USUARIOS</t>
  </si>
  <si>
    <t>1. Diseño Gráfico</t>
  </si>
  <si>
    <t>2. Ayuda</t>
  </si>
  <si>
    <t>3. Facilidad de Uso</t>
  </si>
  <si>
    <t>Valoración Global</t>
  </si>
  <si>
    <t xml:space="preserve">PASO 3 DE 3: Copiar datos resultantes en el guión de prácticas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</si>
</sst>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0"/>
      <name val="Arial"/>
    </font>
    <font>
      <b/>
      <sz val="10"/>
      <name val="Arial"/>
    </font>
    <font>
      <b/>
      <sz val="10"/>
      <color indexed="8"/>
      <name val="Arial Narrow"/>
      <family val="2"/>
    </font>
    <font>
      <b/>
      <sz val="11"/>
      <color indexed="8"/>
      <name val="Arial Narrow"/>
      <family val="2"/>
    </font>
    <font>
      <sz val="10"/>
      <color indexed="8"/>
      <name val="Arial Narrow"/>
      <family val="2"/>
    </font>
    <font>
      <b/>
      <sz val="11"/>
      <color indexed="8"/>
      <name val="Arial"/>
      <family val="2"/>
    </font>
    <font>
      <b/>
      <sz val="12"/>
      <color indexed="16"/>
      <name val="Arial"/>
      <family val="2"/>
    </font>
    <font>
      <b/>
      <sz val="16"/>
      <name val="Arial"/>
      <family val="2"/>
    </font>
    <font>
      <b/>
      <sz val="9"/>
      <color indexed="8"/>
      <name val="Arial Narrow"/>
      <family val="2"/>
    </font>
    <font>
      <b/>
      <sz val="14"/>
      <name val="Arial"/>
      <family val="2"/>
    </font>
    <font>
      <b/>
      <sz val="12"/>
      <name val="Arial"/>
    </font>
    <font>
      <sz val="12"/>
      <name val="Arial"/>
    </font>
    <font>
      <sz val="11"/>
      <color indexed="8"/>
      <name val="Arial Narrow"/>
      <family val="2"/>
    </font>
    <font>
      <sz val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rgb="FFFFFFCC"/>
        <bgColor indexed="26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6" tint="0.79998168889431442"/>
        <bgColor indexed="27"/>
      </patternFill>
    </fill>
    <fill>
      <patternFill patternType="solid">
        <fgColor theme="6" tint="0.79998168889431442"/>
        <bgColor indexed="49"/>
      </patternFill>
    </fill>
    <fill>
      <patternFill patternType="solid">
        <fgColor theme="9" tint="0.79998168889431442"/>
        <bgColor indexed="51"/>
      </patternFill>
    </fill>
    <fill>
      <patternFill patternType="solid">
        <fgColor theme="5" tint="0.79998168889431442"/>
        <bgColor indexed="27"/>
      </patternFill>
    </fill>
  </fills>
  <borders count="33">
    <border>
      <left/>
      <right/>
      <top/>
      <bottom/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thin">
        <color indexed="58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/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n">
        <color indexed="58"/>
      </bottom>
      <diagonal/>
    </border>
    <border>
      <left style="hair">
        <color indexed="58"/>
      </left>
      <right/>
      <top style="hair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 style="thin">
        <color indexed="58"/>
      </bottom>
      <diagonal/>
    </border>
    <border>
      <left/>
      <right style="hair">
        <color indexed="58"/>
      </right>
      <top style="hair">
        <color indexed="58"/>
      </top>
      <bottom style="hair">
        <color indexed="58"/>
      </bottom>
      <diagonal/>
    </border>
    <border>
      <left/>
      <right style="hair">
        <color indexed="58"/>
      </right>
      <top style="thin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thin">
        <color indexed="58"/>
      </top>
      <bottom style="hair">
        <color indexed="58"/>
      </bottom>
      <diagonal/>
    </border>
    <border>
      <left style="hair">
        <color indexed="58"/>
      </left>
      <right/>
      <top style="thin">
        <color indexed="58"/>
      </top>
      <bottom style="hair">
        <color indexed="58"/>
      </bottom>
      <diagonal/>
    </border>
    <border>
      <left style="thin">
        <color indexed="58"/>
      </left>
      <right style="hair">
        <color indexed="58"/>
      </right>
      <top style="thin">
        <color indexed="58"/>
      </top>
      <bottom style="hair">
        <color indexed="58"/>
      </bottom>
      <diagonal/>
    </border>
    <border>
      <left style="thin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thin">
        <color indexed="58"/>
      </right>
      <top style="thin">
        <color indexed="58"/>
      </top>
      <bottom style="hair">
        <color indexed="58"/>
      </bottom>
      <diagonal/>
    </border>
    <border>
      <left style="thin">
        <color indexed="58"/>
      </left>
      <right style="hair">
        <color indexed="58"/>
      </right>
      <top/>
      <bottom/>
      <diagonal/>
    </border>
    <border>
      <left/>
      <right/>
      <top style="hair">
        <color indexed="58"/>
      </top>
      <bottom style="hair">
        <color indexed="58"/>
      </bottom>
      <diagonal/>
    </border>
    <border>
      <left/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hair">
        <color indexed="58"/>
      </bottom>
      <diagonal/>
    </border>
    <border>
      <left style="thin">
        <color indexed="58"/>
      </left>
      <right style="thin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hair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/>
      <bottom style="thin">
        <color indexed="58"/>
      </bottom>
      <diagonal/>
    </border>
    <border>
      <left style="thin">
        <color indexed="58"/>
      </left>
      <right style="hair">
        <color indexed="58"/>
      </right>
      <top style="hair">
        <color indexed="58"/>
      </top>
      <bottom style="thin">
        <color indexed="58"/>
      </bottom>
      <diagonal/>
    </border>
    <border>
      <left style="hair">
        <color indexed="58"/>
      </left>
      <right style="hair">
        <color indexed="58"/>
      </right>
      <top style="thin">
        <color indexed="58"/>
      </top>
      <bottom style="thin">
        <color indexed="58"/>
      </bottom>
      <diagonal/>
    </border>
    <border>
      <left style="hair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hair">
        <color indexed="58"/>
      </top>
      <bottom style="hair">
        <color indexed="58"/>
      </bottom>
      <diagonal/>
    </border>
    <border>
      <left style="thin">
        <color indexed="58"/>
      </left>
      <right style="thin">
        <color indexed="58"/>
      </right>
      <top style="hair">
        <color indexed="58"/>
      </top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/>
      <bottom style="thin">
        <color indexed="58"/>
      </bottom>
      <diagonal/>
    </border>
    <border>
      <left style="thin">
        <color indexed="58"/>
      </left>
      <right style="hair">
        <color indexed="58"/>
      </right>
      <top style="thin">
        <color indexed="58"/>
      </top>
      <bottom/>
      <diagonal/>
    </border>
    <border>
      <left/>
      <right/>
      <top style="thin">
        <color indexed="58"/>
      </top>
      <bottom style="hair">
        <color indexed="5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164" fontId="4" fillId="3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Font="1"/>
    <xf numFmtId="0" fontId="1" fillId="0" borderId="0" xfId="0" applyFont="1" applyFill="1" applyBorder="1"/>
    <xf numFmtId="2" fontId="12" fillId="0" borderId="1" xfId="0" applyNumberFormat="1" applyFont="1" applyBorder="1" applyAlignment="1">
      <alignment horizontal="center" vertical="center" wrapText="1"/>
    </xf>
    <xf numFmtId="2" fontId="12" fillId="0" borderId="3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4" borderId="6" xfId="0" applyFont="1" applyFill="1" applyBorder="1"/>
    <xf numFmtId="0" fontId="0" fillId="4" borderId="7" xfId="0" applyFont="1" applyFill="1" applyBorder="1"/>
    <xf numFmtId="49" fontId="4" fillId="4" borderId="8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2" fontId="10" fillId="4" borderId="6" xfId="0" applyNumberFormat="1" applyFont="1" applyFill="1" applyBorder="1"/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2" fontId="5" fillId="6" borderId="19" xfId="0" applyNumberFormat="1" applyFont="1" applyFill="1" applyBorder="1" applyAlignment="1">
      <alignment horizontal="center" vertical="center" wrapText="1"/>
    </xf>
    <xf numFmtId="2" fontId="5" fillId="6" borderId="7" xfId="0" applyNumberFormat="1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2" fontId="5" fillId="6" borderId="21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 applyProtection="1">
      <alignment horizontal="center" vertical="center" wrapText="1"/>
      <protection locked="0"/>
    </xf>
    <xf numFmtId="1" fontId="2" fillId="6" borderId="23" xfId="0" applyNumberFormat="1" applyFont="1" applyFill="1" applyBorder="1" applyAlignment="1" applyProtection="1">
      <alignment horizontal="center" vertical="center" wrapText="1"/>
    </xf>
    <xf numFmtId="1" fontId="2" fillId="6" borderId="24" xfId="0" applyNumberFormat="1" applyFont="1" applyFill="1" applyBorder="1" applyAlignment="1" applyProtection="1">
      <alignment horizontal="center" vertical="center" wrapText="1"/>
    </xf>
    <xf numFmtId="0" fontId="8" fillId="6" borderId="14" xfId="0" applyFont="1" applyFill="1" applyBorder="1" applyAlignment="1" applyProtection="1">
      <alignment horizontal="center" vertical="center" wrapText="1"/>
      <protection locked="0"/>
    </xf>
    <xf numFmtId="0" fontId="1" fillId="6" borderId="25" xfId="0" applyFont="1" applyFill="1" applyBorder="1" applyProtection="1"/>
    <xf numFmtId="0" fontId="2" fillId="6" borderId="14" xfId="0" applyFont="1" applyFill="1" applyBorder="1" applyAlignment="1" applyProtection="1">
      <alignment horizontal="center" vertical="center" wrapText="1"/>
      <protection locked="0"/>
    </xf>
    <xf numFmtId="164" fontId="1" fillId="6" borderId="19" xfId="0" applyNumberFormat="1" applyFont="1" applyFill="1" applyBorder="1" applyProtection="1"/>
    <xf numFmtId="2" fontId="2" fillId="6" borderId="23" xfId="0" applyNumberFormat="1" applyFont="1" applyFill="1" applyBorder="1" applyAlignment="1" applyProtection="1">
      <alignment horizontal="center" vertical="center" wrapText="1"/>
    </xf>
    <xf numFmtId="2" fontId="2" fillId="6" borderId="24" xfId="0" applyNumberFormat="1" applyFont="1" applyFill="1" applyBorder="1" applyAlignment="1" applyProtection="1">
      <alignment horizontal="center" vertical="center" wrapText="1"/>
    </xf>
    <xf numFmtId="2" fontId="5" fillId="6" borderId="26" xfId="0" applyNumberFormat="1" applyFont="1" applyFill="1" applyBorder="1" applyAlignment="1">
      <alignment horizontal="center" vertical="center" wrapText="1"/>
    </xf>
    <xf numFmtId="2" fontId="6" fillId="7" borderId="6" xfId="0" applyNumberFormat="1" applyFont="1" applyFill="1" applyBorder="1" applyAlignment="1">
      <alignment horizontal="center" vertical="center" wrapText="1"/>
    </xf>
    <xf numFmtId="0" fontId="1" fillId="8" borderId="27" xfId="0" applyFont="1" applyFill="1" applyBorder="1"/>
    <xf numFmtId="0" fontId="1" fillId="8" borderId="28" xfId="0" applyFont="1" applyFill="1" applyBorder="1"/>
    <xf numFmtId="0" fontId="1" fillId="8" borderId="29" xfId="0" applyFont="1" applyFill="1" applyBorder="1"/>
    <xf numFmtId="0" fontId="0" fillId="8" borderId="28" xfId="0" applyFill="1" applyBorder="1"/>
    <xf numFmtId="0" fontId="0" fillId="8" borderId="29" xfId="0" applyFill="1" applyBorder="1"/>
    <xf numFmtId="0" fontId="1" fillId="9" borderId="25" xfId="0" applyFont="1" applyFill="1" applyBorder="1" applyProtection="1"/>
    <xf numFmtId="0" fontId="7" fillId="0" borderId="30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left" vertical="center"/>
      <protection locked="0"/>
    </xf>
    <xf numFmtId="0" fontId="3" fillId="5" borderId="31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indexed="60"/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61616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 xr3:uid="{AEA406A1-0E4B-5B11-9CD5-51D6E497D94C}">
      <selection activeCell="B6" sqref="B6"/>
    </sheetView>
  </sheetViews>
  <sheetFormatPr defaultRowHeight="12.75"/>
  <cols>
    <col min="1" max="1" width="12.28515625" customWidth="1"/>
    <col min="2" max="2" width="49.28515625" customWidth="1"/>
    <col min="3" max="256" width="11.42578125" customWidth="1"/>
  </cols>
  <sheetData>
    <row r="1" spans="1:8">
      <c r="A1" s="1" t="s">
        <v>0</v>
      </c>
    </row>
    <row r="2" spans="1:8">
      <c r="A2" t="s">
        <v>1</v>
      </c>
      <c r="B2" s="17" t="s">
        <v>2</v>
      </c>
      <c r="C2" s="17" t="s">
        <v>2</v>
      </c>
    </row>
    <row r="3" spans="1:8">
      <c r="A3" t="s">
        <v>3</v>
      </c>
      <c r="B3" s="18" t="s">
        <v>2</v>
      </c>
      <c r="C3" s="18" t="s">
        <v>2</v>
      </c>
    </row>
    <row r="4" spans="1:8">
      <c r="A4" t="s">
        <v>4</v>
      </c>
      <c r="B4" s="16" t="s">
        <v>5</v>
      </c>
    </row>
    <row r="5" spans="1:8">
      <c r="A5" t="s">
        <v>6</v>
      </c>
      <c r="B5" s="2">
        <v>4</v>
      </c>
      <c r="C5" t="s">
        <v>7</v>
      </c>
    </row>
    <row r="6" spans="1:8">
      <c r="A6" t="s">
        <v>8</v>
      </c>
      <c r="B6" s="3">
        <v>15</v>
      </c>
      <c r="C6" t="s">
        <v>9</v>
      </c>
    </row>
    <row r="8" spans="1:8" ht="16.5">
      <c r="A8" s="27" t="s">
        <v>10</v>
      </c>
      <c r="B8" s="24" t="s">
        <v>11</v>
      </c>
      <c r="C8" s="25" t="s">
        <v>12</v>
      </c>
      <c r="D8" s="25" t="s">
        <v>13</v>
      </c>
      <c r="E8" s="25" t="s">
        <v>14</v>
      </c>
      <c r="F8" s="26" t="s">
        <v>15</v>
      </c>
      <c r="G8" s="38" t="s">
        <v>16</v>
      </c>
    </row>
    <row r="9" spans="1:8" ht="15">
      <c r="A9" s="28">
        <v>1</v>
      </c>
      <c r="B9" s="19" t="s">
        <v>17</v>
      </c>
      <c r="C9" s="20">
        <v>10</v>
      </c>
      <c r="D9" s="20">
        <v>10</v>
      </c>
      <c r="E9" s="20">
        <v>10</v>
      </c>
      <c r="F9" s="20">
        <v>10</v>
      </c>
      <c r="G9" s="39">
        <f>(C9+D9+E9+F9)/B5</f>
        <v>10</v>
      </c>
      <c r="H9" s="4"/>
    </row>
    <row r="10" spans="1:8" ht="15">
      <c r="A10" s="28">
        <v>2</v>
      </c>
      <c r="B10" s="19" t="s">
        <v>18</v>
      </c>
      <c r="C10" s="20"/>
      <c r="D10" s="20"/>
      <c r="E10" s="20"/>
      <c r="F10" s="20"/>
      <c r="G10" s="39">
        <f>(C10+D10+E10+F10)/B5</f>
        <v>0</v>
      </c>
      <c r="H10" s="4"/>
    </row>
    <row r="11" spans="1:8" ht="15">
      <c r="A11" s="28">
        <v>3</v>
      </c>
      <c r="B11" s="19"/>
      <c r="C11" s="20">
        <v>0</v>
      </c>
      <c r="D11" s="20">
        <v>0</v>
      </c>
      <c r="E11" s="20">
        <v>0</v>
      </c>
      <c r="F11" s="20">
        <v>0</v>
      </c>
      <c r="G11" s="39">
        <f>(C11+D11+E11+F11)/B5</f>
        <v>0</v>
      </c>
      <c r="H11" s="4"/>
    </row>
    <row r="12" spans="1:8" ht="15">
      <c r="A12" s="28">
        <v>4</v>
      </c>
      <c r="B12" s="19"/>
      <c r="C12" s="20">
        <v>0</v>
      </c>
      <c r="D12" s="20">
        <v>0</v>
      </c>
      <c r="E12" s="20">
        <v>0</v>
      </c>
      <c r="F12" s="20">
        <v>0</v>
      </c>
      <c r="G12" s="39">
        <f>(C12+D12+E12+F12)/B5</f>
        <v>0</v>
      </c>
      <c r="H12" s="4"/>
    </row>
    <row r="13" spans="1:8" ht="15">
      <c r="A13" s="28">
        <v>5</v>
      </c>
      <c r="B13" s="19"/>
      <c r="C13" s="20">
        <v>0</v>
      </c>
      <c r="D13" s="20">
        <v>0</v>
      </c>
      <c r="E13" s="20">
        <v>0</v>
      </c>
      <c r="F13" s="20">
        <v>0</v>
      </c>
      <c r="G13" s="39">
        <f>(C13+D13+E13+F13)/B5</f>
        <v>0</v>
      </c>
      <c r="H13" s="4"/>
    </row>
    <row r="14" spans="1:8" ht="15">
      <c r="A14" s="28">
        <v>6</v>
      </c>
      <c r="B14" s="19"/>
      <c r="C14" s="20">
        <v>1</v>
      </c>
      <c r="D14" s="20">
        <v>1</v>
      </c>
      <c r="E14" s="20">
        <v>1</v>
      </c>
      <c r="F14" s="20">
        <v>1</v>
      </c>
      <c r="G14" s="39">
        <f>(C14+D14+E14+F14)/B5</f>
        <v>1</v>
      </c>
      <c r="H14" s="4"/>
    </row>
    <row r="15" spans="1:8" ht="15">
      <c r="A15" s="28">
        <v>7</v>
      </c>
      <c r="B15" s="19"/>
      <c r="C15" s="20">
        <v>0</v>
      </c>
      <c r="D15" s="20">
        <v>0</v>
      </c>
      <c r="E15" s="20">
        <v>0</v>
      </c>
      <c r="F15" s="20">
        <v>0</v>
      </c>
      <c r="G15" s="39">
        <f>(C15+D15+E15+F15)/B5</f>
        <v>0</v>
      </c>
      <c r="H15" s="4"/>
    </row>
    <row r="16" spans="1:8" ht="15">
      <c r="A16" s="28">
        <v>8</v>
      </c>
      <c r="B16" s="19"/>
      <c r="C16" s="20">
        <v>0</v>
      </c>
      <c r="D16" s="20">
        <v>0</v>
      </c>
      <c r="E16" s="20">
        <v>0</v>
      </c>
      <c r="F16" s="20">
        <v>0</v>
      </c>
      <c r="G16" s="39">
        <f>(C16+D16+E16+F16)/B5</f>
        <v>0</v>
      </c>
      <c r="H16" s="4"/>
    </row>
    <row r="17" spans="1:8" ht="15">
      <c r="A17" s="28">
        <v>9</v>
      </c>
      <c r="B17" s="19"/>
      <c r="C17" s="20">
        <v>0</v>
      </c>
      <c r="D17" s="20">
        <v>0</v>
      </c>
      <c r="E17" s="20">
        <v>0</v>
      </c>
      <c r="F17" s="20">
        <v>0</v>
      </c>
      <c r="G17" s="39">
        <f>(C17+D17+E17+F17)/B5</f>
        <v>0</v>
      </c>
      <c r="H17" s="4"/>
    </row>
    <row r="18" spans="1:8" ht="15">
      <c r="A18" s="28">
        <v>10</v>
      </c>
      <c r="B18" s="19"/>
      <c r="C18" s="20">
        <v>0</v>
      </c>
      <c r="D18" s="20">
        <v>0</v>
      </c>
      <c r="E18" s="20">
        <v>0</v>
      </c>
      <c r="F18" s="20">
        <v>0</v>
      </c>
      <c r="G18" s="39">
        <f>(C18+D18+E18+F18)/B5</f>
        <v>0</v>
      </c>
      <c r="H18" s="4"/>
    </row>
    <row r="19" spans="1:8" ht="15">
      <c r="A19" s="28">
        <v>11</v>
      </c>
      <c r="B19" s="19"/>
      <c r="C19" s="20">
        <v>0</v>
      </c>
      <c r="D19" s="20">
        <v>0</v>
      </c>
      <c r="E19" s="20">
        <v>0</v>
      </c>
      <c r="F19" s="20">
        <v>0</v>
      </c>
      <c r="G19" s="39">
        <f>(C19+D19+E19+F19)/B5</f>
        <v>0</v>
      </c>
      <c r="H19" s="4"/>
    </row>
    <row r="20" spans="1:8" ht="12.75" customHeight="1">
      <c r="A20" s="28">
        <v>12</v>
      </c>
      <c r="B20" s="19"/>
      <c r="C20" s="20">
        <v>0</v>
      </c>
      <c r="D20" s="20">
        <v>0</v>
      </c>
      <c r="E20" s="20">
        <v>0</v>
      </c>
      <c r="F20" s="20">
        <v>0</v>
      </c>
      <c r="G20" s="39">
        <f>(C20+D20+E20+F20)/B5</f>
        <v>0</v>
      </c>
      <c r="H20" s="4"/>
    </row>
    <row r="21" spans="1:8" ht="15">
      <c r="A21" s="28">
        <v>13</v>
      </c>
      <c r="B21" s="19"/>
      <c r="C21" s="20">
        <v>0</v>
      </c>
      <c r="D21" s="20">
        <v>0</v>
      </c>
      <c r="E21" s="20">
        <v>0</v>
      </c>
      <c r="F21" s="20">
        <v>0</v>
      </c>
      <c r="G21" s="39">
        <f>(C21+D21+E21+F21)/B5</f>
        <v>0</v>
      </c>
      <c r="H21" s="4"/>
    </row>
    <row r="22" spans="1:8" ht="15">
      <c r="A22" s="28">
        <v>14</v>
      </c>
      <c r="B22" s="19"/>
      <c r="C22" s="20">
        <v>0</v>
      </c>
      <c r="D22" s="20">
        <v>0</v>
      </c>
      <c r="E22" s="20">
        <v>0</v>
      </c>
      <c r="F22" s="20">
        <v>0</v>
      </c>
      <c r="G22" s="39">
        <f>(C22+D22+E22+F22)/B5</f>
        <v>0</v>
      </c>
      <c r="H22" s="4"/>
    </row>
    <row r="23" spans="1:8" ht="15">
      <c r="A23" s="28">
        <v>15</v>
      </c>
      <c r="B23" s="19"/>
      <c r="C23" s="20">
        <v>0</v>
      </c>
      <c r="D23" s="20">
        <v>0</v>
      </c>
      <c r="E23" s="20">
        <v>0</v>
      </c>
      <c r="F23" s="20">
        <v>0</v>
      </c>
      <c r="G23" s="52">
        <f>(C23+D23+E23+F23)/B5</f>
        <v>0</v>
      </c>
      <c r="H23" s="4"/>
    </row>
    <row r="24" spans="1:8" ht="15.75">
      <c r="G24" s="53">
        <f>SUM(G9:G23)/B6</f>
        <v>0.73333333333333328</v>
      </c>
    </row>
    <row r="27" spans="1:8">
      <c r="A27" s="54" t="s">
        <v>19</v>
      </c>
      <c r="B27" s="55"/>
      <c r="C27" s="55"/>
      <c r="D27" s="55"/>
      <c r="E27" s="55"/>
      <c r="F27" s="55"/>
      <c r="G27" s="56"/>
    </row>
  </sheetData>
  <phoneticPr fontId="13" type="noConversion"/>
  <pageMargins left="0.39027777777777778" right="0.74791666666666667" top="0.60972222222222228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workbookViewId="0" xr3:uid="{958C4451-9541-5A59-BF78-D2F731DF1C81}">
      <selection activeCell="E5" sqref="E5"/>
    </sheetView>
  </sheetViews>
  <sheetFormatPr defaultRowHeight="12.75"/>
  <cols>
    <col min="1" max="1" width="10" customWidth="1"/>
    <col min="2" max="2" width="13.42578125" customWidth="1"/>
    <col min="3" max="3" width="11.42578125" customWidth="1"/>
    <col min="4" max="4" width="14" customWidth="1"/>
    <col min="5" max="5" width="11.42578125" customWidth="1"/>
    <col min="6" max="6" width="13.28515625" customWidth="1"/>
    <col min="7" max="7" width="11.42578125" customWidth="1"/>
    <col min="8" max="8" width="39.42578125" customWidth="1"/>
    <col min="9" max="256" width="11.42578125" customWidth="1"/>
  </cols>
  <sheetData>
    <row r="1" spans="1:8" ht="23.1" customHeight="1">
      <c r="A1" s="60" t="s">
        <v>20</v>
      </c>
      <c r="B1" s="60"/>
      <c r="C1" s="60"/>
      <c r="D1" s="60"/>
      <c r="E1" s="60"/>
      <c r="F1" s="60"/>
      <c r="G1" s="5"/>
    </row>
    <row r="2" spans="1:8" ht="29.1" customHeight="1">
      <c r="A2" s="33" t="s">
        <v>11</v>
      </c>
      <c r="B2" s="34" t="s">
        <v>21</v>
      </c>
      <c r="C2" s="34" t="s">
        <v>22</v>
      </c>
      <c r="D2" s="34" t="s">
        <v>23</v>
      </c>
      <c r="E2" s="34" t="s">
        <v>24</v>
      </c>
      <c r="F2" s="34" t="s">
        <v>25</v>
      </c>
      <c r="G2" s="46" t="s">
        <v>26</v>
      </c>
    </row>
    <row r="3" spans="1:8">
      <c r="A3" s="32">
        <v>1</v>
      </c>
      <c r="B3" s="21">
        <v>50</v>
      </c>
      <c r="C3" s="21"/>
      <c r="D3" s="21">
        <v>50</v>
      </c>
      <c r="E3" s="21"/>
      <c r="F3" s="22"/>
      <c r="G3" s="47">
        <f>SUM(B3:F3)</f>
        <v>100</v>
      </c>
      <c r="H3" t="s">
        <v>27</v>
      </c>
    </row>
    <row r="4" spans="1:8">
      <c r="A4" s="32">
        <v>2</v>
      </c>
      <c r="B4" s="21"/>
      <c r="C4" s="21">
        <v>100</v>
      </c>
      <c r="D4" s="21"/>
      <c r="E4" s="21"/>
      <c r="F4" s="22"/>
      <c r="G4" s="47">
        <f t="shared" ref="G4:G17" si="0">SUM(B4:F4)</f>
        <v>100</v>
      </c>
    </row>
    <row r="5" spans="1:8">
      <c r="A5" s="32">
        <v>3</v>
      </c>
      <c r="B5" s="21"/>
      <c r="C5" s="21"/>
      <c r="D5" s="21"/>
      <c r="E5" s="21"/>
      <c r="F5" s="22"/>
      <c r="G5" s="47">
        <f t="shared" si="0"/>
        <v>0</v>
      </c>
    </row>
    <row r="6" spans="1:8">
      <c r="A6" s="32">
        <v>4</v>
      </c>
      <c r="B6" s="21"/>
      <c r="C6" s="21"/>
      <c r="D6" s="21"/>
      <c r="E6" s="21">
        <v>100</v>
      </c>
      <c r="F6" s="22"/>
      <c r="G6" s="47">
        <f t="shared" si="0"/>
        <v>100</v>
      </c>
    </row>
    <row r="7" spans="1:8">
      <c r="A7" s="32">
        <v>5</v>
      </c>
      <c r="B7" s="21"/>
      <c r="C7" s="21"/>
      <c r="D7" s="21"/>
      <c r="E7" s="21"/>
      <c r="F7" s="22">
        <v>100</v>
      </c>
      <c r="G7" s="47">
        <f t="shared" si="0"/>
        <v>100</v>
      </c>
    </row>
    <row r="8" spans="1:8">
      <c r="A8" s="32">
        <v>6</v>
      </c>
      <c r="B8" s="21">
        <v>50</v>
      </c>
      <c r="C8" s="21"/>
      <c r="D8" s="21">
        <v>50</v>
      </c>
      <c r="E8" s="21"/>
      <c r="F8" s="22"/>
      <c r="G8" s="59">
        <f t="shared" si="0"/>
        <v>100</v>
      </c>
      <c r="H8" t="s">
        <v>28</v>
      </c>
    </row>
    <row r="9" spans="1:8">
      <c r="A9" s="32">
        <v>7</v>
      </c>
      <c r="B9" s="21"/>
      <c r="C9" s="21"/>
      <c r="D9" s="21"/>
      <c r="E9" s="21"/>
      <c r="F9" s="22"/>
      <c r="G9" s="59">
        <f t="shared" si="0"/>
        <v>0</v>
      </c>
    </row>
    <row r="10" spans="1:8">
      <c r="A10" s="32">
        <v>8</v>
      </c>
      <c r="B10" s="21"/>
      <c r="C10" s="21"/>
      <c r="D10" s="21"/>
      <c r="E10" s="21"/>
      <c r="F10" s="22"/>
      <c r="G10" s="59">
        <f t="shared" si="0"/>
        <v>0</v>
      </c>
    </row>
    <row r="11" spans="1:8">
      <c r="A11" s="32">
        <v>9</v>
      </c>
      <c r="B11" s="21"/>
      <c r="C11" s="21"/>
      <c r="D11" s="21"/>
      <c r="E11" s="21"/>
      <c r="F11" s="22"/>
      <c r="G11" s="59">
        <f t="shared" si="0"/>
        <v>0</v>
      </c>
    </row>
    <row r="12" spans="1:8">
      <c r="A12" s="32">
        <v>10</v>
      </c>
      <c r="B12" s="21"/>
      <c r="C12" s="21"/>
      <c r="D12" s="21"/>
      <c r="E12" s="21"/>
      <c r="F12" s="22"/>
      <c r="G12" s="59">
        <f t="shared" si="0"/>
        <v>0</v>
      </c>
    </row>
    <row r="13" spans="1:8">
      <c r="A13" s="32">
        <v>11</v>
      </c>
      <c r="B13" s="21"/>
      <c r="C13" s="21"/>
      <c r="D13" s="21"/>
      <c r="E13" s="21"/>
      <c r="F13" s="22"/>
      <c r="G13" s="59">
        <f t="shared" si="0"/>
        <v>0</v>
      </c>
    </row>
    <row r="14" spans="1:8">
      <c r="A14" s="32">
        <v>12</v>
      </c>
      <c r="B14" s="21"/>
      <c r="C14" s="21"/>
      <c r="D14" s="21"/>
      <c r="E14" s="21"/>
      <c r="F14" s="22"/>
      <c r="G14" s="59">
        <f t="shared" si="0"/>
        <v>0</v>
      </c>
    </row>
    <row r="15" spans="1:8">
      <c r="A15" s="32">
        <v>13</v>
      </c>
      <c r="B15" s="21"/>
      <c r="C15" s="21"/>
      <c r="D15" s="21"/>
      <c r="E15" s="21"/>
      <c r="F15" s="22"/>
      <c r="G15" s="59">
        <f t="shared" si="0"/>
        <v>0</v>
      </c>
    </row>
    <row r="16" spans="1:8">
      <c r="A16" s="32">
        <v>14</v>
      </c>
      <c r="B16" s="21"/>
      <c r="C16" s="21"/>
      <c r="D16" s="21"/>
      <c r="E16" s="21"/>
      <c r="F16" s="22"/>
      <c r="G16" s="59">
        <f t="shared" si="0"/>
        <v>0</v>
      </c>
    </row>
    <row r="17" spans="1:8">
      <c r="A17" s="32">
        <v>15</v>
      </c>
      <c r="B17" s="21"/>
      <c r="C17" s="21"/>
      <c r="D17" s="21"/>
      <c r="E17" s="21"/>
      <c r="F17" s="22"/>
      <c r="G17" s="59">
        <f t="shared" si="0"/>
        <v>0</v>
      </c>
    </row>
    <row r="18" spans="1:8">
      <c r="A18" s="43" t="s">
        <v>26</v>
      </c>
      <c r="B18" s="44">
        <f>SUM(B3:B17)</f>
        <v>100</v>
      </c>
      <c r="C18" s="44">
        <f>SUM(C3:C17)</f>
        <v>100</v>
      </c>
      <c r="D18" s="44">
        <f>SUM(D3:D17)</f>
        <v>100</v>
      </c>
      <c r="E18" s="44">
        <f>SUM(E3:E17)</f>
        <v>100</v>
      </c>
      <c r="F18" s="45">
        <f>SUM(F3:F17)</f>
        <v>100</v>
      </c>
      <c r="G18" s="6"/>
    </row>
    <row r="20" spans="1:8">
      <c r="A20" s="54" t="s">
        <v>29</v>
      </c>
      <c r="B20" s="57"/>
      <c r="C20" s="57"/>
      <c r="D20" s="57"/>
      <c r="E20" s="57"/>
      <c r="F20" s="57"/>
      <c r="G20" s="58"/>
    </row>
    <row r="23" spans="1:8" ht="20.25">
      <c r="B23" s="61" t="s">
        <v>30</v>
      </c>
      <c r="C23" s="61"/>
      <c r="D23" s="61"/>
      <c r="E23" s="61"/>
      <c r="F23" s="61"/>
      <c r="G23" s="61"/>
      <c r="H23" t="s">
        <v>31</v>
      </c>
    </row>
    <row r="24" spans="1:8" ht="25.5">
      <c r="A24" s="30" t="s">
        <v>11</v>
      </c>
      <c r="B24" s="31" t="s">
        <v>21</v>
      </c>
      <c r="C24" s="31" t="s">
        <v>22</v>
      </c>
      <c r="D24" s="31" t="s">
        <v>23</v>
      </c>
      <c r="E24" s="31" t="s">
        <v>24</v>
      </c>
      <c r="F24" s="31" t="s">
        <v>25</v>
      </c>
      <c r="G24" s="48" t="s">
        <v>26</v>
      </c>
    </row>
    <row r="25" spans="1:8">
      <c r="A25" s="32">
        <v>1</v>
      </c>
      <c r="B25" s="7">
        <f>B3/B18</f>
        <v>0.5</v>
      </c>
      <c r="C25" s="7">
        <f>C3/C18</f>
        <v>0</v>
      </c>
      <c r="D25" s="7">
        <f>D3/D18</f>
        <v>0.5</v>
      </c>
      <c r="E25" s="7">
        <f>E3/E18</f>
        <v>0</v>
      </c>
      <c r="F25" s="7">
        <f>F3/F18</f>
        <v>0</v>
      </c>
      <c r="G25" s="49">
        <f>SUM(B25:F25)</f>
        <v>1</v>
      </c>
    </row>
    <row r="26" spans="1:8">
      <c r="A26" s="32">
        <v>2</v>
      </c>
      <c r="B26" s="7">
        <f>B4/B18</f>
        <v>0</v>
      </c>
      <c r="C26" s="7">
        <f>C4/C18</f>
        <v>1</v>
      </c>
      <c r="D26" s="7">
        <f>D4/D18</f>
        <v>0</v>
      </c>
      <c r="E26" s="7">
        <f>E4/E18</f>
        <v>0</v>
      </c>
      <c r="F26" s="7">
        <f>F4/F18</f>
        <v>0</v>
      </c>
      <c r="G26" s="49">
        <f t="shared" ref="G26:G39" si="1">SUM(B26:F26)</f>
        <v>1</v>
      </c>
    </row>
    <row r="27" spans="1:8">
      <c r="A27" s="32">
        <v>3</v>
      </c>
      <c r="B27" s="7">
        <f>B5/B18</f>
        <v>0</v>
      </c>
      <c r="C27" s="7">
        <f>C5/C18</f>
        <v>0</v>
      </c>
      <c r="D27" s="7">
        <f>D5/D18</f>
        <v>0</v>
      </c>
      <c r="E27" s="7">
        <f>E5/E18</f>
        <v>0</v>
      </c>
      <c r="F27" s="7">
        <f>F5/F18</f>
        <v>0</v>
      </c>
      <c r="G27" s="49">
        <f t="shared" si="1"/>
        <v>0</v>
      </c>
    </row>
    <row r="28" spans="1:8">
      <c r="A28" s="32">
        <v>4</v>
      </c>
      <c r="B28" s="7">
        <f>B6/B18</f>
        <v>0</v>
      </c>
      <c r="C28" s="7">
        <f>C6/C18</f>
        <v>0</v>
      </c>
      <c r="D28" s="7">
        <f>D6/D18</f>
        <v>0</v>
      </c>
      <c r="E28" s="7">
        <f>E6/E18</f>
        <v>1</v>
      </c>
      <c r="F28" s="7">
        <f>F6/F18</f>
        <v>0</v>
      </c>
      <c r="G28" s="49">
        <f t="shared" si="1"/>
        <v>1</v>
      </c>
    </row>
    <row r="29" spans="1:8">
      <c r="A29" s="32">
        <v>5</v>
      </c>
      <c r="B29" s="7">
        <f>B7/B18</f>
        <v>0</v>
      </c>
      <c r="C29" s="7">
        <f>C7/C18</f>
        <v>0</v>
      </c>
      <c r="D29" s="7">
        <f>D7/D18</f>
        <v>0</v>
      </c>
      <c r="E29" s="7">
        <f>E7/E18</f>
        <v>0</v>
      </c>
      <c r="F29" s="7">
        <f>F7/F18</f>
        <v>1</v>
      </c>
      <c r="G29" s="49">
        <f t="shared" si="1"/>
        <v>1</v>
      </c>
    </row>
    <row r="30" spans="1:8">
      <c r="A30" s="32">
        <v>6</v>
      </c>
      <c r="B30" s="7">
        <f>B8/B18</f>
        <v>0.5</v>
      </c>
      <c r="C30" s="7">
        <f>C8/C18</f>
        <v>0</v>
      </c>
      <c r="D30" s="7">
        <f>D8/D18</f>
        <v>0.5</v>
      </c>
      <c r="E30" s="7">
        <f>E8/E18</f>
        <v>0</v>
      </c>
      <c r="F30" s="7">
        <f>F8/F18</f>
        <v>0</v>
      </c>
      <c r="G30" s="49">
        <f t="shared" si="1"/>
        <v>1</v>
      </c>
    </row>
    <row r="31" spans="1:8">
      <c r="A31" s="32">
        <v>7</v>
      </c>
      <c r="B31" s="7">
        <f>B9/B18</f>
        <v>0</v>
      </c>
      <c r="C31" s="7">
        <f>C9/C18</f>
        <v>0</v>
      </c>
      <c r="D31" s="7">
        <f>D9/D18</f>
        <v>0</v>
      </c>
      <c r="E31" s="7">
        <f>E9/E18</f>
        <v>0</v>
      </c>
      <c r="F31" s="7">
        <f>F9/F18</f>
        <v>0</v>
      </c>
      <c r="G31" s="49">
        <f t="shared" si="1"/>
        <v>0</v>
      </c>
    </row>
    <row r="32" spans="1:8">
      <c r="A32" s="32">
        <v>8</v>
      </c>
      <c r="B32" s="7">
        <f>B10/B18</f>
        <v>0</v>
      </c>
      <c r="C32" s="7">
        <f>C10/C18</f>
        <v>0</v>
      </c>
      <c r="D32" s="7">
        <f>D10/D18</f>
        <v>0</v>
      </c>
      <c r="E32" s="7">
        <f>E10/E18</f>
        <v>0</v>
      </c>
      <c r="F32" s="7">
        <f>F10/F18</f>
        <v>0</v>
      </c>
      <c r="G32" s="49">
        <f t="shared" si="1"/>
        <v>0</v>
      </c>
    </row>
    <row r="33" spans="1:7">
      <c r="A33" s="32">
        <v>9</v>
      </c>
      <c r="B33" s="7">
        <f>B11/B18</f>
        <v>0</v>
      </c>
      <c r="C33" s="7">
        <f>C11/C18</f>
        <v>0</v>
      </c>
      <c r="D33" s="7">
        <f>D11/D18</f>
        <v>0</v>
      </c>
      <c r="E33" s="7">
        <f>E11/E18</f>
        <v>0</v>
      </c>
      <c r="F33" s="7">
        <f>F11/F18</f>
        <v>0</v>
      </c>
      <c r="G33" s="49">
        <f t="shared" si="1"/>
        <v>0</v>
      </c>
    </row>
    <row r="34" spans="1:7">
      <c r="A34" s="32">
        <v>10</v>
      </c>
      <c r="B34" s="7">
        <f>B12/B18</f>
        <v>0</v>
      </c>
      <c r="C34" s="7">
        <f>C12/C18</f>
        <v>0</v>
      </c>
      <c r="D34" s="7">
        <f>D12/D18</f>
        <v>0</v>
      </c>
      <c r="E34" s="7">
        <f>E12/E18</f>
        <v>0</v>
      </c>
      <c r="F34" s="7">
        <f>F12/F18</f>
        <v>0</v>
      </c>
      <c r="G34" s="49">
        <f t="shared" si="1"/>
        <v>0</v>
      </c>
    </row>
    <row r="35" spans="1:7">
      <c r="A35" s="32">
        <v>11</v>
      </c>
      <c r="B35" s="7">
        <f>B13/B18</f>
        <v>0</v>
      </c>
      <c r="C35" s="7">
        <f>C13/C18</f>
        <v>0</v>
      </c>
      <c r="D35" s="7">
        <f>D13/D18</f>
        <v>0</v>
      </c>
      <c r="E35" s="7">
        <f>E13/E18</f>
        <v>0</v>
      </c>
      <c r="F35" s="7">
        <f>F13/F18</f>
        <v>0</v>
      </c>
      <c r="G35" s="49">
        <f t="shared" si="1"/>
        <v>0</v>
      </c>
    </row>
    <row r="36" spans="1:7">
      <c r="A36" s="32">
        <v>12</v>
      </c>
      <c r="B36" s="7">
        <f>B14/B18</f>
        <v>0</v>
      </c>
      <c r="C36" s="7">
        <f>C14/C18</f>
        <v>0</v>
      </c>
      <c r="D36" s="7">
        <f>D14/D18</f>
        <v>0</v>
      </c>
      <c r="E36" s="7">
        <f>E14/E18</f>
        <v>0</v>
      </c>
      <c r="F36" s="7">
        <f>F14/F18</f>
        <v>0</v>
      </c>
      <c r="G36" s="49">
        <f t="shared" si="1"/>
        <v>0</v>
      </c>
    </row>
    <row r="37" spans="1:7">
      <c r="A37" s="32">
        <v>13</v>
      </c>
      <c r="B37" s="7">
        <f>B15/B18</f>
        <v>0</v>
      </c>
      <c r="C37" s="7">
        <f>C15/C18</f>
        <v>0</v>
      </c>
      <c r="D37" s="7">
        <f>D15/D18</f>
        <v>0</v>
      </c>
      <c r="E37" s="7">
        <f>E15/E18</f>
        <v>0</v>
      </c>
      <c r="F37" s="7">
        <f>F15/F18</f>
        <v>0</v>
      </c>
      <c r="G37" s="49">
        <f t="shared" si="1"/>
        <v>0</v>
      </c>
    </row>
    <row r="38" spans="1:7">
      <c r="A38" s="32">
        <v>14</v>
      </c>
      <c r="B38" s="7">
        <f>B16/B18</f>
        <v>0</v>
      </c>
      <c r="C38" s="7">
        <f>C16/C18</f>
        <v>0</v>
      </c>
      <c r="D38" s="7">
        <f>D16/D18</f>
        <v>0</v>
      </c>
      <c r="E38" s="7">
        <f>E16/E18</f>
        <v>0</v>
      </c>
      <c r="F38" s="7">
        <f>F16/F18</f>
        <v>0</v>
      </c>
      <c r="G38" s="49">
        <f t="shared" si="1"/>
        <v>0</v>
      </c>
    </row>
    <row r="39" spans="1:7">
      <c r="A39" s="32">
        <v>15</v>
      </c>
      <c r="B39" s="7">
        <f>B17/B18</f>
        <v>0</v>
      </c>
      <c r="C39" s="7">
        <f>C17/C18</f>
        <v>0</v>
      </c>
      <c r="D39" s="7">
        <f>D17/D18</f>
        <v>0</v>
      </c>
      <c r="E39" s="7">
        <f>E17/E18</f>
        <v>0</v>
      </c>
      <c r="F39" s="7">
        <f>F17/F18</f>
        <v>0</v>
      </c>
      <c r="G39" s="49">
        <f t="shared" si="1"/>
        <v>0</v>
      </c>
    </row>
    <row r="40" spans="1:7">
      <c r="A40" s="43" t="s">
        <v>26</v>
      </c>
      <c r="B40" s="44">
        <f>SUM(B25:B39)</f>
        <v>1</v>
      </c>
      <c r="C40" s="44">
        <f>SUM(C25:C39)</f>
        <v>1</v>
      </c>
      <c r="D40" s="44">
        <f>SUM(D25:D39)</f>
        <v>1</v>
      </c>
      <c r="E40" s="44">
        <f>SUM(E25:E39)</f>
        <v>1</v>
      </c>
      <c r="F40" s="45">
        <f>SUM(F25:F39)</f>
        <v>1</v>
      </c>
      <c r="G40" s="6"/>
    </row>
    <row r="42" spans="1:7" ht="18">
      <c r="A42" s="8" t="s">
        <v>32</v>
      </c>
    </row>
    <row r="43" spans="1:7">
      <c r="A43" s="30" t="s">
        <v>11</v>
      </c>
      <c r="B43" s="31" t="s">
        <v>33</v>
      </c>
      <c r="C43" s="31" t="s">
        <v>34</v>
      </c>
      <c r="D43" s="31" t="s">
        <v>35</v>
      </c>
      <c r="E43" s="29" t="s">
        <v>36</v>
      </c>
    </row>
    <row r="44" spans="1:7">
      <c r="A44" s="32">
        <v>1</v>
      </c>
      <c r="B44" s="7">
        <f>B25*Datos!C9</f>
        <v>5</v>
      </c>
      <c r="C44" s="7">
        <f>B25*Datos!D9</f>
        <v>5</v>
      </c>
      <c r="D44" s="7">
        <f>B25*Datos!E9</f>
        <v>5</v>
      </c>
      <c r="E44" s="9">
        <f>B25*Datos!F9</f>
        <v>5</v>
      </c>
    </row>
    <row r="45" spans="1:7">
      <c r="A45" s="32">
        <v>2</v>
      </c>
      <c r="B45" s="7">
        <f>B26*Datos!C10</f>
        <v>0</v>
      </c>
      <c r="C45" s="7">
        <f>B26*Datos!D10</f>
        <v>0</v>
      </c>
      <c r="D45" s="7">
        <f>B26*Datos!E10</f>
        <v>0</v>
      </c>
      <c r="E45" s="9">
        <f>B26*Datos!F10</f>
        <v>0</v>
      </c>
    </row>
    <row r="46" spans="1:7">
      <c r="A46" s="32">
        <v>3</v>
      </c>
      <c r="B46" s="7">
        <f>B27*Datos!C11</f>
        <v>0</v>
      </c>
      <c r="C46" s="7">
        <f>B27*Datos!D11</f>
        <v>0</v>
      </c>
      <c r="D46" s="7">
        <f>B27*Datos!E11</f>
        <v>0</v>
      </c>
      <c r="E46" s="9">
        <f>B27*Datos!F11</f>
        <v>0</v>
      </c>
    </row>
    <row r="47" spans="1:7">
      <c r="A47" s="32">
        <v>4</v>
      </c>
      <c r="B47" s="7">
        <f>B28*Datos!C12</f>
        <v>0</v>
      </c>
      <c r="C47" s="7">
        <f>B28*Datos!D12</f>
        <v>0</v>
      </c>
      <c r="D47" s="7">
        <f>B28*Datos!E12</f>
        <v>0</v>
      </c>
      <c r="E47" s="9">
        <f>B28*Datos!F12</f>
        <v>0</v>
      </c>
    </row>
    <row r="48" spans="1:7">
      <c r="A48" s="32">
        <v>5</v>
      </c>
      <c r="B48" s="7">
        <f>B29*Datos!C13</f>
        <v>0</v>
      </c>
      <c r="C48" s="7">
        <f>B29*Datos!D13</f>
        <v>0</v>
      </c>
      <c r="D48" s="7">
        <f>B29*Datos!E13</f>
        <v>0</v>
      </c>
      <c r="E48" s="9">
        <f>B29*Datos!F13</f>
        <v>0</v>
      </c>
    </row>
    <row r="49" spans="1:5">
      <c r="A49" s="32">
        <v>6</v>
      </c>
      <c r="B49" s="7">
        <f>B30*Datos!C14</f>
        <v>0.5</v>
      </c>
      <c r="C49" s="7">
        <f>B30*Datos!D14</f>
        <v>0.5</v>
      </c>
      <c r="D49" s="7">
        <f>B30*Datos!E14</f>
        <v>0.5</v>
      </c>
      <c r="E49" s="9">
        <f>B30*Datos!F14</f>
        <v>0.5</v>
      </c>
    </row>
    <row r="50" spans="1:5">
      <c r="A50" s="32">
        <v>7</v>
      </c>
      <c r="B50" s="7">
        <f>B31*Datos!C15</f>
        <v>0</v>
      </c>
      <c r="C50" s="7">
        <f>B31*Datos!D15</f>
        <v>0</v>
      </c>
      <c r="D50" s="7">
        <f>B31*Datos!E15</f>
        <v>0</v>
      </c>
      <c r="E50" s="9">
        <f>B31*Datos!F15</f>
        <v>0</v>
      </c>
    </row>
    <row r="51" spans="1:5">
      <c r="A51" s="32">
        <v>8</v>
      </c>
      <c r="B51" s="7">
        <f>B32*Datos!C16</f>
        <v>0</v>
      </c>
      <c r="C51" s="7">
        <f>B32*Datos!D16</f>
        <v>0</v>
      </c>
      <c r="D51" s="7">
        <f>B32*Datos!E16</f>
        <v>0</v>
      </c>
      <c r="E51" s="9">
        <f>B32*Datos!F16</f>
        <v>0</v>
      </c>
    </row>
    <row r="52" spans="1:5">
      <c r="A52" s="32">
        <v>9</v>
      </c>
      <c r="B52" s="7">
        <f>B33*Datos!C17</f>
        <v>0</v>
      </c>
      <c r="C52" s="7">
        <f>B33*Datos!D17</f>
        <v>0</v>
      </c>
      <c r="D52" s="7">
        <f>B33*Datos!E17</f>
        <v>0</v>
      </c>
      <c r="E52" s="9">
        <f>B33*Datos!F17</f>
        <v>0</v>
      </c>
    </row>
    <row r="53" spans="1:5">
      <c r="A53" s="32">
        <v>10</v>
      </c>
      <c r="B53" s="7">
        <f>B34*Datos!C18</f>
        <v>0</v>
      </c>
      <c r="C53" s="7">
        <f>B34*Datos!D18</f>
        <v>0</v>
      </c>
      <c r="D53" s="7">
        <f>B34*Datos!E18</f>
        <v>0</v>
      </c>
      <c r="E53" s="9">
        <f>B34*Datos!F18</f>
        <v>0</v>
      </c>
    </row>
    <row r="54" spans="1:5">
      <c r="A54" s="32">
        <v>11</v>
      </c>
      <c r="B54" s="7">
        <f>B35*Datos!C19</f>
        <v>0</v>
      </c>
      <c r="C54" s="7">
        <f>B35*Datos!D19</f>
        <v>0</v>
      </c>
      <c r="D54" s="7">
        <f>B35*Datos!E19</f>
        <v>0</v>
      </c>
      <c r="E54" s="9">
        <f>B35*Datos!F19</f>
        <v>0</v>
      </c>
    </row>
    <row r="55" spans="1:5">
      <c r="A55" s="32">
        <v>12</v>
      </c>
      <c r="B55" s="7">
        <f>B36*Datos!C20</f>
        <v>0</v>
      </c>
      <c r="C55" s="7">
        <f>B36*Datos!D20</f>
        <v>0</v>
      </c>
      <c r="D55" s="7">
        <f>B36*Datos!E20</f>
        <v>0</v>
      </c>
      <c r="E55" s="9">
        <f>B36*Datos!F20</f>
        <v>0</v>
      </c>
    </row>
    <row r="56" spans="1:5">
      <c r="A56" s="32">
        <v>13</v>
      </c>
      <c r="B56" s="7">
        <f>B37*Datos!C21</f>
        <v>0</v>
      </c>
      <c r="C56" s="7">
        <f>B37*Datos!D21</f>
        <v>0</v>
      </c>
      <c r="D56" s="7">
        <f>B37*Datos!E21</f>
        <v>0</v>
      </c>
      <c r="E56" s="9">
        <f>B37*Datos!F21</f>
        <v>0</v>
      </c>
    </row>
    <row r="57" spans="1:5">
      <c r="A57" s="32">
        <v>14</v>
      </c>
      <c r="B57" s="7">
        <f>B38*Datos!C22</f>
        <v>0</v>
      </c>
      <c r="C57" s="7">
        <f>B38*Datos!D22</f>
        <v>0</v>
      </c>
      <c r="D57" s="7">
        <f>B38*Datos!E22</f>
        <v>0</v>
      </c>
      <c r="E57" s="9">
        <f>B38*Datos!F22</f>
        <v>0</v>
      </c>
    </row>
    <row r="58" spans="1:5">
      <c r="A58" s="32">
        <v>15</v>
      </c>
      <c r="B58" s="7">
        <f>B39*Datos!C23</f>
        <v>0</v>
      </c>
      <c r="C58" s="7">
        <f>B39*Datos!D23</f>
        <v>0</v>
      </c>
      <c r="D58" s="7">
        <f>B39*Datos!E23</f>
        <v>0</v>
      </c>
      <c r="E58" s="9">
        <f>B39*Datos!F23</f>
        <v>0</v>
      </c>
    </row>
    <row r="59" spans="1:5">
      <c r="A59" s="43" t="s">
        <v>26</v>
      </c>
      <c r="B59" s="50">
        <f>SUM(B44:B58)</f>
        <v>5.5</v>
      </c>
      <c r="C59" s="50">
        <f>SUM(C44:C58)</f>
        <v>5.5</v>
      </c>
      <c r="D59" s="50">
        <f>SUM(D44:D58)</f>
        <v>5.5</v>
      </c>
      <c r="E59" s="51">
        <f>SUM(E44:E58)</f>
        <v>5.5</v>
      </c>
    </row>
    <row r="63" spans="1:5" ht="18">
      <c r="A63" s="8" t="s">
        <v>37</v>
      </c>
    </row>
    <row r="64" spans="1:5">
      <c r="A64" s="30" t="s">
        <v>11</v>
      </c>
      <c r="B64" s="31" t="s">
        <v>33</v>
      </c>
      <c r="C64" s="31" t="s">
        <v>34</v>
      </c>
      <c r="D64" s="31" t="s">
        <v>35</v>
      </c>
      <c r="E64" s="29" t="s">
        <v>36</v>
      </c>
    </row>
    <row r="65" spans="1:5">
      <c r="A65" s="32">
        <v>1</v>
      </c>
      <c r="B65" s="7">
        <f>C25*Datos!C9</f>
        <v>0</v>
      </c>
      <c r="C65" s="7">
        <f>C25*Datos!D9</f>
        <v>0</v>
      </c>
      <c r="D65" s="7">
        <f>C25*Datos!E9</f>
        <v>0</v>
      </c>
      <c r="E65" s="9">
        <f>C25*Datos!F9</f>
        <v>0</v>
      </c>
    </row>
    <row r="66" spans="1:5">
      <c r="A66" s="32">
        <v>2</v>
      </c>
      <c r="B66" s="7">
        <f>C26*Datos!C10</f>
        <v>0</v>
      </c>
      <c r="C66" s="7">
        <f>C26*Datos!D10</f>
        <v>0</v>
      </c>
      <c r="D66" s="7">
        <f>C26*Datos!E10</f>
        <v>0</v>
      </c>
      <c r="E66" s="9">
        <f>C26*Datos!F10</f>
        <v>0</v>
      </c>
    </row>
    <row r="67" spans="1:5">
      <c r="A67" s="32">
        <v>3</v>
      </c>
      <c r="B67" s="7">
        <f>C27*Datos!C11</f>
        <v>0</v>
      </c>
      <c r="C67" s="7">
        <f>C27*Datos!D11</f>
        <v>0</v>
      </c>
      <c r="D67" s="7">
        <f>C27*Datos!E11</f>
        <v>0</v>
      </c>
      <c r="E67" s="9">
        <f>C27*Datos!F11</f>
        <v>0</v>
      </c>
    </row>
    <row r="68" spans="1:5">
      <c r="A68" s="32">
        <v>4</v>
      </c>
      <c r="B68" s="7">
        <f>C28*Datos!C12</f>
        <v>0</v>
      </c>
      <c r="C68" s="7">
        <f>C28*Datos!D12</f>
        <v>0</v>
      </c>
      <c r="D68" s="7">
        <f>C28*Datos!E12</f>
        <v>0</v>
      </c>
      <c r="E68" s="9">
        <f>C28*Datos!F12</f>
        <v>0</v>
      </c>
    </row>
    <row r="69" spans="1:5">
      <c r="A69" s="32">
        <v>5</v>
      </c>
      <c r="B69" s="7">
        <f>C29*Datos!C13</f>
        <v>0</v>
      </c>
      <c r="C69" s="7">
        <f>C29*Datos!D13</f>
        <v>0</v>
      </c>
      <c r="D69" s="7">
        <f>C29*Datos!E13</f>
        <v>0</v>
      </c>
      <c r="E69" s="9">
        <f>C29*Datos!F13</f>
        <v>0</v>
      </c>
    </row>
    <row r="70" spans="1:5">
      <c r="A70" s="32">
        <v>6</v>
      </c>
      <c r="B70" s="7">
        <f>C30*Datos!C14</f>
        <v>0</v>
      </c>
      <c r="C70" s="7">
        <f>C30*Datos!D14</f>
        <v>0</v>
      </c>
      <c r="D70" s="7">
        <f>C30*Datos!E14</f>
        <v>0</v>
      </c>
      <c r="E70" s="9">
        <f>C30*Datos!F14</f>
        <v>0</v>
      </c>
    </row>
    <row r="71" spans="1:5">
      <c r="A71" s="32">
        <v>7</v>
      </c>
      <c r="B71" s="7">
        <f>C31*Datos!C15</f>
        <v>0</v>
      </c>
      <c r="C71" s="7">
        <f>C31*Datos!D15</f>
        <v>0</v>
      </c>
      <c r="D71" s="7">
        <f>C31*Datos!E15</f>
        <v>0</v>
      </c>
      <c r="E71" s="9">
        <f>C31*Datos!F15</f>
        <v>0</v>
      </c>
    </row>
    <row r="72" spans="1:5">
      <c r="A72" s="32">
        <v>8</v>
      </c>
      <c r="B72" s="7">
        <f>C32*Datos!C16</f>
        <v>0</v>
      </c>
      <c r="C72" s="7">
        <f>C32*Datos!D16</f>
        <v>0</v>
      </c>
      <c r="D72" s="7">
        <f>C32*Datos!E16</f>
        <v>0</v>
      </c>
      <c r="E72" s="9">
        <f>C32*Datos!F16</f>
        <v>0</v>
      </c>
    </row>
    <row r="73" spans="1:5">
      <c r="A73" s="32">
        <v>9</v>
      </c>
      <c r="B73" s="7">
        <f>C33*Datos!C17</f>
        <v>0</v>
      </c>
      <c r="C73" s="7">
        <f>C33*Datos!D17</f>
        <v>0</v>
      </c>
      <c r="D73" s="7">
        <f>C33*Datos!E17</f>
        <v>0</v>
      </c>
      <c r="E73" s="9">
        <f>C33*Datos!F17</f>
        <v>0</v>
      </c>
    </row>
    <row r="74" spans="1:5">
      <c r="A74" s="32">
        <v>10</v>
      </c>
      <c r="B74" s="7">
        <f>C34*Datos!C18</f>
        <v>0</v>
      </c>
      <c r="C74" s="7">
        <f>C34*Datos!D18</f>
        <v>0</v>
      </c>
      <c r="D74" s="7">
        <f>C34*Datos!E18</f>
        <v>0</v>
      </c>
      <c r="E74" s="9">
        <f>C34*Datos!F18</f>
        <v>0</v>
      </c>
    </row>
    <row r="75" spans="1:5">
      <c r="A75" s="32">
        <v>11</v>
      </c>
      <c r="B75" s="7">
        <f>C35*Datos!C19</f>
        <v>0</v>
      </c>
      <c r="C75" s="7">
        <f>C35*Datos!D19</f>
        <v>0</v>
      </c>
      <c r="D75" s="7">
        <f>C35*Datos!E19</f>
        <v>0</v>
      </c>
      <c r="E75" s="9">
        <f>C35*Datos!F19</f>
        <v>0</v>
      </c>
    </row>
    <row r="76" spans="1:5">
      <c r="A76" s="32">
        <v>12</v>
      </c>
      <c r="B76" s="7">
        <f>C36*Datos!C20</f>
        <v>0</v>
      </c>
      <c r="C76" s="7">
        <f>C36*Datos!D20</f>
        <v>0</v>
      </c>
      <c r="D76" s="7">
        <f>C36*Datos!E20</f>
        <v>0</v>
      </c>
      <c r="E76" s="9">
        <f>C36*Datos!F20</f>
        <v>0</v>
      </c>
    </row>
    <row r="77" spans="1:5">
      <c r="A77" s="32">
        <v>13</v>
      </c>
      <c r="B77" s="7">
        <f>C37*Datos!C21</f>
        <v>0</v>
      </c>
      <c r="C77" s="7">
        <f>C37*Datos!D21</f>
        <v>0</v>
      </c>
      <c r="D77" s="7">
        <f>C37*Datos!E21</f>
        <v>0</v>
      </c>
      <c r="E77" s="9">
        <f>C37*Datos!F21</f>
        <v>0</v>
      </c>
    </row>
    <row r="78" spans="1:5">
      <c r="A78" s="32">
        <v>14</v>
      </c>
      <c r="B78" s="7">
        <f>C38*Datos!C22</f>
        <v>0</v>
      </c>
      <c r="C78" s="7">
        <f>C38*Datos!D22</f>
        <v>0</v>
      </c>
      <c r="D78" s="7">
        <f>C38*Datos!E22</f>
        <v>0</v>
      </c>
      <c r="E78" s="9">
        <f>C38*Datos!F22</f>
        <v>0</v>
      </c>
    </row>
    <row r="79" spans="1:5">
      <c r="A79" s="32">
        <v>15</v>
      </c>
      <c r="B79" s="7">
        <f>C39*Datos!C23</f>
        <v>0</v>
      </c>
      <c r="C79" s="7">
        <f>C39*Datos!D23</f>
        <v>0</v>
      </c>
      <c r="D79" s="7">
        <f>C39*Datos!E23</f>
        <v>0</v>
      </c>
      <c r="E79" s="9">
        <f>C39*Datos!F23</f>
        <v>0</v>
      </c>
    </row>
    <row r="80" spans="1:5">
      <c r="A80" s="43" t="s">
        <v>26</v>
      </c>
      <c r="B80" s="50">
        <f>SUM(B65:B79)</f>
        <v>0</v>
      </c>
      <c r="C80" s="50">
        <f>SUM(C65:C79)</f>
        <v>0</v>
      </c>
      <c r="D80" s="50">
        <f>SUM(D65:D79)</f>
        <v>0</v>
      </c>
      <c r="E80" s="51">
        <f>SUM(E65:E79)</f>
        <v>0</v>
      </c>
    </row>
    <row r="82" spans="1:5" ht="18">
      <c r="A82" s="8" t="s">
        <v>38</v>
      </c>
    </row>
    <row r="83" spans="1:5">
      <c r="A83" s="30" t="s">
        <v>11</v>
      </c>
      <c r="B83" s="31" t="s">
        <v>33</v>
      </c>
      <c r="C83" s="31" t="s">
        <v>34</v>
      </c>
      <c r="D83" s="31" t="s">
        <v>35</v>
      </c>
      <c r="E83" s="29" t="s">
        <v>36</v>
      </c>
    </row>
    <row r="84" spans="1:5">
      <c r="A84" s="32">
        <v>1</v>
      </c>
      <c r="B84" s="7">
        <f>D25*Datos!C9</f>
        <v>5</v>
      </c>
      <c r="C84" s="7">
        <f>D25*Datos!D9</f>
        <v>5</v>
      </c>
      <c r="D84" s="7">
        <f>D25*Datos!E9</f>
        <v>5</v>
      </c>
      <c r="E84" s="9">
        <f>D25*Datos!F9</f>
        <v>5</v>
      </c>
    </row>
    <row r="85" spans="1:5">
      <c r="A85" s="32">
        <v>2</v>
      </c>
      <c r="B85" s="7">
        <f>D26*Datos!C10</f>
        <v>0</v>
      </c>
      <c r="C85" s="7">
        <f>D26*Datos!D10</f>
        <v>0</v>
      </c>
      <c r="D85" s="7">
        <f>D26*Datos!E10</f>
        <v>0</v>
      </c>
      <c r="E85" s="9">
        <f>D26*Datos!F10</f>
        <v>0</v>
      </c>
    </row>
    <row r="86" spans="1:5">
      <c r="A86" s="32">
        <v>3</v>
      </c>
      <c r="B86" s="7">
        <f>D27*Datos!C11</f>
        <v>0</v>
      </c>
      <c r="C86" s="7">
        <f>D27*Datos!D11</f>
        <v>0</v>
      </c>
      <c r="D86" s="7">
        <f>D27*Datos!E11</f>
        <v>0</v>
      </c>
      <c r="E86" s="9">
        <f>D27*Datos!F11</f>
        <v>0</v>
      </c>
    </row>
    <row r="87" spans="1:5">
      <c r="A87" s="32">
        <v>4</v>
      </c>
      <c r="B87" s="7">
        <f>D28*Datos!C12</f>
        <v>0</v>
      </c>
      <c r="C87" s="7">
        <f>D28*Datos!D12</f>
        <v>0</v>
      </c>
      <c r="D87" s="7">
        <f>D28*Datos!E12</f>
        <v>0</v>
      </c>
      <c r="E87" s="9">
        <f>D28*Datos!F12</f>
        <v>0</v>
      </c>
    </row>
    <row r="88" spans="1:5">
      <c r="A88" s="32">
        <v>5</v>
      </c>
      <c r="B88" s="7">
        <f>D29*Datos!C13</f>
        <v>0</v>
      </c>
      <c r="C88" s="7">
        <f>D29*Datos!D13</f>
        <v>0</v>
      </c>
      <c r="D88" s="7">
        <f>D29*Datos!E13</f>
        <v>0</v>
      </c>
      <c r="E88" s="9">
        <f>D29*Datos!F13</f>
        <v>0</v>
      </c>
    </row>
    <row r="89" spans="1:5">
      <c r="A89" s="32">
        <v>6</v>
      </c>
      <c r="B89" s="7">
        <f>D30*Datos!C14</f>
        <v>0.5</v>
      </c>
      <c r="C89" s="7">
        <f>D30*Datos!D14</f>
        <v>0.5</v>
      </c>
      <c r="D89" s="7">
        <f>D30*Datos!E14</f>
        <v>0.5</v>
      </c>
      <c r="E89" s="9">
        <f>D30*Datos!F14</f>
        <v>0.5</v>
      </c>
    </row>
    <row r="90" spans="1:5">
      <c r="A90" s="32">
        <v>7</v>
      </c>
      <c r="B90" s="7">
        <f>D31*Datos!C15</f>
        <v>0</v>
      </c>
      <c r="C90" s="7">
        <f>D31*Datos!D15</f>
        <v>0</v>
      </c>
      <c r="D90" s="7">
        <f>D31*Datos!E15</f>
        <v>0</v>
      </c>
      <c r="E90" s="9">
        <f>D31*Datos!F15</f>
        <v>0</v>
      </c>
    </row>
    <row r="91" spans="1:5">
      <c r="A91" s="32">
        <v>8</v>
      </c>
      <c r="B91" s="7">
        <f>D32*Datos!C16</f>
        <v>0</v>
      </c>
      <c r="C91" s="7">
        <f>D32*Datos!D16</f>
        <v>0</v>
      </c>
      <c r="D91" s="7">
        <f>D32*Datos!E16</f>
        <v>0</v>
      </c>
      <c r="E91" s="9">
        <f>D32*Datos!F16</f>
        <v>0</v>
      </c>
    </row>
    <row r="92" spans="1:5">
      <c r="A92" s="32">
        <v>9</v>
      </c>
      <c r="B92" s="7">
        <f>D33*Datos!C17</f>
        <v>0</v>
      </c>
      <c r="C92" s="7">
        <f>D33*Datos!D17</f>
        <v>0</v>
      </c>
      <c r="D92" s="7">
        <f>D33*Datos!E17</f>
        <v>0</v>
      </c>
      <c r="E92" s="9">
        <f>D33*Datos!F17</f>
        <v>0</v>
      </c>
    </row>
    <row r="93" spans="1:5">
      <c r="A93" s="32">
        <v>10</v>
      </c>
      <c r="B93" s="7">
        <f>D34*Datos!C18</f>
        <v>0</v>
      </c>
      <c r="C93" s="7">
        <f>D34*Datos!D18</f>
        <v>0</v>
      </c>
      <c r="D93" s="7">
        <f>D34*Datos!E18</f>
        <v>0</v>
      </c>
      <c r="E93" s="9">
        <f>D34*Datos!F18</f>
        <v>0</v>
      </c>
    </row>
    <row r="94" spans="1:5">
      <c r="A94" s="32">
        <v>11</v>
      </c>
      <c r="B94" s="7">
        <f>D35*Datos!C19</f>
        <v>0</v>
      </c>
      <c r="C94" s="7">
        <f>D35*Datos!D19</f>
        <v>0</v>
      </c>
      <c r="D94" s="7">
        <f>D35*Datos!E19</f>
        <v>0</v>
      </c>
      <c r="E94" s="9">
        <f>D35*Datos!F19</f>
        <v>0</v>
      </c>
    </row>
    <row r="95" spans="1:5">
      <c r="A95" s="32">
        <v>12</v>
      </c>
      <c r="B95" s="7">
        <f>D36*Datos!C20</f>
        <v>0</v>
      </c>
      <c r="C95" s="7">
        <f>D36*Datos!D20</f>
        <v>0</v>
      </c>
      <c r="D95" s="7">
        <f>D36*Datos!E20</f>
        <v>0</v>
      </c>
      <c r="E95" s="9">
        <f>D36*Datos!F20</f>
        <v>0</v>
      </c>
    </row>
    <row r="96" spans="1:5">
      <c r="A96" s="32">
        <v>13</v>
      </c>
      <c r="B96" s="7">
        <f>D37*Datos!C21</f>
        <v>0</v>
      </c>
      <c r="C96" s="7">
        <f>D37*Datos!D21</f>
        <v>0</v>
      </c>
      <c r="D96" s="7">
        <f>D37*Datos!E21</f>
        <v>0</v>
      </c>
      <c r="E96" s="9">
        <f>D37*Datos!F21</f>
        <v>0</v>
      </c>
    </row>
    <row r="97" spans="1:5">
      <c r="A97" s="32">
        <v>14</v>
      </c>
      <c r="B97" s="7">
        <f>D38*Datos!C22</f>
        <v>0</v>
      </c>
      <c r="C97" s="7">
        <f>D38*Datos!D22</f>
        <v>0</v>
      </c>
      <c r="D97" s="7">
        <f>D38*Datos!E22</f>
        <v>0</v>
      </c>
      <c r="E97" s="9">
        <f>D38*Datos!F22</f>
        <v>0</v>
      </c>
    </row>
    <row r="98" spans="1:5">
      <c r="A98" s="32">
        <v>15</v>
      </c>
      <c r="B98" s="7">
        <f>D39*Datos!C23</f>
        <v>0</v>
      </c>
      <c r="C98" s="7">
        <f>D39*Datos!D23</f>
        <v>0</v>
      </c>
      <c r="D98" s="7">
        <f>D39*Datos!E23</f>
        <v>0</v>
      </c>
      <c r="E98" s="9">
        <f>D39*Datos!F23</f>
        <v>0</v>
      </c>
    </row>
    <row r="99" spans="1:5">
      <c r="A99" s="43" t="s">
        <v>26</v>
      </c>
      <c r="B99" s="50">
        <f>SUM(B84:B98)</f>
        <v>5.5</v>
      </c>
      <c r="C99" s="50">
        <f>SUM(C84:C98)</f>
        <v>5.5</v>
      </c>
      <c r="D99" s="50">
        <f>SUM(D84:D98)</f>
        <v>5.5</v>
      </c>
      <c r="E99" s="51">
        <f>SUM(E84:E98)</f>
        <v>5.5</v>
      </c>
    </row>
    <row r="101" spans="1:5" ht="18">
      <c r="A101" s="8" t="s">
        <v>39</v>
      </c>
    </row>
    <row r="102" spans="1:5">
      <c r="A102" s="30" t="s">
        <v>11</v>
      </c>
      <c r="B102" s="31" t="s">
        <v>33</v>
      </c>
      <c r="C102" s="31" t="s">
        <v>34</v>
      </c>
      <c r="D102" s="31" t="s">
        <v>35</v>
      </c>
      <c r="E102" s="29" t="s">
        <v>36</v>
      </c>
    </row>
    <row r="103" spans="1:5">
      <c r="A103" s="32">
        <v>1</v>
      </c>
      <c r="B103" s="7">
        <f>E25*Datos!C9</f>
        <v>0</v>
      </c>
      <c r="C103" s="7">
        <f>E25*Datos!D9</f>
        <v>0</v>
      </c>
      <c r="D103" s="7">
        <f>E25*Datos!E9</f>
        <v>0</v>
      </c>
      <c r="E103" s="9">
        <f>E25*Datos!F9</f>
        <v>0</v>
      </c>
    </row>
    <row r="104" spans="1:5">
      <c r="A104" s="32">
        <v>2</v>
      </c>
      <c r="B104" s="7">
        <f>E26*Datos!C10</f>
        <v>0</v>
      </c>
      <c r="C104" s="7">
        <f>E26*Datos!D10</f>
        <v>0</v>
      </c>
      <c r="D104" s="7">
        <f>E26*Datos!E10</f>
        <v>0</v>
      </c>
      <c r="E104" s="9">
        <f>E26*Datos!F10</f>
        <v>0</v>
      </c>
    </row>
    <row r="105" spans="1:5">
      <c r="A105" s="32">
        <v>3</v>
      </c>
      <c r="B105" s="7">
        <f>E27*Datos!C11</f>
        <v>0</v>
      </c>
      <c r="C105" s="7">
        <f>E27*Datos!D11</f>
        <v>0</v>
      </c>
      <c r="D105" s="7">
        <f>E27*Datos!E11</f>
        <v>0</v>
      </c>
      <c r="E105" s="9">
        <f>E27*Datos!F11</f>
        <v>0</v>
      </c>
    </row>
    <row r="106" spans="1:5">
      <c r="A106" s="32">
        <v>4</v>
      </c>
      <c r="B106" s="7">
        <f>E28*Datos!C12</f>
        <v>0</v>
      </c>
      <c r="C106" s="7">
        <f>E28*Datos!D12</f>
        <v>0</v>
      </c>
      <c r="D106" s="7">
        <f>E28*Datos!E12</f>
        <v>0</v>
      </c>
      <c r="E106" s="9">
        <f>E28*Datos!F12</f>
        <v>0</v>
      </c>
    </row>
    <row r="107" spans="1:5">
      <c r="A107" s="32">
        <v>5</v>
      </c>
      <c r="B107" s="7">
        <f>E29*Datos!C13</f>
        <v>0</v>
      </c>
      <c r="C107" s="7">
        <f>E29*Datos!D13</f>
        <v>0</v>
      </c>
      <c r="D107" s="7">
        <f>E29*Datos!E13</f>
        <v>0</v>
      </c>
      <c r="E107" s="9">
        <f>E29*Datos!F13</f>
        <v>0</v>
      </c>
    </row>
    <row r="108" spans="1:5">
      <c r="A108" s="32">
        <v>6</v>
      </c>
      <c r="B108" s="7">
        <f>E30*Datos!C14</f>
        <v>0</v>
      </c>
      <c r="C108" s="7">
        <f>E30*Datos!D14</f>
        <v>0</v>
      </c>
      <c r="D108" s="7">
        <f>E30*Datos!E14</f>
        <v>0</v>
      </c>
      <c r="E108" s="9">
        <f>E30*Datos!F14</f>
        <v>0</v>
      </c>
    </row>
    <row r="109" spans="1:5">
      <c r="A109" s="32">
        <v>7</v>
      </c>
      <c r="B109" s="7">
        <f>E31*Datos!C15</f>
        <v>0</v>
      </c>
      <c r="C109" s="7">
        <f>E31*Datos!D15</f>
        <v>0</v>
      </c>
      <c r="D109" s="7">
        <f>E31*Datos!E15</f>
        <v>0</v>
      </c>
      <c r="E109" s="9">
        <f>E31*Datos!F15</f>
        <v>0</v>
      </c>
    </row>
    <row r="110" spans="1:5">
      <c r="A110" s="32">
        <v>8</v>
      </c>
      <c r="B110" s="7">
        <f>E32*Datos!C16</f>
        <v>0</v>
      </c>
      <c r="C110" s="7">
        <f>E32*Datos!D16</f>
        <v>0</v>
      </c>
      <c r="D110" s="7">
        <f>E32*Datos!E16</f>
        <v>0</v>
      </c>
      <c r="E110" s="9">
        <f>E32*Datos!F16</f>
        <v>0</v>
      </c>
    </row>
    <row r="111" spans="1:5">
      <c r="A111" s="32">
        <v>9</v>
      </c>
      <c r="B111" s="7">
        <f>E33*Datos!C17</f>
        <v>0</v>
      </c>
      <c r="C111" s="7">
        <f>E33*Datos!D17</f>
        <v>0</v>
      </c>
      <c r="D111" s="7">
        <f>E33*Datos!E17</f>
        <v>0</v>
      </c>
      <c r="E111" s="9">
        <f>E33*Datos!F17</f>
        <v>0</v>
      </c>
    </row>
    <row r="112" spans="1:5">
      <c r="A112" s="32">
        <v>10</v>
      </c>
      <c r="B112" s="7">
        <f>E34*Datos!C18</f>
        <v>0</v>
      </c>
      <c r="C112" s="7">
        <f>E34*Datos!D18</f>
        <v>0</v>
      </c>
      <c r="D112" s="7">
        <f>E34*Datos!E18</f>
        <v>0</v>
      </c>
      <c r="E112" s="9">
        <f>E34*Datos!F18</f>
        <v>0</v>
      </c>
    </row>
    <row r="113" spans="1:5">
      <c r="A113" s="32">
        <v>11</v>
      </c>
      <c r="B113" s="7">
        <f>E35*Datos!C19</f>
        <v>0</v>
      </c>
      <c r="C113" s="7">
        <f>E35*Datos!D19</f>
        <v>0</v>
      </c>
      <c r="D113" s="7">
        <f>E35*Datos!E19</f>
        <v>0</v>
      </c>
      <c r="E113" s="9">
        <f>E35*Datos!F19</f>
        <v>0</v>
      </c>
    </row>
    <row r="114" spans="1:5">
      <c r="A114" s="32">
        <v>12</v>
      </c>
      <c r="B114" s="7">
        <f>E36*Datos!C20</f>
        <v>0</v>
      </c>
      <c r="C114" s="7">
        <f>E36*Datos!D20</f>
        <v>0</v>
      </c>
      <c r="D114" s="7">
        <f>E36*Datos!E20</f>
        <v>0</v>
      </c>
      <c r="E114" s="9">
        <f>E36*Datos!F20</f>
        <v>0</v>
      </c>
    </row>
    <row r="115" spans="1:5">
      <c r="A115" s="32">
        <v>13</v>
      </c>
      <c r="B115" s="7">
        <f>E37*Datos!C21</f>
        <v>0</v>
      </c>
      <c r="C115" s="7">
        <f>E37*Datos!D21</f>
        <v>0</v>
      </c>
      <c r="D115" s="7">
        <f>E37*Datos!E21</f>
        <v>0</v>
      </c>
      <c r="E115" s="9">
        <f>E37*Datos!F21</f>
        <v>0</v>
      </c>
    </row>
    <row r="116" spans="1:5">
      <c r="A116" s="32">
        <v>14</v>
      </c>
      <c r="B116" s="7">
        <f>E38*Datos!C22</f>
        <v>0</v>
      </c>
      <c r="C116" s="7">
        <f>E38*Datos!D22</f>
        <v>0</v>
      </c>
      <c r="D116" s="7">
        <f>E38*Datos!E22</f>
        <v>0</v>
      </c>
      <c r="E116" s="9">
        <f>E38*Datos!F22</f>
        <v>0</v>
      </c>
    </row>
    <row r="117" spans="1:5">
      <c r="A117" s="32">
        <v>15</v>
      </c>
      <c r="B117" s="7">
        <f>E39*Datos!C23</f>
        <v>0</v>
      </c>
      <c r="C117" s="7">
        <f>E39*Datos!D23</f>
        <v>0</v>
      </c>
      <c r="D117" s="7">
        <f>E39*Datos!E23</f>
        <v>0</v>
      </c>
      <c r="E117" s="9">
        <f>E39*Datos!F23</f>
        <v>0</v>
      </c>
    </row>
    <row r="118" spans="1:5">
      <c r="A118" s="43" t="s">
        <v>26</v>
      </c>
      <c r="B118" s="50">
        <f>SUM(B103:B117)</f>
        <v>0</v>
      </c>
      <c r="C118" s="50">
        <f>SUM(C103:C117)</f>
        <v>0</v>
      </c>
      <c r="D118" s="50">
        <f>SUM(D103:D117)</f>
        <v>0</v>
      </c>
      <c r="E118" s="51">
        <f>SUM(E103:E117)</f>
        <v>0</v>
      </c>
    </row>
    <row r="121" spans="1:5" ht="18">
      <c r="A121" s="8" t="s">
        <v>40</v>
      </c>
    </row>
    <row r="122" spans="1:5">
      <c r="A122" s="30" t="s">
        <v>11</v>
      </c>
      <c r="B122" s="31" t="s">
        <v>33</v>
      </c>
      <c r="C122" s="31" t="s">
        <v>34</v>
      </c>
      <c r="D122" s="31" t="s">
        <v>35</v>
      </c>
      <c r="E122" s="29" t="s">
        <v>36</v>
      </c>
    </row>
    <row r="123" spans="1:5">
      <c r="A123" s="32">
        <v>1</v>
      </c>
      <c r="B123" s="7">
        <f>F25*Datos!C9</f>
        <v>0</v>
      </c>
      <c r="C123" s="7">
        <f>F25*Datos!D9</f>
        <v>0</v>
      </c>
      <c r="D123" s="7">
        <f>F25*Datos!E9</f>
        <v>0</v>
      </c>
      <c r="E123" s="9">
        <f>F25*Datos!F9</f>
        <v>0</v>
      </c>
    </row>
    <row r="124" spans="1:5">
      <c r="A124" s="32">
        <v>2</v>
      </c>
      <c r="B124" s="7">
        <f>F26*Datos!C10</f>
        <v>0</v>
      </c>
      <c r="C124" s="7">
        <f>F26*Datos!D10</f>
        <v>0</v>
      </c>
      <c r="D124" s="7">
        <f>F26*Datos!E10</f>
        <v>0</v>
      </c>
      <c r="E124" s="9">
        <f>F26*Datos!F10</f>
        <v>0</v>
      </c>
    </row>
    <row r="125" spans="1:5">
      <c r="A125" s="32">
        <v>3</v>
      </c>
      <c r="B125" s="7">
        <f>F27*Datos!C11</f>
        <v>0</v>
      </c>
      <c r="C125" s="7">
        <f>F27*Datos!D11</f>
        <v>0</v>
      </c>
      <c r="D125" s="7">
        <f>F27*Datos!E11</f>
        <v>0</v>
      </c>
      <c r="E125" s="9">
        <f>F27*Datos!F11</f>
        <v>0</v>
      </c>
    </row>
    <row r="126" spans="1:5">
      <c r="A126" s="32">
        <v>4</v>
      </c>
      <c r="B126" s="7">
        <f>F28*Datos!C12</f>
        <v>0</v>
      </c>
      <c r="C126" s="7">
        <f>F28*Datos!D12</f>
        <v>0</v>
      </c>
      <c r="D126" s="7">
        <f>F28*Datos!E12</f>
        <v>0</v>
      </c>
      <c r="E126" s="9">
        <f>F28*Datos!F12</f>
        <v>0</v>
      </c>
    </row>
    <row r="127" spans="1:5">
      <c r="A127" s="32">
        <v>5</v>
      </c>
      <c r="B127" s="7">
        <f>F29*Datos!C13</f>
        <v>0</v>
      </c>
      <c r="C127" s="7">
        <f>F29*Datos!D13</f>
        <v>0</v>
      </c>
      <c r="D127" s="7">
        <f>F29*Datos!E13</f>
        <v>0</v>
      </c>
      <c r="E127" s="9">
        <f>F29*Datos!F13</f>
        <v>0</v>
      </c>
    </row>
    <row r="128" spans="1:5">
      <c r="A128" s="32">
        <v>6</v>
      </c>
      <c r="B128" s="7">
        <f>F30*Datos!C14</f>
        <v>0</v>
      </c>
      <c r="C128" s="7">
        <f>F30*Datos!D14</f>
        <v>0</v>
      </c>
      <c r="D128" s="7">
        <f>F30*Datos!E14</f>
        <v>0</v>
      </c>
      <c r="E128" s="9">
        <f>F30*Datos!F14</f>
        <v>0</v>
      </c>
    </row>
    <row r="129" spans="1:5">
      <c r="A129" s="32">
        <v>7</v>
      </c>
      <c r="B129" s="7">
        <f>F31*Datos!C15</f>
        <v>0</v>
      </c>
      <c r="C129" s="7">
        <f>F31*Datos!D15</f>
        <v>0</v>
      </c>
      <c r="D129" s="7">
        <f>F31*Datos!E15</f>
        <v>0</v>
      </c>
      <c r="E129" s="9">
        <f>F31*Datos!F15</f>
        <v>0</v>
      </c>
    </row>
    <row r="130" spans="1:5">
      <c r="A130" s="32">
        <v>8</v>
      </c>
      <c r="B130" s="7">
        <f>F32*Datos!C16</f>
        <v>0</v>
      </c>
      <c r="C130" s="7">
        <f>F32*Datos!D16</f>
        <v>0</v>
      </c>
      <c r="D130" s="7">
        <f>F32*Datos!E16</f>
        <v>0</v>
      </c>
      <c r="E130" s="9">
        <f>F32*Datos!F16</f>
        <v>0</v>
      </c>
    </row>
    <row r="131" spans="1:5">
      <c r="A131" s="32">
        <v>9</v>
      </c>
      <c r="B131" s="7">
        <f>F33*Datos!C17</f>
        <v>0</v>
      </c>
      <c r="C131" s="7">
        <f>F33*Datos!D17</f>
        <v>0</v>
      </c>
      <c r="D131" s="7">
        <f>F33*Datos!E17</f>
        <v>0</v>
      </c>
      <c r="E131" s="9">
        <f>F33*Datos!F17</f>
        <v>0</v>
      </c>
    </row>
    <row r="132" spans="1:5">
      <c r="A132" s="32">
        <v>10</v>
      </c>
      <c r="B132" s="7">
        <f>F34*Datos!C18</f>
        <v>0</v>
      </c>
      <c r="C132" s="7">
        <f>F34*Datos!D18</f>
        <v>0</v>
      </c>
      <c r="D132" s="7">
        <f>F34*Datos!E18</f>
        <v>0</v>
      </c>
      <c r="E132" s="9">
        <f>F34*Datos!F18</f>
        <v>0</v>
      </c>
    </row>
    <row r="133" spans="1:5">
      <c r="A133" s="32">
        <v>11</v>
      </c>
      <c r="B133" s="7">
        <f>F35*Datos!C19</f>
        <v>0</v>
      </c>
      <c r="C133" s="7">
        <f>F35*Datos!D19</f>
        <v>0</v>
      </c>
      <c r="D133" s="7">
        <f>F35*Datos!E19</f>
        <v>0</v>
      </c>
      <c r="E133" s="9">
        <f>F35*Datos!F19</f>
        <v>0</v>
      </c>
    </row>
    <row r="134" spans="1:5">
      <c r="A134" s="32">
        <v>12</v>
      </c>
      <c r="B134" s="7">
        <f>F36*Datos!C20</f>
        <v>0</v>
      </c>
      <c r="C134" s="7">
        <f>F36*Datos!D20</f>
        <v>0</v>
      </c>
      <c r="D134" s="7">
        <f>F36*Datos!E20</f>
        <v>0</v>
      </c>
      <c r="E134" s="9">
        <f>F36*Datos!F20</f>
        <v>0</v>
      </c>
    </row>
    <row r="135" spans="1:5">
      <c r="A135" s="32">
        <v>13</v>
      </c>
      <c r="B135" s="7">
        <f>F37*Datos!C21</f>
        <v>0</v>
      </c>
      <c r="C135" s="7">
        <f>F37*Datos!D21</f>
        <v>0</v>
      </c>
      <c r="D135" s="7">
        <f>F37*Datos!E21</f>
        <v>0</v>
      </c>
      <c r="E135" s="9">
        <f>F37*Datos!F21</f>
        <v>0</v>
      </c>
    </row>
    <row r="136" spans="1:5">
      <c r="A136" s="32">
        <v>14</v>
      </c>
      <c r="B136" s="7">
        <f>F38*Datos!C22</f>
        <v>0</v>
      </c>
      <c r="C136" s="7">
        <f>F38*Datos!D22</f>
        <v>0</v>
      </c>
      <c r="D136" s="7">
        <f>F38*Datos!E22</f>
        <v>0</v>
      </c>
      <c r="E136" s="9">
        <f>F38*Datos!F22</f>
        <v>0</v>
      </c>
    </row>
    <row r="137" spans="1:5">
      <c r="A137" s="32">
        <v>15</v>
      </c>
      <c r="B137" s="7">
        <f>F39*Datos!C23</f>
        <v>0</v>
      </c>
      <c r="C137" s="7">
        <f>F39*Datos!D23</f>
        <v>0</v>
      </c>
      <c r="D137" s="7">
        <f>F39*Datos!E23</f>
        <v>0</v>
      </c>
      <c r="E137" s="9">
        <f>F39*Datos!F23</f>
        <v>0</v>
      </c>
    </row>
    <row r="138" spans="1:5">
      <c r="A138" s="43" t="s">
        <v>26</v>
      </c>
      <c r="B138" s="50">
        <f>SUM(B123:B137)</f>
        <v>0</v>
      </c>
      <c r="C138" s="50">
        <f>SUM(C123:C137)</f>
        <v>0</v>
      </c>
      <c r="D138" s="50">
        <f>SUM(D123:D137)</f>
        <v>0</v>
      </c>
      <c r="E138" s="51">
        <f>SUM(E123:E137)</f>
        <v>0</v>
      </c>
    </row>
  </sheetData>
  <mergeCells count="2">
    <mergeCell ref="A1:F1"/>
    <mergeCell ref="B23:G23"/>
  </mergeCells>
  <phoneticPr fontId="13" type="noConversion"/>
  <conditionalFormatting sqref="G3:G17">
    <cfRule type="cellIs" dxfId="0" priority="1" stopIfTrue="1" operator="notEqual">
      <formula>100</formula>
    </cfRule>
  </conditionalFormatting>
  <pageMargins left="0.54027777777777775" right="0.72013888888888888" top="0.62013888888888891" bottom="0.64027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8"/>
  <sheetViews>
    <sheetView tabSelected="1" workbookViewId="0" xr3:uid="{842E5F09-E766-5B8D-85AF-A39847EA96FD}">
      <selection activeCell="A18" sqref="A18:G18"/>
    </sheetView>
  </sheetViews>
  <sheetFormatPr defaultRowHeight="12.75"/>
  <cols>
    <col min="1" max="1" width="24.42578125" customWidth="1"/>
    <col min="2" max="256" width="11.42578125" customWidth="1"/>
  </cols>
  <sheetData>
    <row r="2" spans="1:6">
      <c r="A2" s="1" t="s">
        <v>41</v>
      </c>
    </row>
    <row r="3" spans="1:6">
      <c r="A3" s="1" t="s">
        <v>42</v>
      </c>
      <c r="B3" t="str">
        <f>Datos!B2</f>
        <v>xxx</v>
      </c>
    </row>
    <row r="4" spans="1:6" ht="15.75">
      <c r="A4" s="1" t="s">
        <v>43</v>
      </c>
      <c r="B4" s="23">
        <f>Datos!G24</f>
        <v>0.73333333333333328</v>
      </c>
      <c r="E4" s="10"/>
    </row>
    <row r="5" spans="1:6">
      <c r="B5" s="4"/>
    </row>
    <row r="6" spans="1:6">
      <c r="B6" s="4"/>
    </row>
    <row r="7" spans="1:6">
      <c r="A7" s="11" t="s">
        <v>44</v>
      </c>
    </row>
    <row r="8" spans="1:6" ht="16.5">
      <c r="A8" s="62" t="s">
        <v>45</v>
      </c>
      <c r="B8" s="63" t="s">
        <v>46</v>
      </c>
      <c r="C8" s="63"/>
      <c r="D8" s="63"/>
      <c r="E8" s="63"/>
      <c r="F8" s="37"/>
    </row>
    <row r="9" spans="1:6" ht="16.5">
      <c r="A9" s="62"/>
      <c r="B9" s="36" t="s">
        <v>12</v>
      </c>
      <c r="C9" s="36" t="s">
        <v>13</v>
      </c>
      <c r="D9" s="36" t="s">
        <v>14</v>
      </c>
      <c r="E9" s="36" t="s">
        <v>15</v>
      </c>
      <c r="F9" s="38" t="s">
        <v>16</v>
      </c>
    </row>
    <row r="10" spans="1:6" ht="16.5">
      <c r="A10" s="35" t="s">
        <v>47</v>
      </c>
      <c r="B10" s="12">
        <f>Pesos!B59</f>
        <v>5.5</v>
      </c>
      <c r="C10" s="12">
        <f>Pesos!C59</f>
        <v>5.5</v>
      </c>
      <c r="D10" s="12">
        <f>Pesos!D59</f>
        <v>5.5</v>
      </c>
      <c r="E10" s="13">
        <f>Pesos!E59</f>
        <v>5.5</v>
      </c>
      <c r="F10" s="39">
        <f t="shared" ref="F10:F15" si="0">(B10+C10+D10+E10)/4</f>
        <v>5.5</v>
      </c>
    </row>
    <row r="11" spans="1:6" ht="16.5">
      <c r="A11" s="35" t="s">
        <v>48</v>
      </c>
      <c r="B11" s="12">
        <f>Pesos!B80</f>
        <v>0</v>
      </c>
      <c r="C11" s="12">
        <f>Pesos!C80</f>
        <v>0</v>
      </c>
      <c r="D11" s="12">
        <f>Pesos!D80</f>
        <v>0</v>
      </c>
      <c r="E11" s="12">
        <f>Pesos!E80</f>
        <v>0</v>
      </c>
      <c r="F11" s="39">
        <f t="shared" si="0"/>
        <v>0</v>
      </c>
    </row>
    <row r="12" spans="1:6" ht="16.5">
      <c r="A12" s="35" t="s">
        <v>49</v>
      </c>
      <c r="B12" s="12">
        <f>Pesos!B99</f>
        <v>5.5</v>
      </c>
      <c r="C12" s="12">
        <f>Pesos!C99</f>
        <v>5.5</v>
      </c>
      <c r="D12" s="12">
        <f>Pesos!D99</f>
        <v>5.5</v>
      </c>
      <c r="E12" s="13">
        <f>Pesos!E99</f>
        <v>5.5</v>
      </c>
      <c r="F12" s="39">
        <f t="shared" si="0"/>
        <v>5.5</v>
      </c>
    </row>
    <row r="13" spans="1:6" ht="16.5">
      <c r="A13" s="35" t="s">
        <v>24</v>
      </c>
      <c r="B13" s="12">
        <f>Pesos!B118</f>
        <v>0</v>
      </c>
      <c r="C13" s="12">
        <f>Pesos!C118</f>
        <v>0</v>
      </c>
      <c r="D13" s="12">
        <f>Pesos!D118</f>
        <v>0</v>
      </c>
      <c r="E13" s="13">
        <f>Pesos!E118</f>
        <v>0</v>
      </c>
      <c r="F13" s="39">
        <f t="shared" si="0"/>
        <v>0</v>
      </c>
    </row>
    <row r="14" spans="1:6" ht="16.5">
      <c r="A14" s="35" t="s">
        <v>25</v>
      </c>
      <c r="B14" s="14">
        <f>Pesos!B138</f>
        <v>0</v>
      </c>
      <c r="C14" s="14">
        <f>Pesos!C138</f>
        <v>0</v>
      </c>
      <c r="D14" s="14">
        <f>Pesos!D138</f>
        <v>0</v>
      </c>
      <c r="E14" s="15">
        <f>Pesos!E138</f>
        <v>0</v>
      </c>
      <c r="F14" s="39">
        <f t="shared" si="0"/>
        <v>0</v>
      </c>
    </row>
    <row r="15" spans="1:6" ht="16.5">
      <c r="A15" s="41" t="s">
        <v>50</v>
      </c>
      <c r="B15" s="40">
        <f>SUM(B10:B14)/5</f>
        <v>2.2000000000000002</v>
      </c>
      <c r="C15" s="40">
        <f>SUM(C10:C14)/5</f>
        <v>2.2000000000000002</v>
      </c>
      <c r="D15" s="40">
        <f>SUM(D10:D14)/5</f>
        <v>2.2000000000000002</v>
      </c>
      <c r="E15" s="42">
        <f>SUM(E10:E14)/5</f>
        <v>2.2000000000000002</v>
      </c>
      <c r="F15" s="40">
        <f t="shared" si="0"/>
        <v>2.2000000000000002</v>
      </c>
    </row>
    <row r="18" spans="1:7">
      <c r="A18" s="54" t="s">
        <v>51</v>
      </c>
      <c r="B18" s="57"/>
      <c r="C18" s="57"/>
      <c r="D18" s="57"/>
      <c r="E18" s="57"/>
      <c r="F18" s="57"/>
      <c r="G18" s="58"/>
    </row>
  </sheetData>
  <mergeCells count="2">
    <mergeCell ref="A8:A9"/>
    <mergeCell ref="B8:E8"/>
  </mergeCells>
  <phoneticPr fontId="13" type="noConversion"/>
  <conditionalFormatting sqref="B16">
    <cfRule type="expression" priority="1" stopIfTrue="1">
      <formula>"suma(Pesos!$B$24:$B$40)"</formula>
    </cfRule>
  </conditionalFormatting>
  <pageMargins left="0.4" right="0.75972222222222219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María Rodríguez sáez</dc:creator>
  <cp:keywords/>
  <dc:description/>
  <cp:lastModifiedBy>X</cp:lastModifiedBy>
  <cp:revision>1</cp:revision>
  <dcterms:created xsi:type="dcterms:W3CDTF">2006-01-28T10:52:19Z</dcterms:created>
  <dcterms:modified xsi:type="dcterms:W3CDTF">2017-01-30T16:43:35Z</dcterms:modified>
  <cp:category/>
  <cp:contentStatus/>
</cp:coreProperties>
</file>