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cher/Documents/_postdoc/UHEAL_paper/_statsR/UHEAL_paper/"/>
    </mc:Choice>
  </mc:AlternateContent>
  <xr:revisionPtr revIDLastSave="0" documentId="13_ncr:1_{97829F3D-7770-5F4F-B20A-DBC82D084BE2}" xr6:coauthVersionLast="45" xr6:coauthVersionMax="45" xr10:uidLastSave="{00000000-0000-0000-0000-000000000000}"/>
  <bookViews>
    <workbookView xWindow="340" yWindow="460" windowWidth="28040" windowHeight="16840" xr2:uid="{3505B3C1-7CF3-0E4A-BF5A-38CF79E3114F}"/>
  </bookViews>
  <sheets>
    <sheet name="Age(~age+sex+PTA)" sheetId="8" r:id="rId1"/>
    <sheet name="Sex(~age+sex+PTA)" sheetId="2" r:id="rId2"/>
    <sheet name="PTA(~age+sex+pta)" sheetId="3" r:id="rId3"/>
    <sheet name="age_subgroups" sheetId="6" r:id="rId4"/>
    <sheet name="sex_subgroups" sheetId="7" r:id="rId5"/>
    <sheet name="Age(~age+sex)" sheetId="9" r:id="rId6"/>
    <sheet name="Sex(~age+sex)" sheetId="10" r:id="rId7"/>
  </sheets>
  <definedNames>
    <definedName name="age_tab_EVERYTHING" localSheetId="5">'Age(~age+sex)'!$A$1:$H$29</definedName>
    <definedName name="age_tab_EVERYTHING_PTA_1" localSheetId="0">'Age(~age+sex+PTA)'!$A$1:$H$28</definedName>
    <definedName name="age_tab_EVERYTHING_subgroup_1" localSheetId="3">age_subgroups!$A$1:$H$29</definedName>
    <definedName name="pta_tab_EVERYTHING_PTA" localSheetId="2">'PTA(~age+sex+pta)'!$A$1:$H$28</definedName>
    <definedName name="sex_tab_EVERYTHING" localSheetId="6">'Sex(~age+sex)'!$A$1:$H$29</definedName>
    <definedName name="sex_tab_EVERYTHING_PTA" localSheetId="1">'Sex(~age+sex+PTA)'!$A$1:$H$28</definedName>
    <definedName name="sex_tab_EVERYTHING_subgroups_1" localSheetId="4">sex_subgroups!$A$1:$H$29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J2" i="7"/>
  <c r="I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J2" i="10"/>
  <c r="I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J2" i="9"/>
  <c r="I2" i="9"/>
  <c r="J28" i="8" l="1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J2" i="6"/>
  <c r="I2" i="6"/>
  <c r="J2" i="3" l="1"/>
  <c r="I2" i="3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J2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B6550A-1DF4-074B-ABB2-2D1B44901C16}" name="age_tab_EVERYTHING" type="6" refreshedVersion="6" background="1" saveData="1">
    <textPr codePage="10000" sourceFile="/Users/jmarcher/Documents/_postdoc/UHEAL_paper/_statsR/UHEAL_paper/age_tab_EVERYTHING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F6A2ACBB-91C8-2547-8CE1-EED9C15BDBA4}" name="age_tab_EVERYTHING_PTA" type="6" refreshedVersion="6" background="1" saveData="1">
    <textPr codePage="10000" sourceFile="/Users/jmarcher/Documents/_postdoc/UHEAL_paper/_statsR/UHEAL_paper/age_tab_EVERYTHING_PTA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76A27FCB-C80B-A64E-A862-AC5344E02868}" name="age_tab_EVERYTHING_subgroup" type="6" refreshedVersion="6" background="1" saveData="1">
    <textPr codePage="10000" sourceFile="/Users/jmarcher/Documents/_postdoc/UHEAL_paper/_statsR/UHEAL_paper/age_tab_EVERYTHING_subgroup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AB1D397D-4A33-E147-978E-33C85A25A12C}" name="pta_tab_EVERYTHING_PTA" type="6" refreshedVersion="6" background="1" saveData="1">
    <textPr codePage="10000" sourceFile="/Users/jmarcher/Documents/_postdoc/UHEAL_paper/_statsR/UHEAL_paper/pta_tab_EVERYTHING_PTA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D83EF818-9404-9840-B34C-F489592D8FE6}" name="sex_tab_EVERYTHING" type="6" refreshedVersion="6" background="1" saveData="1">
    <textPr codePage="10000" sourceFile="/Users/jmarcher/Documents/_postdoc/UHEAL_paper/_statsR/UHEAL_paper/sex_tab_EVERYTHING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D60D3A07-1CBE-E343-9917-66E2A0EC3861}" name="sex_tab_EVERYTHING_PTA" type="6" refreshedVersion="6" background="1" saveData="1">
    <textPr codePage="10000" sourceFile="/Users/jmarcher/Documents/_postdoc/UHEAL_paper/_statsR/UHEAL_paper/sex_tab_EVERYTHING_PTA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ABCC5AEC-5295-6047-B520-A327F02CD250}" name="sex_tab_EVERYTHING_subgroups" type="6" refreshedVersion="6" background="1" saveData="1">
    <textPr codePage="10000" sourceFile="/Users/jmarcher/Documents/_postdoc/UHEAL_paper/_statsR/UHEAL_paper/sex_tab_EVERYTHING_subgroups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<sst xmlns="http://schemas.openxmlformats.org/spreadsheetml/2006/main" count="256" uniqueCount="39">
  <si>
    <t>df</t>
  </si>
  <si>
    <t>est</t>
  </si>
  <si>
    <t>err</t>
  </si>
  <si>
    <t>t</t>
  </si>
  <si>
    <t>pval</t>
  </si>
  <si>
    <t>p_corr</t>
  </si>
  <si>
    <t>p_corr_hoch</t>
  </si>
  <si>
    <t>PTA_hf</t>
  </si>
  <si>
    <t>teoae_SNR_1</t>
  </si>
  <si>
    <t>teoae_SNR_2</t>
  </si>
  <si>
    <t>teoae_SNR_3</t>
  </si>
  <si>
    <t>teoae_SNR_4</t>
  </si>
  <si>
    <t>teoae_SNR_5</t>
  </si>
  <si>
    <t>SP_amp</t>
  </si>
  <si>
    <t>AP_amp_pm</t>
  </si>
  <si>
    <t>WV_amp_pm</t>
  </si>
  <si>
    <t>AP_lat</t>
  </si>
  <si>
    <t>WV_lat</t>
  </si>
  <si>
    <t>memr_slope</t>
  </si>
  <si>
    <t>FFR_SNR</t>
  </si>
  <si>
    <t>EFR_SNR</t>
  </si>
  <si>
    <t>acalos_AC_slope_1</t>
  </si>
  <si>
    <t>acalos_AC_slope_2</t>
  </si>
  <si>
    <t>acalos_AC_slope_3</t>
  </si>
  <si>
    <t>acalos_AC_slope_4</t>
  </si>
  <si>
    <t>rds</t>
  </si>
  <si>
    <t>nesi</t>
  </si>
  <si>
    <t>tts</t>
  </si>
  <si>
    <t>ssq12_mean</t>
  </si>
  <si>
    <t>FFR_noise</t>
  </si>
  <si>
    <t>EFR_noise</t>
  </si>
  <si>
    <t>Neg_4Hz</t>
  </si>
  <si>
    <t>ITPC_ratio</t>
  </si>
  <si>
    <t>AEP_p2n1_int</t>
  </si>
  <si>
    <t>sig_hoch</t>
  </si>
  <si>
    <t>sig_BF</t>
  </si>
  <si>
    <t>sig_FDR</t>
  </si>
  <si>
    <t>sig_Bonferroni</t>
  </si>
  <si>
    <t>PTA_lf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</si>
</sst>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_tab_EVERYTHING_PTA_1" connectionId="2" xr16:uid="{BB5CBD83-EA98-6543-990E-BCB2779A3C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x_tab_EVERYTHING_PTA" connectionId="6" xr16:uid="{D865E22C-C11A-C14A-B7E1-6F5F0F06574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ta_tab_EVERYTHING_PTA" connectionId="4" xr16:uid="{8DF8BE99-000C-0941-B485-342A0C40470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_tab_EVERYTHING_subgroup_1" connectionId="3" xr16:uid="{7ED8FB8F-1A84-A04D-9820-6ABCC61ADF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x_tab_EVERYTHING_subgroups_1" connectionId="7" xr16:uid="{A39394D5-6B83-3046-91B2-73C1318F395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e_tab_EVERYTHING" connectionId="1" xr16:uid="{B5C4CC8C-F19D-CA4D-9C26-CCE253E8D5A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x_tab_EVERYTHING" connectionId="5" xr16:uid="{EAB7A18E-AB54-7343-B187-1E8E87D93A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A297-396F-E541-88A2-C21AE647F2E2}">
  <dimension ref="A1:J28"/>
  <sheetViews>
    <sheetView tabSelected="1" workbookViewId="0"/>
  </sheetViews>
  <sheetFormatPr baseColWidth="10" defaultRowHeight="16" x14ac:dyDescent="0.2"/>
  <cols>
    <col min="1" max="1" width="17" bestFit="1" customWidth="1"/>
    <col min="2" max="2" width="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37</v>
      </c>
    </row>
    <row r="2" spans="1:10" x14ac:dyDescent="0.2">
      <c r="A2" t="s">
        <v>7</v>
      </c>
      <c r="B2">
        <v>101</v>
      </c>
      <c r="C2">
        <v>0.87277402804624504</v>
      </c>
      <c r="D2">
        <v>8.2471069658947405E-2</v>
      </c>
      <c r="E2">
        <v>10.582790203346899</v>
      </c>
      <c r="F2" s="1">
        <v>4.6783541881766497E-18</v>
      </c>
      <c r="G2" s="1">
        <v>1.2631556308077001E-16</v>
      </c>
      <c r="H2" s="1">
        <v>1.2631556308077001E-16</v>
      </c>
      <c r="I2" t="str">
        <f>IF(H2&lt;0.001,"***",IF(H2&lt;0.01,"**",IF(H2&lt;0.05,"*","")))</f>
        <v>***</v>
      </c>
      <c r="J2" t="str">
        <f>IF(G2&lt;0.001,"***",IF(G2&lt;0.01,"**",IF(G2&lt;0.05,"*","")))</f>
        <v>***</v>
      </c>
    </row>
    <row r="3" spans="1:10" x14ac:dyDescent="0.2">
      <c r="A3" t="s">
        <v>8</v>
      </c>
      <c r="B3">
        <v>101</v>
      </c>
      <c r="C3">
        <v>1.5985396535198398E-2</v>
      </c>
      <c r="D3">
        <v>4.4340260731745698E-2</v>
      </c>
      <c r="E3">
        <v>0.36051652090880898</v>
      </c>
      <c r="F3">
        <v>0.71921378411638504</v>
      </c>
      <c r="G3">
        <v>1</v>
      </c>
      <c r="H3">
        <v>0.77675088684569604</v>
      </c>
      <c r="I3" t="str">
        <f t="shared" ref="I3:I28" si="0">IF(H3&lt;0.001,"***",IF(H3&lt;0.01,"**",IF(H3&lt;0.05,"*","")))</f>
        <v/>
      </c>
      <c r="J3" t="str">
        <f t="shared" ref="J3:J28" si="1">IF(G3&lt;0.001,"***",IF(G3&lt;0.01,"**",IF(G3&lt;0.05,"*","")))</f>
        <v/>
      </c>
    </row>
    <row r="4" spans="1:10" x14ac:dyDescent="0.2">
      <c r="A4" t="s">
        <v>9</v>
      </c>
      <c r="B4">
        <v>101</v>
      </c>
      <c r="C4">
        <v>5.7194598204098501E-2</v>
      </c>
      <c r="D4">
        <v>2.9910187540145801E-2</v>
      </c>
      <c r="E4">
        <v>1.9122112867841901</v>
      </c>
      <c r="F4">
        <v>5.8682557653341003E-2</v>
      </c>
      <c r="G4">
        <v>1</v>
      </c>
      <c r="H4">
        <v>0.17604767296002299</v>
      </c>
      <c r="I4" t="str">
        <f t="shared" si="0"/>
        <v/>
      </c>
      <c r="J4" t="str">
        <f t="shared" si="1"/>
        <v/>
      </c>
    </row>
    <row r="5" spans="1:10" x14ac:dyDescent="0.2">
      <c r="A5" t="s">
        <v>10</v>
      </c>
      <c r="B5">
        <v>99</v>
      </c>
      <c r="C5">
        <v>-2.9381315811684801E-2</v>
      </c>
      <c r="D5">
        <v>3.6462983081321197E-2</v>
      </c>
      <c r="E5">
        <v>-0.80578475288643903</v>
      </c>
      <c r="F5">
        <v>0.422298212539022</v>
      </c>
      <c r="G5">
        <v>1</v>
      </c>
      <c r="H5">
        <v>0.67070892579727004</v>
      </c>
      <c r="I5" t="str">
        <f t="shared" si="0"/>
        <v/>
      </c>
      <c r="J5" t="str">
        <f t="shared" si="1"/>
        <v/>
      </c>
    </row>
    <row r="6" spans="1:10" x14ac:dyDescent="0.2">
      <c r="A6" t="s">
        <v>11</v>
      </c>
      <c r="B6">
        <v>97</v>
      </c>
      <c r="C6">
        <v>-3.7368231904957097E-2</v>
      </c>
      <c r="D6">
        <v>3.55822898745944E-2</v>
      </c>
      <c r="E6">
        <v>-1.05019188019256</v>
      </c>
      <c r="F6">
        <v>0.29623934080683101</v>
      </c>
      <c r="G6">
        <v>1</v>
      </c>
      <c r="H6">
        <v>0.49990388761152799</v>
      </c>
      <c r="I6" t="str">
        <f t="shared" si="0"/>
        <v/>
      </c>
      <c r="J6" t="str">
        <f t="shared" si="1"/>
        <v/>
      </c>
    </row>
    <row r="7" spans="1:10" x14ac:dyDescent="0.2">
      <c r="A7" t="s">
        <v>12</v>
      </c>
      <c r="B7">
        <v>64</v>
      </c>
      <c r="C7">
        <v>-1.8234890124675301E-2</v>
      </c>
      <c r="D7">
        <v>3.8159114043481601E-2</v>
      </c>
      <c r="E7">
        <v>-0.477864609327592</v>
      </c>
      <c r="F7">
        <v>0.63437473586358895</v>
      </c>
      <c r="G7">
        <v>1</v>
      </c>
      <c r="H7">
        <v>0.71367157784653701</v>
      </c>
      <c r="I7" t="str">
        <f t="shared" si="0"/>
        <v/>
      </c>
      <c r="J7" t="str">
        <f t="shared" si="1"/>
        <v/>
      </c>
    </row>
    <row r="8" spans="1:10" x14ac:dyDescent="0.2">
      <c r="A8" t="s">
        <v>13</v>
      </c>
      <c r="B8">
        <v>77</v>
      </c>
      <c r="C8">
        <v>-2.5541775518690799E-4</v>
      </c>
      <c r="D8">
        <v>3.6524235549309801E-4</v>
      </c>
      <c r="E8">
        <v>-0.69931033831517098</v>
      </c>
      <c r="F8">
        <v>0.486465254847609</v>
      </c>
      <c r="G8">
        <v>1</v>
      </c>
      <c r="H8">
        <v>0.70620994032894502</v>
      </c>
      <c r="I8" t="str">
        <f t="shared" si="0"/>
        <v/>
      </c>
      <c r="J8" t="str">
        <f t="shared" si="1"/>
        <v/>
      </c>
    </row>
    <row r="9" spans="1:10" x14ac:dyDescent="0.2">
      <c r="A9" t="s">
        <v>14</v>
      </c>
      <c r="B9">
        <v>77</v>
      </c>
      <c r="C9">
        <v>-7.6230381982983798E-3</v>
      </c>
      <c r="D9">
        <v>1.36769472102061E-3</v>
      </c>
      <c r="E9">
        <v>-5.5736401414270897</v>
      </c>
      <c r="F9" s="1">
        <v>3.53362009230325E-7</v>
      </c>
      <c r="G9" s="1">
        <v>9.5407742492187897E-6</v>
      </c>
      <c r="H9" s="1">
        <v>3.1802580830729299E-6</v>
      </c>
      <c r="I9" t="str">
        <f t="shared" si="0"/>
        <v>***</v>
      </c>
      <c r="J9" t="str">
        <f t="shared" si="1"/>
        <v>***</v>
      </c>
    </row>
    <row r="10" spans="1:10" x14ac:dyDescent="0.2">
      <c r="A10" t="s">
        <v>15</v>
      </c>
      <c r="B10">
        <v>77</v>
      </c>
      <c r="C10">
        <v>-2.0085214092813602E-3</v>
      </c>
      <c r="D10">
        <v>1.13190425281919E-3</v>
      </c>
      <c r="E10">
        <v>-1.77446228714029</v>
      </c>
      <c r="F10">
        <v>7.9939406271140906E-2</v>
      </c>
      <c r="G10">
        <v>1</v>
      </c>
      <c r="H10">
        <v>0.21583639693208101</v>
      </c>
      <c r="I10" t="str">
        <f t="shared" si="0"/>
        <v/>
      </c>
      <c r="J10" t="str">
        <f t="shared" si="1"/>
        <v/>
      </c>
    </row>
    <row r="11" spans="1:10" x14ac:dyDescent="0.2">
      <c r="A11" t="s">
        <v>16</v>
      </c>
      <c r="B11">
        <v>77</v>
      </c>
      <c r="C11" s="1">
        <v>-2.4260333133241202E-7</v>
      </c>
      <c r="D11" s="1">
        <v>1.74179743501675E-6</v>
      </c>
      <c r="E11">
        <v>-0.139283321042484</v>
      </c>
      <c r="F11">
        <v>0.88958992799697201</v>
      </c>
      <c r="G11">
        <v>1</v>
      </c>
      <c r="H11">
        <v>0.92380492522762503</v>
      </c>
      <c r="I11" t="str">
        <f t="shared" si="0"/>
        <v/>
      </c>
      <c r="J11" t="str">
        <f t="shared" si="1"/>
        <v/>
      </c>
    </row>
    <row r="12" spans="1:10" x14ac:dyDescent="0.2">
      <c r="A12" t="s">
        <v>17</v>
      </c>
      <c r="B12">
        <v>77</v>
      </c>
      <c r="C12" s="1">
        <v>1.59344179011451E-6</v>
      </c>
      <c r="D12" s="1">
        <v>3.2677927533997599E-6</v>
      </c>
      <c r="E12">
        <v>0.48762021044838899</v>
      </c>
      <c r="F12">
        <v>0.62720438004401502</v>
      </c>
      <c r="G12">
        <v>1</v>
      </c>
      <c r="H12">
        <v>0.71367157784653701</v>
      </c>
      <c r="I12" t="str">
        <f t="shared" si="0"/>
        <v/>
      </c>
      <c r="J12" t="str">
        <f t="shared" si="1"/>
        <v/>
      </c>
    </row>
    <row r="13" spans="1:10" x14ac:dyDescent="0.2">
      <c r="A13" t="s">
        <v>18</v>
      </c>
      <c r="B13">
        <v>91</v>
      </c>
      <c r="C13">
        <v>-2.02441272888313E-4</v>
      </c>
      <c r="D13" s="1">
        <v>8.1686937168672896E-5</v>
      </c>
      <c r="E13">
        <v>-2.47825760035902</v>
      </c>
      <c r="F13">
        <v>1.50467059906144E-2</v>
      </c>
      <c r="G13">
        <v>0.40626106174658799</v>
      </c>
      <c r="H13">
        <v>5.0782632718323499E-2</v>
      </c>
      <c r="I13" t="str">
        <f t="shared" si="0"/>
        <v/>
      </c>
      <c r="J13" t="str">
        <f t="shared" si="1"/>
        <v/>
      </c>
    </row>
    <row r="14" spans="1:10" x14ac:dyDescent="0.2">
      <c r="A14" t="s">
        <v>19</v>
      </c>
      <c r="B14">
        <v>80</v>
      </c>
      <c r="C14">
        <v>-0.22032466109242599</v>
      </c>
      <c r="D14">
        <v>5.8206108108914197E-2</v>
      </c>
      <c r="E14">
        <v>-3.7852498346077099</v>
      </c>
      <c r="F14">
        <v>2.9541770279982801E-4</v>
      </c>
      <c r="G14">
        <v>7.9762779755953497E-3</v>
      </c>
      <c r="H14">
        <v>1.32937966259922E-3</v>
      </c>
      <c r="I14" t="str">
        <f t="shared" si="0"/>
        <v>**</v>
      </c>
      <c r="J14" t="str">
        <f t="shared" si="1"/>
        <v>**</v>
      </c>
    </row>
    <row r="15" spans="1:10" x14ac:dyDescent="0.2">
      <c r="A15" t="s">
        <v>29</v>
      </c>
      <c r="B15">
        <v>80</v>
      </c>
      <c r="C15" s="1">
        <v>1.0409534004192101E-7</v>
      </c>
      <c r="D15" s="1">
        <v>2.1746193777574999E-7</v>
      </c>
      <c r="E15">
        <v>0.478683033484535</v>
      </c>
      <c r="F15">
        <v>0.63346985319729199</v>
      </c>
      <c r="G15">
        <v>1</v>
      </c>
      <c r="H15">
        <v>0.71367157784653701</v>
      </c>
      <c r="I15" t="str">
        <f t="shared" si="0"/>
        <v/>
      </c>
      <c r="J15" t="str">
        <f t="shared" si="1"/>
        <v/>
      </c>
    </row>
    <row r="16" spans="1:10" x14ac:dyDescent="0.2">
      <c r="A16" t="s">
        <v>20</v>
      </c>
      <c r="B16">
        <v>54</v>
      </c>
      <c r="C16">
        <v>-7.2699360935429294E-2</v>
      </c>
      <c r="D16">
        <v>4.5865711282420799E-2</v>
      </c>
      <c r="E16">
        <v>-1.5850481525900399</v>
      </c>
      <c r="F16">
        <v>0.118794790830119</v>
      </c>
      <c r="G16">
        <v>1</v>
      </c>
      <c r="H16">
        <v>0.29158721385574798</v>
      </c>
      <c r="I16" t="str">
        <f t="shared" si="0"/>
        <v/>
      </c>
      <c r="J16" t="str">
        <f t="shared" si="1"/>
        <v/>
      </c>
    </row>
    <row r="17" spans="1:10" x14ac:dyDescent="0.2">
      <c r="A17" t="s">
        <v>30</v>
      </c>
      <c r="B17">
        <v>54</v>
      </c>
      <c r="C17" s="1">
        <v>3.3565193461126697E-8</v>
      </c>
      <c r="D17" s="1">
        <v>5.5840403551592602E-8</v>
      </c>
      <c r="E17">
        <v>0.60109152739404503</v>
      </c>
      <c r="F17">
        <v>0.55029400468677903</v>
      </c>
      <c r="G17">
        <v>1</v>
      </c>
      <c r="H17">
        <v>0.71367157784653701</v>
      </c>
      <c r="I17" t="str">
        <f t="shared" si="0"/>
        <v/>
      </c>
      <c r="J17" t="str">
        <f t="shared" si="1"/>
        <v/>
      </c>
    </row>
    <row r="18" spans="1:10" x14ac:dyDescent="0.2">
      <c r="A18" t="s">
        <v>31</v>
      </c>
      <c r="B18">
        <v>99</v>
      </c>
      <c r="C18">
        <v>1.76972974347126E-2</v>
      </c>
      <c r="D18">
        <v>3.69924318437983E-3</v>
      </c>
      <c r="E18">
        <v>4.7840319094024304</v>
      </c>
      <c r="F18" s="1">
        <v>6.0021150472730603E-6</v>
      </c>
      <c r="G18">
        <v>1.6205710627637299E-4</v>
      </c>
      <c r="H18" s="1">
        <v>4.0514276569093099E-5</v>
      </c>
      <c r="I18" t="str">
        <f t="shared" si="0"/>
        <v>***</v>
      </c>
      <c r="J18" t="str">
        <f t="shared" si="1"/>
        <v>***</v>
      </c>
    </row>
    <row r="19" spans="1:10" x14ac:dyDescent="0.2">
      <c r="A19" t="s">
        <v>32</v>
      </c>
      <c r="B19">
        <v>99</v>
      </c>
      <c r="C19">
        <v>-9.3378885399886605E-3</v>
      </c>
      <c r="D19">
        <v>1.45694108348182E-3</v>
      </c>
      <c r="E19">
        <v>-6.4092423817666297</v>
      </c>
      <c r="F19" s="1">
        <v>4.9906538952394998E-9</v>
      </c>
      <c r="G19" s="1">
        <v>1.3474765517146599E-7</v>
      </c>
      <c r="H19" s="1">
        <v>6.7373827585733195E-8</v>
      </c>
      <c r="I19" t="str">
        <f t="shared" si="0"/>
        <v>***</v>
      </c>
      <c r="J19" t="str">
        <f t="shared" si="1"/>
        <v>***</v>
      </c>
    </row>
    <row r="20" spans="1:10" x14ac:dyDescent="0.2">
      <c r="A20" t="s">
        <v>33</v>
      </c>
      <c r="B20">
        <v>95</v>
      </c>
      <c r="C20">
        <v>4.5531819328304898E-2</v>
      </c>
      <c r="D20">
        <v>1.0749405049348199E-2</v>
      </c>
      <c r="E20">
        <v>4.2357525015829296</v>
      </c>
      <c r="F20" s="1">
        <v>5.2672677323885197E-5</v>
      </c>
      <c r="G20">
        <v>1.4221622877449E-3</v>
      </c>
      <c r="H20">
        <v>2.8443245754897998E-4</v>
      </c>
      <c r="I20" t="str">
        <f t="shared" si="0"/>
        <v>***</v>
      </c>
      <c r="J20" t="str">
        <f t="shared" si="1"/>
        <v>**</v>
      </c>
    </row>
    <row r="21" spans="1:10" x14ac:dyDescent="0.2">
      <c r="A21" t="s">
        <v>21</v>
      </c>
      <c r="B21">
        <v>98</v>
      </c>
      <c r="C21">
        <v>4.12654591174165E-4</v>
      </c>
      <c r="D21">
        <v>3.7198189036333098E-4</v>
      </c>
      <c r="E21">
        <v>1.10934054012981</v>
      </c>
      <c r="F21">
        <v>0.26999813551664398</v>
      </c>
      <c r="G21">
        <v>1</v>
      </c>
      <c r="H21">
        <v>0.485996643929959</v>
      </c>
      <c r="I21" t="str">
        <f t="shared" si="0"/>
        <v/>
      </c>
      <c r="J21" t="str">
        <f t="shared" si="1"/>
        <v/>
      </c>
    </row>
    <row r="22" spans="1:10" x14ac:dyDescent="0.2">
      <c r="A22" t="s">
        <v>22</v>
      </c>
      <c r="B22">
        <v>98</v>
      </c>
      <c r="C22">
        <v>1.81263695901621E-4</v>
      </c>
      <c r="D22">
        <v>3.2388056860929699E-4</v>
      </c>
      <c r="E22">
        <v>0.55966215163800903</v>
      </c>
      <c r="F22">
        <v>0.57698684492638697</v>
      </c>
      <c r="G22">
        <v>1</v>
      </c>
      <c r="H22">
        <v>0.71367157784653701</v>
      </c>
      <c r="I22" t="str">
        <f t="shared" si="0"/>
        <v/>
      </c>
      <c r="J22" t="str">
        <f t="shared" si="1"/>
        <v/>
      </c>
    </row>
    <row r="23" spans="1:10" x14ac:dyDescent="0.2">
      <c r="A23" t="s">
        <v>23</v>
      </c>
      <c r="B23">
        <v>98</v>
      </c>
      <c r="C23" s="1">
        <v>2.9285285192457E-5</v>
      </c>
      <c r="D23">
        <v>3.1817107731869898E-4</v>
      </c>
      <c r="E23">
        <v>9.2042574828770901E-2</v>
      </c>
      <c r="F23">
        <v>0.92685210276303898</v>
      </c>
      <c r="G23">
        <v>1</v>
      </c>
      <c r="H23">
        <v>0.92685210276303898</v>
      </c>
      <c r="I23" t="str">
        <f t="shared" si="0"/>
        <v/>
      </c>
      <c r="J23" t="str">
        <f t="shared" si="1"/>
        <v/>
      </c>
    </row>
    <row r="24" spans="1:10" x14ac:dyDescent="0.2">
      <c r="A24" t="s">
        <v>24</v>
      </c>
      <c r="B24">
        <v>98</v>
      </c>
      <c r="C24">
        <v>5.7594901405554901E-4</v>
      </c>
      <c r="D24">
        <v>4.7648269230407802E-4</v>
      </c>
      <c r="E24">
        <v>1.2087511747184201</v>
      </c>
      <c r="F24">
        <v>0.229666840349285</v>
      </c>
      <c r="G24">
        <v>1</v>
      </c>
      <c r="H24">
        <v>0.46182444467782302</v>
      </c>
      <c r="I24" t="str">
        <f t="shared" si="0"/>
        <v/>
      </c>
      <c r="J24" t="str">
        <f t="shared" si="1"/>
        <v/>
      </c>
    </row>
    <row r="25" spans="1:10" x14ac:dyDescent="0.2">
      <c r="A25" t="s">
        <v>25</v>
      </c>
      <c r="B25">
        <v>97</v>
      </c>
      <c r="C25">
        <v>-7.6869519825395305E-2</v>
      </c>
      <c r="D25">
        <v>2.5299824209580199E-2</v>
      </c>
      <c r="E25">
        <v>-3.0383420528387499</v>
      </c>
      <c r="F25">
        <v>3.0567725440713601E-3</v>
      </c>
      <c r="G25">
        <v>8.25328586899267E-2</v>
      </c>
      <c r="H25">
        <v>1.1790408384275201E-2</v>
      </c>
      <c r="I25" t="str">
        <f t="shared" si="0"/>
        <v>*</v>
      </c>
      <c r="J25" t="str">
        <f t="shared" si="1"/>
        <v/>
      </c>
    </row>
    <row r="26" spans="1:10" x14ac:dyDescent="0.2">
      <c r="A26" t="s">
        <v>26</v>
      </c>
      <c r="B26">
        <v>97</v>
      </c>
      <c r="C26">
        <v>-0.14911479627763799</v>
      </c>
      <c r="D26">
        <v>0.21869347308930501</v>
      </c>
      <c r="E26">
        <v>-0.68184383452882602</v>
      </c>
      <c r="F26">
        <v>0.49696255060185002</v>
      </c>
      <c r="G26">
        <v>1</v>
      </c>
      <c r="H26">
        <v>0.70620994032894502</v>
      </c>
      <c r="I26" t="str">
        <f t="shared" si="0"/>
        <v/>
      </c>
      <c r="J26" t="str">
        <f t="shared" si="1"/>
        <v/>
      </c>
    </row>
    <row r="27" spans="1:10" x14ac:dyDescent="0.2">
      <c r="A27" t="s">
        <v>27</v>
      </c>
      <c r="B27">
        <v>97</v>
      </c>
      <c r="C27">
        <v>9.6525222072419894E-3</v>
      </c>
      <c r="D27">
        <v>8.1552328550876293E-3</v>
      </c>
      <c r="E27">
        <v>1.1835986021196501</v>
      </c>
      <c r="F27">
        <v>0.23946452686998199</v>
      </c>
      <c r="G27">
        <v>1</v>
      </c>
      <c r="H27">
        <v>0.46182444467782302</v>
      </c>
      <c r="I27" t="str">
        <f t="shared" si="0"/>
        <v/>
      </c>
      <c r="J27" t="str">
        <f t="shared" si="1"/>
        <v/>
      </c>
    </row>
    <row r="28" spans="1:10" x14ac:dyDescent="0.2">
      <c r="A28" t="s">
        <v>28</v>
      </c>
      <c r="B28">
        <v>99</v>
      </c>
      <c r="C28">
        <v>1.20021758803419E-2</v>
      </c>
      <c r="D28">
        <v>8.6394910858645993E-3</v>
      </c>
      <c r="E28">
        <v>1.3892225550159001</v>
      </c>
      <c r="F28">
        <v>0.167881957162133</v>
      </c>
      <c r="G28">
        <v>1</v>
      </c>
      <c r="H28">
        <v>0.37773440361479799</v>
      </c>
      <c r="I28" t="str">
        <f t="shared" si="0"/>
        <v/>
      </c>
      <c r="J28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B6B-1600-5542-8778-C7FD77901A36}">
  <dimension ref="A1:J28"/>
  <sheetViews>
    <sheetView workbookViewId="0"/>
  </sheetViews>
  <sheetFormatPr baseColWidth="10" defaultRowHeight="16" x14ac:dyDescent="0.2"/>
  <cols>
    <col min="1" max="1" width="17" bestFit="1" customWidth="1"/>
    <col min="2" max="2" width="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34</v>
      </c>
      <c r="J1" s="2" t="s">
        <v>35</v>
      </c>
    </row>
    <row r="2" spans="1:10" x14ac:dyDescent="0.2">
      <c r="A2" t="s">
        <v>7</v>
      </c>
      <c r="B2">
        <v>101</v>
      </c>
      <c r="C2">
        <v>-1.38372818630469</v>
      </c>
      <c r="D2">
        <v>2.5261686783933999</v>
      </c>
      <c r="E2">
        <v>-0.54775763714429304</v>
      </c>
      <c r="F2">
        <v>0.58506683743732102</v>
      </c>
      <c r="G2">
        <v>1</v>
      </c>
      <c r="H2">
        <v>0.80502034671765199</v>
      </c>
      <c r="I2" s="2" t="str">
        <f>IF(H2&lt;0.001,"***",IF(H2&lt;0.01,"**",IF(H2&lt;0.05,"*","")))</f>
        <v/>
      </c>
      <c r="J2" s="2" t="str">
        <f>IF(G2&lt;0.001,"***",IF(G2&lt;0.01,"**",IF(G2&lt;0.05,"*","")))</f>
        <v/>
      </c>
    </row>
    <row r="3" spans="1:10" x14ac:dyDescent="0.2">
      <c r="A3" t="s">
        <v>8</v>
      </c>
      <c r="B3">
        <v>101</v>
      </c>
      <c r="C3">
        <v>2.38233559320904</v>
      </c>
      <c r="D3">
        <v>1.3581850983083601</v>
      </c>
      <c r="E3">
        <v>1.75405811488896</v>
      </c>
      <c r="F3">
        <v>8.2453765803877699E-2</v>
      </c>
      <c r="G3">
        <v>1</v>
      </c>
      <c r="H3">
        <v>0.36584933781915902</v>
      </c>
      <c r="I3" s="2" t="str">
        <f t="shared" ref="I3:I28" si="0">IF(H3&lt;0.001,"***",IF(H3&lt;0.01,"**",IF(H3&lt;0.05,"*","")))</f>
        <v/>
      </c>
      <c r="J3" s="2" t="str">
        <f t="shared" ref="J3:J28" si="1">IF(G3&lt;0.001,"***",IF(G3&lt;0.01,"**",IF(G3&lt;0.05,"*","")))</f>
        <v/>
      </c>
    </row>
    <row r="4" spans="1:10" x14ac:dyDescent="0.2">
      <c r="A4" t="s">
        <v>9</v>
      </c>
      <c r="B4">
        <v>101</v>
      </c>
      <c r="C4">
        <v>0.55451467173278601</v>
      </c>
      <c r="D4">
        <v>0.916177991158036</v>
      </c>
      <c r="E4">
        <v>0.605247754349444</v>
      </c>
      <c r="F4">
        <v>0.54637194238904696</v>
      </c>
      <c r="G4">
        <v>1</v>
      </c>
      <c r="H4">
        <v>0.80502034671765199</v>
      </c>
      <c r="I4" s="2" t="str">
        <f t="shared" si="0"/>
        <v/>
      </c>
      <c r="J4" s="2" t="str">
        <f t="shared" si="1"/>
        <v/>
      </c>
    </row>
    <row r="5" spans="1:10" x14ac:dyDescent="0.2">
      <c r="A5" t="s">
        <v>10</v>
      </c>
      <c r="B5">
        <v>99</v>
      </c>
      <c r="C5">
        <v>-0.24622824976184099</v>
      </c>
      <c r="D5">
        <v>1.1279988414561599</v>
      </c>
      <c r="E5">
        <v>-0.21828767966107099</v>
      </c>
      <c r="F5">
        <v>0.82765430634321202</v>
      </c>
      <c r="G5">
        <v>1</v>
      </c>
      <c r="H5">
        <v>0.90487128925256499</v>
      </c>
      <c r="I5" s="2" t="str">
        <f t="shared" si="0"/>
        <v/>
      </c>
      <c r="J5" s="2" t="str">
        <f t="shared" si="1"/>
        <v/>
      </c>
    </row>
    <row r="6" spans="1:10" x14ac:dyDescent="0.2">
      <c r="A6" t="s">
        <v>11</v>
      </c>
      <c r="B6">
        <v>97</v>
      </c>
      <c r="C6">
        <v>-0.69756136648506095</v>
      </c>
      <c r="D6">
        <v>1.0742219364138901</v>
      </c>
      <c r="E6">
        <v>-0.64936429134351104</v>
      </c>
      <c r="F6">
        <v>0.51763763255842998</v>
      </c>
      <c r="G6">
        <v>1</v>
      </c>
      <c r="H6">
        <v>0.80502034671765199</v>
      </c>
      <c r="I6" s="2" t="str">
        <f t="shared" si="0"/>
        <v/>
      </c>
      <c r="J6" s="2" t="str">
        <f t="shared" si="1"/>
        <v/>
      </c>
    </row>
    <row r="7" spans="1:10" x14ac:dyDescent="0.2">
      <c r="A7" t="s">
        <v>12</v>
      </c>
      <c r="B7">
        <v>64</v>
      </c>
      <c r="C7">
        <v>-2.0644475968818701</v>
      </c>
      <c r="D7">
        <v>1.2176378391434699</v>
      </c>
      <c r="E7">
        <v>-1.69545289290129</v>
      </c>
      <c r="F7">
        <v>9.4849828323485499E-2</v>
      </c>
      <c r="G7">
        <v>1</v>
      </c>
      <c r="H7">
        <v>0.36584933781915902</v>
      </c>
      <c r="I7" s="2" t="str">
        <f t="shared" si="0"/>
        <v/>
      </c>
      <c r="J7" s="2" t="str">
        <f t="shared" si="1"/>
        <v/>
      </c>
    </row>
    <row r="8" spans="1:10" x14ac:dyDescent="0.2">
      <c r="A8" t="s">
        <v>13</v>
      </c>
      <c r="B8">
        <v>77</v>
      </c>
      <c r="C8">
        <v>-8.1742358763246597E-4</v>
      </c>
      <c r="D8">
        <v>1.09413247854768E-2</v>
      </c>
      <c r="E8">
        <v>-7.4709745269374697E-2</v>
      </c>
      <c r="F8">
        <v>0.94063940844178395</v>
      </c>
      <c r="G8">
        <v>1</v>
      </c>
      <c r="H8">
        <v>0.95891903164871795</v>
      </c>
      <c r="I8" s="2" t="str">
        <f t="shared" si="0"/>
        <v/>
      </c>
      <c r="J8" s="2" t="str">
        <f t="shared" si="1"/>
        <v/>
      </c>
    </row>
    <row r="9" spans="1:10" x14ac:dyDescent="0.2">
      <c r="A9" t="s">
        <v>14</v>
      </c>
      <c r="B9">
        <v>77</v>
      </c>
      <c r="C9">
        <v>-0.10966330157542301</v>
      </c>
      <c r="D9">
        <v>4.09711303330791E-2</v>
      </c>
      <c r="E9">
        <v>-2.6765993684798</v>
      </c>
      <c r="F9">
        <v>9.0840643758628298E-3</v>
      </c>
      <c r="G9">
        <v>0.245269738148297</v>
      </c>
      <c r="H9">
        <v>0.122634869074148</v>
      </c>
      <c r="I9" s="2" t="str">
        <f t="shared" si="0"/>
        <v/>
      </c>
      <c r="J9" s="2" t="str">
        <f t="shared" si="1"/>
        <v/>
      </c>
    </row>
    <row r="10" spans="1:10" x14ac:dyDescent="0.2">
      <c r="A10" t="s">
        <v>15</v>
      </c>
      <c r="B10">
        <v>77</v>
      </c>
      <c r="C10">
        <v>-5.2863237923982703E-2</v>
      </c>
      <c r="D10">
        <v>3.3907710510292101E-2</v>
      </c>
      <c r="E10">
        <v>-1.5590329493917601</v>
      </c>
      <c r="F10">
        <v>0.12308947669042</v>
      </c>
      <c r="G10">
        <v>1</v>
      </c>
      <c r="H10">
        <v>0.41542698383016702</v>
      </c>
      <c r="I10" s="2" t="str">
        <f t="shared" si="0"/>
        <v/>
      </c>
      <c r="J10" s="2" t="str">
        <f t="shared" si="1"/>
        <v/>
      </c>
    </row>
    <row r="11" spans="1:10" x14ac:dyDescent="0.2">
      <c r="A11" t="s">
        <v>16</v>
      </c>
      <c r="B11">
        <v>77</v>
      </c>
      <c r="C11" s="1">
        <v>-1.4288828061355E-5</v>
      </c>
      <c r="D11" s="1">
        <v>5.2177879044996901E-5</v>
      </c>
      <c r="E11">
        <v>-0.27384838791612498</v>
      </c>
      <c r="F11">
        <v>0.78493440487146005</v>
      </c>
      <c r="G11">
        <v>1</v>
      </c>
      <c r="H11">
        <v>0.90487128925256499</v>
      </c>
      <c r="I11" s="2" t="str">
        <f t="shared" si="0"/>
        <v/>
      </c>
      <c r="J11" s="2" t="str">
        <f t="shared" si="1"/>
        <v/>
      </c>
    </row>
    <row r="12" spans="1:10" x14ac:dyDescent="0.2">
      <c r="A12" t="s">
        <v>17</v>
      </c>
      <c r="B12">
        <v>77</v>
      </c>
      <c r="C12">
        <v>1.3469118684406999E-4</v>
      </c>
      <c r="D12" s="1">
        <v>9.7891116155748799E-5</v>
      </c>
      <c r="E12">
        <v>1.3759286044892001</v>
      </c>
      <c r="F12">
        <v>0.172832674965164</v>
      </c>
      <c r="G12">
        <v>1</v>
      </c>
      <c r="H12">
        <v>0.48081274008432801</v>
      </c>
      <c r="I12" s="2" t="str">
        <f t="shared" si="0"/>
        <v/>
      </c>
      <c r="J12" s="2" t="str">
        <f t="shared" si="1"/>
        <v/>
      </c>
    </row>
    <row r="13" spans="1:10" x14ac:dyDescent="0.2">
      <c r="A13" t="s">
        <v>18</v>
      </c>
      <c r="B13">
        <v>91</v>
      </c>
      <c r="C13">
        <v>-2.93677903547916E-3</v>
      </c>
      <c r="D13">
        <v>2.3434724771902401E-3</v>
      </c>
      <c r="E13">
        <v>-1.2531741098151401</v>
      </c>
      <c r="F13">
        <v>0.21335276218719301</v>
      </c>
      <c r="G13">
        <v>1</v>
      </c>
      <c r="H13">
        <v>0.52368405264129203</v>
      </c>
      <c r="I13" s="2" t="str">
        <f t="shared" si="0"/>
        <v/>
      </c>
      <c r="J13" s="2" t="str">
        <f t="shared" si="1"/>
        <v/>
      </c>
    </row>
    <row r="14" spans="1:10" x14ac:dyDescent="0.2">
      <c r="A14" t="s">
        <v>19</v>
      </c>
      <c r="B14">
        <v>80</v>
      </c>
      <c r="C14">
        <v>-4.0137224154259199</v>
      </c>
      <c r="D14">
        <v>1.6984712805723801</v>
      </c>
      <c r="E14">
        <v>-2.3631382298517898</v>
      </c>
      <c r="F14">
        <v>2.0548447428805999E-2</v>
      </c>
      <c r="G14">
        <v>0.55480808057776299</v>
      </c>
      <c r="H14">
        <v>0.184936026859254</v>
      </c>
      <c r="I14" s="2" t="str">
        <f t="shared" si="0"/>
        <v/>
      </c>
      <c r="J14" s="2" t="str">
        <f t="shared" si="1"/>
        <v/>
      </c>
    </row>
    <row r="15" spans="1:10" x14ac:dyDescent="0.2">
      <c r="A15" t="s">
        <v>29</v>
      </c>
      <c r="B15">
        <v>80</v>
      </c>
      <c r="C15" s="1">
        <v>5.3182485418716401E-6</v>
      </c>
      <c r="D15" s="1">
        <v>6.34560302912888E-6</v>
      </c>
      <c r="E15">
        <v>0.83809978617615</v>
      </c>
      <c r="F15">
        <v>0.404471735398166</v>
      </c>
      <c r="G15">
        <v>1</v>
      </c>
      <c r="H15">
        <v>0.78005263255360602</v>
      </c>
      <c r="I15" s="2" t="str">
        <f t="shared" si="0"/>
        <v/>
      </c>
      <c r="J15" s="2" t="str">
        <f t="shared" si="1"/>
        <v/>
      </c>
    </row>
    <row r="16" spans="1:10" x14ac:dyDescent="0.2">
      <c r="A16" t="s">
        <v>20</v>
      </c>
      <c r="B16">
        <v>54</v>
      </c>
      <c r="C16">
        <v>0.68752223677421398</v>
      </c>
      <c r="D16">
        <v>1.40047205614522</v>
      </c>
      <c r="E16">
        <v>0.49092178152172999</v>
      </c>
      <c r="F16">
        <v>0.62547099548041796</v>
      </c>
      <c r="G16">
        <v>1</v>
      </c>
      <c r="H16">
        <v>0.80502034671765199</v>
      </c>
      <c r="I16" s="2" t="str">
        <f t="shared" si="0"/>
        <v/>
      </c>
      <c r="J16" s="2" t="str">
        <f t="shared" si="1"/>
        <v/>
      </c>
    </row>
    <row r="17" spans="1:10" x14ac:dyDescent="0.2">
      <c r="A17" t="s">
        <v>30</v>
      </c>
      <c r="B17">
        <v>54</v>
      </c>
      <c r="C17" s="1">
        <v>3.5062822940313299E-7</v>
      </c>
      <c r="D17" s="1">
        <v>1.7050411427469E-6</v>
      </c>
      <c r="E17">
        <v>0.205642093092402</v>
      </c>
      <c r="F17">
        <v>0.83784378634496803</v>
      </c>
      <c r="G17">
        <v>1</v>
      </c>
      <c r="H17">
        <v>0.90487128925256499</v>
      </c>
      <c r="I17" s="2" t="str">
        <f t="shared" si="0"/>
        <v/>
      </c>
      <c r="J17" s="2" t="str">
        <f t="shared" si="1"/>
        <v/>
      </c>
    </row>
    <row r="18" spans="1:10" x14ac:dyDescent="0.2">
      <c r="A18" t="s">
        <v>31</v>
      </c>
      <c r="B18">
        <v>99</v>
      </c>
      <c r="C18">
        <v>7.0918683500244106E-2</v>
      </c>
      <c r="D18">
        <v>0.113366479057516</v>
      </c>
      <c r="E18">
        <v>0.625570134045213</v>
      </c>
      <c r="F18">
        <v>0.53303640004296604</v>
      </c>
      <c r="G18">
        <v>1</v>
      </c>
      <c r="H18">
        <v>0.80502034671765199</v>
      </c>
      <c r="I18" s="2" t="str">
        <f t="shared" si="0"/>
        <v/>
      </c>
      <c r="J18" s="2" t="str">
        <f t="shared" si="1"/>
        <v/>
      </c>
    </row>
    <row r="19" spans="1:10" x14ac:dyDescent="0.2">
      <c r="A19" t="s">
        <v>32</v>
      </c>
      <c r="B19">
        <v>99</v>
      </c>
      <c r="C19">
        <v>-2.30571699816245E-3</v>
      </c>
      <c r="D19">
        <v>4.4649208661383701E-2</v>
      </c>
      <c r="E19">
        <v>-5.1640713627173901E-2</v>
      </c>
      <c r="F19">
        <v>0.95891903164871795</v>
      </c>
      <c r="G19">
        <v>1</v>
      </c>
      <c r="H19">
        <v>0.95891903164871795</v>
      </c>
      <c r="I19" s="2" t="str">
        <f t="shared" si="0"/>
        <v/>
      </c>
      <c r="J19" s="2" t="str">
        <f t="shared" si="1"/>
        <v/>
      </c>
    </row>
    <row r="20" spans="1:10" x14ac:dyDescent="0.2">
      <c r="A20" t="s">
        <v>33</v>
      </c>
      <c r="B20">
        <v>95</v>
      </c>
      <c r="C20">
        <v>-0.25222356068990298</v>
      </c>
      <c r="D20">
        <v>0.33082298194143001</v>
      </c>
      <c r="E20">
        <v>-0.76241245154654202</v>
      </c>
      <c r="F20">
        <v>0.44770274192505499</v>
      </c>
      <c r="G20">
        <v>1</v>
      </c>
      <c r="H20">
        <v>0.80502034671765199</v>
      </c>
      <c r="I20" s="2" t="str">
        <f t="shared" si="0"/>
        <v/>
      </c>
      <c r="J20" s="2" t="str">
        <f t="shared" si="1"/>
        <v/>
      </c>
    </row>
    <row r="21" spans="1:10" x14ac:dyDescent="0.2">
      <c r="A21" t="s">
        <v>21</v>
      </c>
      <c r="B21">
        <v>98</v>
      </c>
      <c r="C21">
        <v>3.1380269061476499E-3</v>
      </c>
      <c r="D21">
        <v>1.1471975048515199E-2</v>
      </c>
      <c r="E21">
        <v>0.27353850517255002</v>
      </c>
      <c r="F21">
        <v>0.78501496109889002</v>
      </c>
      <c r="G21">
        <v>1</v>
      </c>
      <c r="H21">
        <v>0.90487128925256499</v>
      </c>
      <c r="I21" s="2" t="str">
        <f t="shared" si="0"/>
        <v/>
      </c>
      <c r="J21" s="2" t="str">
        <f t="shared" si="1"/>
        <v/>
      </c>
    </row>
    <row r="22" spans="1:10" x14ac:dyDescent="0.2">
      <c r="A22" t="s">
        <v>22</v>
      </c>
      <c r="B22">
        <v>98</v>
      </c>
      <c r="C22">
        <v>-1.06705199852848E-2</v>
      </c>
      <c r="D22">
        <v>9.9885233610583699E-3</v>
      </c>
      <c r="E22">
        <v>-1.0682780226440001</v>
      </c>
      <c r="F22">
        <v>0.28801952751323101</v>
      </c>
      <c r="G22">
        <v>1</v>
      </c>
      <c r="H22">
        <v>0.59819440329671003</v>
      </c>
      <c r="I22" s="2" t="str">
        <f t="shared" si="0"/>
        <v/>
      </c>
      <c r="J22" s="2" t="str">
        <f t="shared" si="1"/>
        <v/>
      </c>
    </row>
    <row r="23" spans="1:10" x14ac:dyDescent="0.2">
      <c r="A23" t="s">
        <v>23</v>
      </c>
      <c r="B23">
        <v>98</v>
      </c>
      <c r="C23">
        <v>-1.9374572301753101E-2</v>
      </c>
      <c r="D23">
        <v>9.81244182773028E-3</v>
      </c>
      <c r="E23">
        <v>-1.97449041144886</v>
      </c>
      <c r="F23">
        <v>5.1140353730182997E-2</v>
      </c>
      <c r="G23">
        <v>1</v>
      </c>
      <c r="H23">
        <v>0.31656886041265198</v>
      </c>
      <c r="I23" s="2" t="str">
        <f t="shared" si="0"/>
        <v/>
      </c>
      <c r="J23" s="2" t="str">
        <f t="shared" si="1"/>
        <v/>
      </c>
    </row>
    <row r="24" spans="1:10" x14ac:dyDescent="0.2">
      <c r="A24" t="s">
        <v>24</v>
      </c>
      <c r="B24">
        <v>98</v>
      </c>
      <c r="C24">
        <v>-1.99324767010267E-2</v>
      </c>
      <c r="D24">
        <v>1.46947948240778E-2</v>
      </c>
      <c r="E24">
        <v>-1.3564310995596101</v>
      </c>
      <c r="F24">
        <v>0.17807879262382501</v>
      </c>
      <c r="G24">
        <v>1</v>
      </c>
      <c r="H24">
        <v>0.48081274008432801</v>
      </c>
      <c r="I24" s="2" t="str">
        <f t="shared" si="0"/>
        <v/>
      </c>
      <c r="J24" s="2" t="str">
        <f t="shared" si="1"/>
        <v/>
      </c>
    </row>
    <row r="25" spans="1:10" x14ac:dyDescent="0.2">
      <c r="A25" t="s">
        <v>25</v>
      </c>
      <c r="B25">
        <v>97</v>
      </c>
      <c r="C25">
        <v>1.50338378351907</v>
      </c>
      <c r="D25">
        <v>0.78564451800280699</v>
      </c>
      <c r="E25">
        <v>1.9135674583981499</v>
      </c>
      <c r="F25">
        <v>5.8623863039379998E-2</v>
      </c>
      <c r="G25">
        <v>1</v>
      </c>
      <c r="H25">
        <v>0.31656886041265198</v>
      </c>
      <c r="I25" s="2" t="str">
        <f t="shared" si="0"/>
        <v/>
      </c>
      <c r="J25" s="2" t="str">
        <f t="shared" si="1"/>
        <v/>
      </c>
    </row>
    <row r="26" spans="1:10" x14ac:dyDescent="0.2">
      <c r="A26" t="s">
        <v>26</v>
      </c>
      <c r="B26">
        <v>97</v>
      </c>
      <c r="C26">
        <v>7.7436706093304801</v>
      </c>
      <c r="D26">
        <v>6.7885620559822302</v>
      </c>
      <c r="E26">
        <v>1.1406937942780699</v>
      </c>
      <c r="F26">
        <v>0.25680591773019601</v>
      </c>
      <c r="G26">
        <v>1</v>
      </c>
      <c r="H26">
        <v>0.57781331489293997</v>
      </c>
      <c r="I26" s="2" t="str">
        <f t="shared" si="0"/>
        <v/>
      </c>
      <c r="J26" s="2" t="str">
        <f t="shared" si="1"/>
        <v/>
      </c>
    </row>
    <row r="27" spans="1:10" x14ac:dyDescent="0.2">
      <c r="A27" t="s">
        <v>27</v>
      </c>
      <c r="B27">
        <v>97</v>
      </c>
      <c r="C27">
        <v>0.123725375763823</v>
      </c>
      <c r="D27">
        <v>0.25315023597041603</v>
      </c>
      <c r="E27">
        <v>0.48874288143377997</v>
      </c>
      <c r="F27">
        <v>0.62612693633595196</v>
      </c>
      <c r="G27">
        <v>1</v>
      </c>
      <c r="H27">
        <v>0.80502034671765199</v>
      </c>
      <c r="I27" s="2" t="str">
        <f t="shared" si="0"/>
        <v/>
      </c>
      <c r="J27" s="2" t="str">
        <f t="shared" si="1"/>
        <v/>
      </c>
    </row>
    <row r="28" spans="1:10" x14ac:dyDescent="0.2">
      <c r="A28" t="s">
        <v>28</v>
      </c>
      <c r="B28">
        <v>99</v>
      </c>
      <c r="C28">
        <v>0.712627679728709</v>
      </c>
      <c r="D28">
        <v>0.26604673215435398</v>
      </c>
      <c r="E28">
        <v>2.6785808416367201</v>
      </c>
      <c r="F28">
        <v>8.6580782428229992E-3</v>
      </c>
      <c r="G28">
        <v>0.23376811255622101</v>
      </c>
      <c r="H28">
        <v>0.122634869074148</v>
      </c>
      <c r="I28" s="2" t="str">
        <f t="shared" si="0"/>
        <v/>
      </c>
      <c r="J28" s="2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5FAB-C706-B842-91AC-D07A6EE5EC26}">
  <dimension ref="A1:J28"/>
  <sheetViews>
    <sheetView workbookViewId="0"/>
  </sheetViews>
  <sheetFormatPr baseColWidth="10" defaultRowHeight="16" x14ac:dyDescent="0.2"/>
  <cols>
    <col min="1" max="1" width="17" bestFit="1" customWidth="1"/>
    <col min="2" max="2" width="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J1" t="s">
        <v>35</v>
      </c>
    </row>
    <row r="2" spans="1:10" x14ac:dyDescent="0.2">
      <c r="A2" t="s">
        <v>7</v>
      </c>
      <c r="B2">
        <v>101</v>
      </c>
      <c r="C2">
        <v>1.31731894964635</v>
      </c>
      <c r="D2">
        <v>0.319566078847771</v>
      </c>
      <c r="E2">
        <v>4.1222114512156098</v>
      </c>
      <c r="F2" s="1">
        <v>7.7058972802657405E-5</v>
      </c>
      <c r="G2">
        <v>2.0805922656717498E-3</v>
      </c>
      <c r="H2">
        <v>2.0805922656717498E-3</v>
      </c>
      <c r="I2" t="str">
        <f>IF(H2&lt;0.001,"***",IF(H2&lt;0.01,"**",IF(H2&lt;0.05,"*","")))</f>
        <v>**</v>
      </c>
      <c r="J2" t="str">
        <f>IF(G2&lt;0.001,"***",IF(G2&lt;0.01,"**",IF(G2&lt;0.05,"*","")))</f>
        <v>**</v>
      </c>
    </row>
    <row r="3" spans="1:10" x14ac:dyDescent="0.2">
      <c r="A3" t="s">
        <v>8</v>
      </c>
      <c r="B3">
        <v>101</v>
      </c>
      <c r="C3">
        <v>-8.7387731314861702E-2</v>
      </c>
      <c r="D3">
        <v>0.171813501579757</v>
      </c>
      <c r="E3">
        <v>-0.50861969816903896</v>
      </c>
      <c r="F3">
        <v>0.61212804758372497</v>
      </c>
      <c r="G3">
        <v>1</v>
      </c>
      <c r="H3">
        <v>0.82637286423802903</v>
      </c>
    </row>
    <row r="4" spans="1:10" x14ac:dyDescent="0.2">
      <c r="A4" t="s">
        <v>9</v>
      </c>
      <c r="B4">
        <v>101</v>
      </c>
      <c r="C4">
        <v>-0.102325255616915</v>
      </c>
      <c r="D4">
        <v>0.115898598009379</v>
      </c>
      <c r="E4">
        <v>-0.88288605189714497</v>
      </c>
      <c r="F4">
        <v>0.37939441984129701</v>
      </c>
      <c r="G4">
        <v>1</v>
      </c>
      <c r="H4">
        <v>0.72111729027266402</v>
      </c>
    </row>
    <row r="5" spans="1:10" x14ac:dyDescent="0.2">
      <c r="A5" t="s">
        <v>10</v>
      </c>
      <c r="B5">
        <v>99</v>
      </c>
      <c r="C5">
        <v>9.7790588637256398E-2</v>
      </c>
      <c r="D5">
        <v>0.14143043246373399</v>
      </c>
      <c r="E5">
        <v>0.69143950798801701</v>
      </c>
      <c r="F5">
        <v>0.49090766765314697</v>
      </c>
      <c r="G5">
        <v>1</v>
      </c>
      <c r="H5">
        <v>0.76567181513402705</v>
      </c>
    </row>
    <row r="6" spans="1:10" x14ac:dyDescent="0.2">
      <c r="A6" t="s">
        <v>11</v>
      </c>
      <c r="B6">
        <v>97</v>
      </c>
      <c r="C6">
        <v>0.14964781792187701</v>
      </c>
      <c r="D6">
        <v>0.13489183488047901</v>
      </c>
      <c r="E6">
        <v>1.1093912248615501</v>
      </c>
      <c r="F6">
        <v>0.27000429975940199</v>
      </c>
      <c r="G6">
        <v>1</v>
      </c>
      <c r="H6">
        <v>0.72111729027266402</v>
      </c>
    </row>
    <row r="7" spans="1:10" x14ac:dyDescent="0.2">
      <c r="A7" t="s">
        <v>12</v>
      </c>
      <c r="B7">
        <v>64</v>
      </c>
      <c r="C7">
        <v>0.13033904049936801</v>
      </c>
      <c r="D7">
        <v>0.13301437484008899</v>
      </c>
      <c r="E7">
        <v>0.97988687806158903</v>
      </c>
      <c r="F7">
        <v>0.33083165598918801</v>
      </c>
      <c r="G7">
        <v>1</v>
      </c>
      <c r="H7">
        <v>0.72111729027266402</v>
      </c>
    </row>
    <row r="8" spans="1:10" x14ac:dyDescent="0.2">
      <c r="A8" t="s">
        <v>13</v>
      </c>
      <c r="B8">
        <v>77</v>
      </c>
      <c r="C8">
        <v>1.9830963160922801E-3</v>
      </c>
      <c r="D8">
        <v>1.4518278784280501E-3</v>
      </c>
      <c r="E8">
        <v>1.3659307315681599</v>
      </c>
      <c r="F8">
        <v>0.175937140828543</v>
      </c>
      <c r="G8">
        <v>1</v>
      </c>
      <c r="H8">
        <v>0.72111729027266402</v>
      </c>
    </row>
    <row r="9" spans="1:10" x14ac:dyDescent="0.2">
      <c r="A9" t="s">
        <v>14</v>
      </c>
      <c r="B9">
        <v>77</v>
      </c>
      <c r="C9">
        <v>4.3383266819413402E-3</v>
      </c>
      <c r="D9">
        <v>5.4365472549749898E-3</v>
      </c>
      <c r="E9">
        <v>0.797993005205894</v>
      </c>
      <c r="F9">
        <v>0.42732876460602298</v>
      </c>
      <c r="G9">
        <v>1</v>
      </c>
      <c r="H9">
        <v>0.72111729027266402</v>
      </c>
    </row>
    <row r="10" spans="1:10" x14ac:dyDescent="0.2">
      <c r="A10" t="s">
        <v>15</v>
      </c>
      <c r="B10">
        <v>77</v>
      </c>
      <c r="C10">
        <v>-2.86601732355373E-3</v>
      </c>
      <c r="D10">
        <v>4.4992869124819502E-3</v>
      </c>
      <c r="E10">
        <v>-0.63699367906563298</v>
      </c>
      <c r="F10">
        <v>0.52601833155404198</v>
      </c>
      <c r="G10">
        <v>1</v>
      </c>
      <c r="H10">
        <v>0.76567181513402705</v>
      </c>
    </row>
    <row r="11" spans="1:10" x14ac:dyDescent="0.2">
      <c r="A11" t="s">
        <v>16</v>
      </c>
      <c r="B11">
        <v>77</v>
      </c>
      <c r="C11" s="1">
        <v>4.4942218233624898E-7</v>
      </c>
      <c r="D11" s="1">
        <v>6.9235948041069501E-6</v>
      </c>
      <c r="E11">
        <v>6.4911681727772494E-2</v>
      </c>
      <c r="F11">
        <v>0.94841254988155999</v>
      </c>
      <c r="G11">
        <v>1</v>
      </c>
      <c r="H11">
        <v>0.95227308132514799</v>
      </c>
    </row>
    <row r="12" spans="1:10" x14ac:dyDescent="0.2">
      <c r="A12" t="s">
        <v>17</v>
      </c>
      <c r="B12">
        <v>77</v>
      </c>
      <c r="C12" s="1">
        <v>-2.0541085372175798E-6</v>
      </c>
      <c r="D12" s="1">
        <v>1.29893823894162E-5</v>
      </c>
      <c r="E12">
        <v>-0.15813750612895</v>
      </c>
      <c r="F12">
        <v>0.87476243856309799</v>
      </c>
      <c r="G12">
        <v>1</v>
      </c>
      <c r="H12">
        <v>0.95227308132514799</v>
      </c>
    </row>
    <row r="13" spans="1:10" x14ac:dyDescent="0.2">
      <c r="A13" t="s">
        <v>18</v>
      </c>
      <c r="B13">
        <v>91</v>
      </c>
      <c r="C13" s="1">
        <v>-2.4640873901648699E-4</v>
      </c>
      <c r="D13" s="1">
        <v>2.9601217383116399E-4</v>
      </c>
      <c r="E13">
        <v>-0.83242772020934097</v>
      </c>
      <c r="F13">
        <v>0.40734684878789601</v>
      </c>
      <c r="G13">
        <v>1</v>
      </c>
      <c r="H13">
        <v>0.72111729027266402</v>
      </c>
    </row>
    <row r="14" spans="1:10" x14ac:dyDescent="0.2">
      <c r="A14" t="s">
        <v>19</v>
      </c>
      <c r="B14">
        <v>80</v>
      </c>
      <c r="C14">
        <v>0.20366921098493501</v>
      </c>
      <c r="D14">
        <v>0.229539186125231</v>
      </c>
      <c r="E14">
        <v>0.88729604048442801</v>
      </c>
      <c r="F14">
        <v>0.37757933198434102</v>
      </c>
      <c r="G14">
        <v>1</v>
      </c>
      <c r="H14">
        <v>0.72111729027266402</v>
      </c>
    </row>
    <row r="15" spans="1:10" x14ac:dyDescent="0.2">
      <c r="A15" t="s">
        <v>29</v>
      </c>
      <c r="B15">
        <v>80</v>
      </c>
      <c r="C15" s="1">
        <v>8.8213971529887003E-7</v>
      </c>
      <c r="D15" s="1">
        <v>8.5757384975575504E-7</v>
      </c>
      <c r="E15">
        <v>1.02864577266449</v>
      </c>
      <c r="F15">
        <v>0.30674623552450803</v>
      </c>
      <c r="G15">
        <v>1</v>
      </c>
      <c r="H15">
        <v>0.72111729027266402</v>
      </c>
    </row>
    <row r="16" spans="1:10" x14ac:dyDescent="0.2">
      <c r="A16" t="s">
        <v>20</v>
      </c>
      <c r="B16">
        <v>54</v>
      </c>
      <c r="C16">
        <v>-0.48143895581713297</v>
      </c>
      <c r="D16">
        <v>0.16569698476213601</v>
      </c>
      <c r="E16">
        <v>-2.9055384230935499</v>
      </c>
      <c r="F16">
        <v>5.3049260124554201E-3</v>
      </c>
      <c r="G16">
        <v>0.14323300233629599</v>
      </c>
      <c r="H16">
        <v>7.1616501168148106E-2</v>
      </c>
    </row>
    <row r="17" spans="1:8" x14ac:dyDescent="0.2">
      <c r="A17" t="s">
        <v>30</v>
      </c>
      <c r="B17">
        <v>54</v>
      </c>
      <c r="C17" s="1">
        <v>-2.9717915950442499E-7</v>
      </c>
      <c r="D17" s="1">
        <v>2.0173210526326399E-7</v>
      </c>
      <c r="E17">
        <v>-1.47313765013557</v>
      </c>
      <c r="F17">
        <v>0.14651936655654599</v>
      </c>
      <c r="G17">
        <v>1</v>
      </c>
      <c r="H17">
        <v>0.72111729027266402</v>
      </c>
    </row>
    <row r="18" spans="1:8" x14ac:dyDescent="0.2">
      <c r="A18" t="s">
        <v>31</v>
      </c>
      <c r="B18">
        <v>99</v>
      </c>
      <c r="C18">
        <v>2.0251577228382099E-3</v>
      </c>
      <c r="D18">
        <v>1.43481377582048E-2</v>
      </c>
      <c r="E18">
        <v>0.14114429042752599</v>
      </c>
      <c r="F18">
        <v>0.88804275963384705</v>
      </c>
      <c r="G18">
        <v>1</v>
      </c>
      <c r="H18">
        <v>0.95227308132514799</v>
      </c>
    </row>
    <row r="19" spans="1:8" x14ac:dyDescent="0.2">
      <c r="A19" t="s">
        <v>32</v>
      </c>
      <c r="B19">
        <v>99</v>
      </c>
      <c r="C19">
        <v>-5.6764677040573204E-4</v>
      </c>
      <c r="D19">
        <v>5.6509913864691997E-3</v>
      </c>
      <c r="E19">
        <v>-0.10045082917042</v>
      </c>
      <c r="F19">
        <v>0.92018956391306095</v>
      </c>
      <c r="G19">
        <v>1</v>
      </c>
      <c r="H19">
        <v>0.95227308132514799</v>
      </c>
    </row>
    <row r="20" spans="1:8" x14ac:dyDescent="0.2">
      <c r="A20" t="s">
        <v>33</v>
      </c>
      <c r="B20">
        <v>95</v>
      </c>
      <c r="C20">
        <v>6.3822550545160395E-2</v>
      </c>
      <c r="D20">
        <v>4.0829212293592397E-2</v>
      </c>
      <c r="E20">
        <v>1.5631589971961399</v>
      </c>
      <c r="F20">
        <v>0.121340401415406</v>
      </c>
      <c r="G20">
        <v>1</v>
      </c>
      <c r="H20">
        <v>0.72111729027266402</v>
      </c>
    </row>
    <row r="21" spans="1:8" x14ac:dyDescent="0.2">
      <c r="A21" t="s">
        <v>21</v>
      </c>
      <c r="B21">
        <v>98</v>
      </c>
      <c r="C21">
        <v>-1.2193882301595601E-3</v>
      </c>
      <c r="D21">
        <v>1.4356607518929199E-3</v>
      </c>
      <c r="E21">
        <v>-0.84935680560452398</v>
      </c>
      <c r="F21">
        <v>0.39775288984081297</v>
      </c>
      <c r="G21">
        <v>1</v>
      </c>
      <c r="H21">
        <v>0.72111729027266402</v>
      </c>
    </row>
    <row r="22" spans="1:8" x14ac:dyDescent="0.2">
      <c r="A22" t="s">
        <v>22</v>
      </c>
      <c r="B22">
        <v>98</v>
      </c>
      <c r="C22" s="1">
        <v>7.50083055679927E-5</v>
      </c>
      <c r="D22">
        <v>1.2500141342874601E-3</v>
      </c>
      <c r="E22">
        <v>6.0005965941136698E-2</v>
      </c>
      <c r="F22">
        <v>0.95227308132514799</v>
      </c>
      <c r="G22">
        <v>1</v>
      </c>
      <c r="H22">
        <v>0.95227308132514799</v>
      </c>
    </row>
    <row r="23" spans="1:8" x14ac:dyDescent="0.2">
      <c r="A23" t="s">
        <v>23</v>
      </c>
      <c r="B23">
        <v>98</v>
      </c>
      <c r="C23">
        <v>1.4806677615045801E-3</v>
      </c>
      <c r="D23">
        <v>1.2279784041308601E-3</v>
      </c>
      <c r="E23">
        <v>1.20577671115688</v>
      </c>
      <c r="F23">
        <v>0.23080676589553101</v>
      </c>
      <c r="G23">
        <v>1</v>
      </c>
      <c r="H23">
        <v>0.72111729027266402</v>
      </c>
    </row>
    <row r="24" spans="1:8" x14ac:dyDescent="0.2">
      <c r="A24" t="s">
        <v>24</v>
      </c>
      <c r="B24">
        <v>98</v>
      </c>
      <c r="C24">
        <v>2.1227935133522201E-3</v>
      </c>
      <c r="D24">
        <v>1.83898065475467E-3</v>
      </c>
      <c r="E24">
        <v>1.15433161728143</v>
      </c>
      <c r="F24">
        <v>0.251171406728113</v>
      </c>
      <c r="G24">
        <v>1</v>
      </c>
      <c r="H24">
        <v>0.72111729027266402</v>
      </c>
    </row>
    <row r="25" spans="1:8" x14ac:dyDescent="0.2">
      <c r="A25" t="s">
        <v>25</v>
      </c>
      <c r="B25">
        <v>97</v>
      </c>
      <c r="C25">
        <v>6.1163614754807402E-2</v>
      </c>
      <c r="D25">
        <v>9.9161432205933306E-2</v>
      </c>
      <c r="E25">
        <v>0.61680850502225404</v>
      </c>
      <c r="F25">
        <v>0.538806092131352</v>
      </c>
      <c r="G25">
        <v>1</v>
      </c>
      <c r="H25">
        <v>0.76567181513402705</v>
      </c>
    </row>
    <row r="26" spans="1:8" x14ac:dyDescent="0.2">
      <c r="A26" t="s">
        <v>26</v>
      </c>
      <c r="B26">
        <v>97</v>
      </c>
      <c r="C26">
        <v>1.5327429680192399</v>
      </c>
      <c r="D26">
        <v>0.84461154430685803</v>
      </c>
      <c r="E26">
        <v>1.8147312552743999</v>
      </c>
      <c r="F26">
        <v>7.2655923957756802E-2</v>
      </c>
      <c r="G26">
        <v>1</v>
      </c>
      <c r="H26">
        <v>0.65390331561981097</v>
      </c>
    </row>
    <row r="27" spans="1:8" x14ac:dyDescent="0.2">
      <c r="A27" t="s">
        <v>27</v>
      </c>
      <c r="B27">
        <v>97</v>
      </c>
      <c r="C27">
        <v>-1.34272549695502E-2</v>
      </c>
      <c r="D27">
        <v>3.1496156326095801E-2</v>
      </c>
      <c r="E27">
        <v>-0.42631408196387299</v>
      </c>
      <c r="F27">
        <v>0.67082357815229798</v>
      </c>
      <c r="G27">
        <v>1</v>
      </c>
      <c r="H27">
        <v>0.86248745762438295</v>
      </c>
    </row>
    <row r="28" spans="1:8" x14ac:dyDescent="0.2">
      <c r="A28" t="s">
        <v>28</v>
      </c>
      <c r="B28">
        <v>99</v>
      </c>
      <c r="C28">
        <v>4.9441653401769998E-3</v>
      </c>
      <c r="D28">
        <v>3.32816398360899E-2</v>
      </c>
      <c r="E28">
        <v>0.14855534055793901</v>
      </c>
      <c r="F28">
        <v>0.88220668893366505</v>
      </c>
      <c r="G28">
        <v>1</v>
      </c>
      <c r="H28">
        <v>0.95227308132514799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E4E9-4510-6C4D-8791-45F710EDC0D8}">
  <dimension ref="A1:J29"/>
  <sheetViews>
    <sheetView workbookViewId="0"/>
  </sheetViews>
  <sheetFormatPr baseColWidth="10" defaultRowHeight="16" x14ac:dyDescent="0.2"/>
  <cols>
    <col min="1" max="1" width="17" bestFit="1" customWidth="1"/>
    <col min="2" max="2" width="3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34</v>
      </c>
      <c r="J1" s="2" t="s">
        <v>35</v>
      </c>
    </row>
    <row r="2" spans="1:10" x14ac:dyDescent="0.2">
      <c r="A2" t="s">
        <v>38</v>
      </c>
      <c r="B2">
        <v>74</v>
      </c>
      <c r="C2">
        <v>5.3651064286682197E-2</v>
      </c>
      <c r="D2">
        <v>2.8129907284387801E-2</v>
      </c>
      <c r="E2">
        <v>1.90726061569562</v>
      </c>
      <c r="F2">
        <v>6.0368032002349303E-2</v>
      </c>
      <c r="G2">
        <v>1</v>
      </c>
      <c r="H2">
        <v>0.16903048960657799</v>
      </c>
      <c r="I2" s="2" t="str">
        <f>IF(H2&lt;0.001,"***",IF(H2&lt;0.01,"**",IF(H2&lt;0.05,"*","")))</f>
        <v/>
      </c>
      <c r="J2" s="2" t="str">
        <f>IF(G2&lt;0.001,"***",IF(G2&lt;0.01,"**",IF(G2&lt;0.05,"*","")))</f>
        <v/>
      </c>
    </row>
    <row r="3" spans="1:10" x14ac:dyDescent="0.2">
      <c r="A3" t="s">
        <v>7</v>
      </c>
      <c r="B3">
        <v>74</v>
      </c>
      <c r="C3">
        <v>0.66977519030000099</v>
      </c>
      <c r="D3">
        <v>9.5492456742777398E-2</v>
      </c>
      <c r="E3">
        <v>7.0139067853719199</v>
      </c>
      <c r="F3" s="1">
        <v>9.2601988134868E-10</v>
      </c>
      <c r="G3" s="1">
        <v>2.5928556677763102E-8</v>
      </c>
      <c r="H3" s="1">
        <v>2.5928556677763102E-8</v>
      </c>
      <c r="I3" s="2" t="str">
        <f t="shared" ref="I3:I29" si="0">IF(H3&lt;0.001,"***",IF(H3&lt;0.01,"**",IF(H3&lt;0.05,"*","")))</f>
        <v>***</v>
      </c>
      <c r="J3" s="2" t="str">
        <f t="shared" ref="J3:J29" si="1">IF(G3&lt;0.001,"***",IF(G3&lt;0.01,"**",IF(G3&lt;0.05,"*","")))</f>
        <v>***</v>
      </c>
    </row>
    <row r="4" spans="1:10" x14ac:dyDescent="0.2">
      <c r="A4" t="s">
        <v>8</v>
      </c>
      <c r="B4">
        <v>74</v>
      </c>
      <c r="C4">
        <v>-3.2669589588945898E-2</v>
      </c>
      <c r="D4">
        <v>5.8777592112871001E-2</v>
      </c>
      <c r="E4">
        <v>-0.55581707951237902</v>
      </c>
      <c r="F4">
        <v>0.58001257159258601</v>
      </c>
      <c r="G4">
        <v>1</v>
      </c>
      <c r="H4">
        <v>0.89813954833564802</v>
      </c>
      <c r="I4" s="2" t="str">
        <f t="shared" si="0"/>
        <v/>
      </c>
      <c r="J4" s="2" t="str">
        <f t="shared" si="1"/>
        <v/>
      </c>
    </row>
    <row r="5" spans="1:10" x14ac:dyDescent="0.2">
      <c r="A5" t="s">
        <v>9</v>
      </c>
      <c r="B5">
        <v>74</v>
      </c>
      <c r="C5">
        <v>4.8268065198468602E-2</v>
      </c>
      <c r="D5">
        <v>4.0740554055098598E-2</v>
      </c>
      <c r="E5">
        <v>1.1847670292649799</v>
      </c>
      <c r="F5">
        <v>0.239900711954946</v>
      </c>
      <c r="G5">
        <v>1</v>
      </c>
      <c r="H5">
        <v>0.55976832789487296</v>
      </c>
      <c r="I5" s="2" t="str">
        <f t="shared" si="0"/>
        <v/>
      </c>
      <c r="J5" s="2" t="str">
        <f t="shared" si="1"/>
        <v/>
      </c>
    </row>
    <row r="6" spans="1:10" x14ac:dyDescent="0.2">
      <c r="A6" t="s">
        <v>10</v>
      </c>
      <c r="B6">
        <v>72</v>
      </c>
      <c r="C6">
        <v>1.9345772659052098E-2</v>
      </c>
      <c r="D6">
        <v>5.0449500039023397E-2</v>
      </c>
      <c r="E6">
        <v>0.38346807488850898</v>
      </c>
      <c r="F6">
        <v>0.70250270295137895</v>
      </c>
      <c r="G6">
        <v>1</v>
      </c>
      <c r="H6">
        <v>0.89813954833564802</v>
      </c>
      <c r="I6" s="2" t="str">
        <f t="shared" si="0"/>
        <v/>
      </c>
      <c r="J6" s="2" t="str">
        <f t="shared" si="1"/>
        <v/>
      </c>
    </row>
    <row r="7" spans="1:10" x14ac:dyDescent="0.2">
      <c r="A7" t="s">
        <v>11</v>
      </c>
      <c r="B7">
        <v>74</v>
      </c>
      <c r="C7">
        <v>3.3199522364795703E-2</v>
      </c>
      <c r="D7">
        <v>4.4182922236998698E-2</v>
      </c>
      <c r="E7">
        <v>0.751410741614426</v>
      </c>
      <c r="F7">
        <v>0.45478861931290399</v>
      </c>
      <c r="G7">
        <v>1</v>
      </c>
      <c r="H7">
        <v>0.89813954833564802</v>
      </c>
      <c r="I7" s="2" t="str">
        <f t="shared" si="0"/>
        <v/>
      </c>
      <c r="J7" s="2" t="str">
        <f t="shared" si="1"/>
        <v/>
      </c>
    </row>
    <row r="8" spans="1:10" x14ac:dyDescent="0.2">
      <c r="A8" t="s">
        <v>12</v>
      </c>
      <c r="B8">
        <v>50</v>
      </c>
      <c r="C8">
        <v>-5.9815758144814704E-3</v>
      </c>
      <c r="D8">
        <v>4.64898373458544E-2</v>
      </c>
      <c r="E8">
        <v>-0.12866415879200399</v>
      </c>
      <c r="F8">
        <v>0.89813954833564802</v>
      </c>
      <c r="G8">
        <v>1</v>
      </c>
      <c r="H8">
        <v>0.89813954833564802</v>
      </c>
      <c r="I8" s="2" t="str">
        <f t="shared" si="0"/>
        <v/>
      </c>
      <c r="J8" s="2" t="str">
        <f t="shared" si="1"/>
        <v/>
      </c>
    </row>
    <row r="9" spans="1:10" x14ac:dyDescent="0.2">
      <c r="A9" t="s">
        <v>13</v>
      </c>
      <c r="B9">
        <v>60</v>
      </c>
      <c r="C9">
        <v>-1.99376245419269E-4</v>
      </c>
      <c r="D9">
        <v>4.6234716733062797E-4</v>
      </c>
      <c r="E9">
        <v>-0.43122627217632298</v>
      </c>
      <c r="F9">
        <v>0.66784928288974199</v>
      </c>
      <c r="G9">
        <v>1</v>
      </c>
      <c r="H9">
        <v>0.89813954833564802</v>
      </c>
      <c r="I9" s="2" t="str">
        <f t="shared" si="0"/>
        <v/>
      </c>
      <c r="J9" s="2" t="str">
        <f t="shared" si="1"/>
        <v/>
      </c>
    </row>
    <row r="10" spans="1:10" x14ac:dyDescent="0.2">
      <c r="A10" t="s">
        <v>14</v>
      </c>
      <c r="B10">
        <v>60</v>
      </c>
      <c r="C10">
        <v>-7.1169693416459701E-3</v>
      </c>
      <c r="D10">
        <v>1.8222735214882401E-3</v>
      </c>
      <c r="E10">
        <v>-3.9055439579858402</v>
      </c>
      <c r="F10">
        <v>2.41088292915491E-4</v>
      </c>
      <c r="G10">
        <v>6.7504722016337596E-3</v>
      </c>
      <c r="H10">
        <v>1.3500944403267499E-3</v>
      </c>
      <c r="I10" s="2" t="str">
        <f t="shared" si="0"/>
        <v>**</v>
      </c>
      <c r="J10" s="2" t="str">
        <f t="shared" si="1"/>
        <v>**</v>
      </c>
    </row>
    <row r="11" spans="1:10" x14ac:dyDescent="0.2">
      <c r="A11" t="s">
        <v>15</v>
      </c>
      <c r="B11">
        <v>60</v>
      </c>
      <c r="C11">
        <v>-2.2453873067460701E-4</v>
      </c>
      <c r="D11">
        <v>1.37392533608703E-3</v>
      </c>
      <c r="E11">
        <v>-0.16342862656139501</v>
      </c>
      <c r="F11">
        <v>0.87073020647009403</v>
      </c>
      <c r="G11">
        <v>1</v>
      </c>
      <c r="H11">
        <v>0.89813954833564802</v>
      </c>
      <c r="I11" s="2" t="str">
        <f t="shared" si="0"/>
        <v/>
      </c>
      <c r="J11" s="2" t="str">
        <f t="shared" si="1"/>
        <v/>
      </c>
    </row>
    <row r="12" spans="1:10" x14ac:dyDescent="0.2">
      <c r="A12" t="s">
        <v>16</v>
      </c>
      <c r="B12">
        <v>60</v>
      </c>
      <c r="C12" s="1">
        <v>-1.2201653053334199E-6</v>
      </c>
      <c r="D12" s="1">
        <v>2.1190721086223598E-6</v>
      </c>
      <c r="E12">
        <v>-0.57580169186723396</v>
      </c>
      <c r="F12">
        <v>0.56690272337980996</v>
      </c>
      <c r="G12">
        <v>1</v>
      </c>
      <c r="H12">
        <v>0.89813954833564802</v>
      </c>
      <c r="I12" s="2" t="str">
        <f t="shared" si="0"/>
        <v/>
      </c>
      <c r="J12" s="2" t="str">
        <f t="shared" si="1"/>
        <v/>
      </c>
    </row>
    <row r="13" spans="1:10" x14ac:dyDescent="0.2">
      <c r="A13" t="s">
        <v>17</v>
      </c>
      <c r="B13">
        <v>60</v>
      </c>
      <c r="C13" s="1">
        <v>1.15826489085506E-6</v>
      </c>
      <c r="D13" s="1">
        <v>4.0708104852067098E-6</v>
      </c>
      <c r="E13">
        <v>0.284529308122837</v>
      </c>
      <c r="F13">
        <v>0.77698450088257298</v>
      </c>
      <c r="G13">
        <v>1</v>
      </c>
      <c r="H13">
        <v>0.89813954833564802</v>
      </c>
      <c r="I13" s="2" t="str">
        <f t="shared" si="0"/>
        <v/>
      </c>
      <c r="J13" s="2" t="str">
        <f t="shared" si="1"/>
        <v/>
      </c>
    </row>
    <row r="14" spans="1:10" x14ac:dyDescent="0.2">
      <c r="A14" t="s">
        <v>18</v>
      </c>
      <c r="B14">
        <v>69</v>
      </c>
      <c r="C14">
        <v>-1.4430400814461201E-4</v>
      </c>
      <c r="D14">
        <v>1.06438373413025E-4</v>
      </c>
      <c r="E14">
        <v>-1.3557517229679199</v>
      </c>
      <c r="F14">
        <v>0.17959900563658099</v>
      </c>
      <c r="G14">
        <v>1</v>
      </c>
      <c r="H14">
        <v>0.45716110525675102</v>
      </c>
      <c r="I14" s="2" t="str">
        <f t="shared" si="0"/>
        <v/>
      </c>
      <c r="J14" s="2" t="str">
        <f t="shared" si="1"/>
        <v/>
      </c>
    </row>
    <row r="15" spans="1:10" x14ac:dyDescent="0.2">
      <c r="A15" t="s">
        <v>19</v>
      </c>
      <c r="B15">
        <v>62</v>
      </c>
      <c r="C15">
        <v>-0.190320759272117</v>
      </c>
      <c r="D15">
        <v>7.0251944817021003E-2</v>
      </c>
      <c r="E15">
        <v>-2.70911730298468</v>
      </c>
      <c r="F15">
        <v>8.7105735690382203E-3</v>
      </c>
      <c r="G15">
        <v>0.24389605993307001</v>
      </c>
      <c r="H15">
        <v>3.4842294276152902E-2</v>
      </c>
      <c r="I15" s="2" t="str">
        <f t="shared" si="0"/>
        <v>*</v>
      </c>
      <c r="J15" s="2" t="str">
        <f t="shared" si="1"/>
        <v/>
      </c>
    </row>
    <row r="16" spans="1:10" x14ac:dyDescent="0.2">
      <c r="A16" t="s">
        <v>29</v>
      </c>
      <c r="B16">
        <v>62</v>
      </c>
      <c r="C16" s="1">
        <v>8.4420571791516295E-8</v>
      </c>
      <c r="D16" s="1">
        <v>2.86070712890357E-7</v>
      </c>
      <c r="E16">
        <v>0.29510386064536598</v>
      </c>
      <c r="F16">
        <v>0.76890050956618206</v>
      </c>
      <c r="G16">
        <v>1</v>
      </c>
      <c r="H16">
        <v>0.89813954833564802</v>
      </c>
      <c r="I16" s="2" t="str">
        <f t="shared" si="0"/>
        <v/>
      </c>
      <c r="J16" s="2" t="str">
        <f t="shared" si="1"/>
        <v/>
      </c>
    </row>
    <row r="17" spans="1:10" x14ac:dyDescent="0.2">
      <c r="A17" t="s">
        <v>20</v>
      </c>
      <c r="B17">
        <v>43</v>
      </c>
      <c r="C17">
        <v>-0.17653499478624701</v>
      </c>
      <c r="D17">
        <v>6.0168727155521601E-2</v>
      </c>
      <c r="E17">
        <v>-2.9339991575681301</v>
      </c>
      <c r="F17">
        <v>5.3490929412725301E-3</v>
      </c>
      <c r="G17">
        <v>0.149774602355631</v>
      </c>
      <c r="H17">
        <v>2.4962433725938499E-2</v>
      </c>
      <c r="I17" s="2" t="str">
        <f t="shared" si="0"/>
        <v>*</v>
      </c>
      <c r="J17" s="2" t="str">
        <f t="shared" si="1"/>
        <v/>
      </c>
    </row>
    <row r="18" spans="1:10" x14ac:dyDescent="0.2">
      <c r="A18" t="s">
        <v>30</v>
      </c>
      <c r="B18">
        <v>43</v>
      </c>
      <c r="C18" s="1">
        <v>-1.10946168236341E-8</v>
      </c>
      <c r="D18" s="1">
        <v>7.6445034083776004E-8</v>
      </c>
      <c r="E18">
        <v>-0.145131949466796</v>
      </c>
      <c r="F18">
        <v>0.88528485696802095</v>
      </c>
      <c r="G18">
        <v>1</v>
      </c>
      <c r="H18">
        <v>0.89813954833564802</v>
      </c>
      <c r="I18" s="2" t="str">
        <f t="shared" si="0"/>
        <v/>
      </c>
      <c r="J18" s="2" t="str">
        <f t="shared" si="1"/>
        <v/>
      </c>
    </row>
    <row r="19" spans="1:10" x14ac:dyDescent="0.2">
      <c r="A19" t="s">
        <v>31</v>
      </c>
      <c r="B19">
        <v>73</v>
      </c>
      <c r="C19">
        <v>2.0095815555329501E-2</v>
      </c>
      <c r="D19">
        <v>5.0884892580870403E-3</v>
      </c>
      <c r="E19">
        <v>3.94926952501504</v>
      </c>
      <c r="F19">
        <v>1.78918276402631E-4</v>
      </c>
      <c r="G19">
        <v>5.0097117392736597E-3</v>
      </c>
      <c r="H19">
        <v>1.2524279348184099E-3</v>
      </c>
      <c r="I19" s="2" t="str">
        <f t="shared" si="0"/>
        <v>**</v>
      </c>
      <c r="J19" s="2" t="str">
        <f t="shared" si="1"/>
        <v>**</v>
      </c>
    </row>
    <row r="20" spans="1:10" x14ac:dyDescent="0.2">
      <c r="A20" t="s">
        <v>32</v>
      </c>
      <c r="B20">
        <v>73</v>
      </c>
      <c r="C20">
        <v>-8.0279458097709897E-3</v>
      </c>
      <c r="D20">
        <v>1.4724146777306E-3</v>
      </c>
      <c r="E20">
        <v>-5.4522315833908301</v>
      </c>
      <c r="F20" s="1">
        <v>6.4512949492298504E-7</v>
      </c>
      <c r="G20" s="1">
        <v>1.8063625857843601E-5</v>
      </c>
      <c r="H20" s="1">
        <v>9.0318129289217903E-6</v>
      </c>
      <c r="I20" s="2" t="str">
        <f t="shared" si="0"/>
        <v>***</v>
      </c>
      <c r="J20" s="2" t="str">
        <f t="shared" si="1"/>
        <v>***</v>
      </c>
    </row>
    <row r="21" spans="1:10" x14ac:dyDescent="0.2">
      <c r="A21" t="s">
        <v>33</v>
      </c>
      <c r="B21">
        <v>69</v>
      </c>
      <c r="C21">
        <v>5.8320333226503401E-2</v>
      </c>
      <c r="D21">
        <v>1.42626204193238E-2</v>
      </c>
      <c r="E21">
        <v>4.0890335374478299</v>
      </c>
      <c r="F21">
        <v>1.15448077330527E-4</v>
      </c>
      <c r="G21">
        <v>3.2325461652547502E-3</v>
      </c>
      <c r="H21">
        <v>1.0775153884182501E-3</v>
      </c>
      <c r="I21" s="2" t="str">
        <f t="shared" si="0"/>
        <v>**</v>
      </c>
      <c r="J21" s="2" t="str">
        <f t="shared" si="1"/>
        <v>**</v>
      </c>
    </row>
    <row r="22" spans="1:10" x14ac:dyDescent="0.2">
      <c r="A22" t="s">
        <v>21</v>
      </c>
      <c r="B22">
        <v>72</v>
      </c>
      <c r="C22">
        <v>-1.3459997042479399E-4</v>
      </c>
      <c r="D22">
        <v>4.68559903469496E-4</v>
      </c>
      <c r="E22">
        <v>-0.287263100039366</v>
      </c>
      <c r="F22">
        <v>0.77473601585599705</v>
      </c>
      <c r="G22">
        <v>1</v>
      </c>
      <c r="H22">
        <v>0.89813954833564802</v>
      </c>
      <c r="I22" s="2" t="str">
        <f t="shared" si="0"/>
        <v/>
      </c>
      <c r="J22" s="2" t="str">
        <f t="shared" si="1"/>
        <v/>
      </c>
    </row>
    <row r="23" spans="1:10" x14ac:dyDescent="0.2">
      <c r="A23" t="s">
        <v>22</v>
      </c>
      <c r="B23">
        <v>72</v>
      </c>
      <c r="C23" s="1">
        <v>8.4388235197453601E-5</v>
      </c>
      <c r="D23">
        <v>4.10151414199636E-4</v>
      </c>
      <c r="E23">
        <v>0.20574898019583199</v>
      </c>
      <c r="F23">
        <v>0.83756763838865</v>
      </c>
      <c r="G23">
        <v>1</v>
      </c>
      <c r="H23">
        <v>0.89813954833564802</v>
      </c>
      <c r="I23" s="2" t="str">
        <f t="shared" si="0"/>
        <v/>
      </c>
      <c r="J23" s="2" t="str">
        <f t="shared" si="1"/>
        <v/>
      </c>
    </row>
    <row r="24" spans="1:10" x14ac:dyDescent="0.2">
      <c r="A24" t="s">
        <v>23</v>
      </c>
      <c r="B24">
        <v>72</v>
      </c>
      <c r="C24">
        <v>2.4298951408706501E-4</v>
      </c>
      <c r="D24">
        <v>4.12947538192858E-4</v>
      </c>
      <c r="E24">
        <v>0.58842707998802102</v>
      </c>
      <c r="F24">
        <v>0.55808707703338301</v>
      </c>
      <c r="G24">
        <v>1</v>
      </c>
      <c r="H24">
        <v>0.89813954833564802</v>
      </c>
      <c r="I24" s="2" t="str">
        <f t="shared" si="0"/>
        <v/>
      </c>
      <c r="J24" s="2" t="str">
        <f t="shared" si="1"/>
        <v/>
      </c>
    </row>
    <row r="25" spans="1:10" x14ac:dyDescent="0.2">
      <c r="A25" t="s">
        <v>24</v>
      </c>
      <c r="B25">
        <v>72</v>
      </c>
      <c r="C25">
        <v>-1.09545290251502E-4</v>
      </c>
      <c r="D25">
        <v>5.7489004289123103E-4</v>
      </c>
      <c r="E25">
        <v>-0.19054998709071</v>
      </c>
      <c r="F25">
        <v>0.84941443519425597</v>
      </c>
      <c r="G25">
        <v>1</v>
      </c>
      <c r="H25">
        <v>0.89813954833564802</v>
      </c>
      <c r="I25" s="2" t="str">
        <f t="shared" si="0"/>
        <v/>
      </c>
      <c r="J25" s="2" t="str">
        <f t="shared" si="1"/>
        <v/>
      </c>
    </row>
    <row r="26" spans="1:10" x14ac:dyDescent="0.2">
      <c r="A26" t="s">
        <v>25</v>
      </c>
      <c r="B26">
        <v>71</v>
      </c>
      <c r="C26">
        <v>-6.8971073155443499E-2</v>
      </c>
      <c r="D26">
        <v>2.9416940917526301E-2</v>
      </c>
      <c r="E26">
        <v>-2.34460385764827</v>
      </c>
      <c r="F26">
        <v>2.18483796079607E-2</v>
      </c>
      <c r="G26">
        <v>0.61175462902289801</v>
      </c>
      <c r="H26">
        <v>6.7972736558099794E-2</v>
      </c>
      <c r="I26" s="2" t="str">
        <f t="shared" si="0"/>
        <v/>
      </c>
      <c r="J26" s="2" t="str">
        <f t="shared" si="1"/>
        <v/>
      </c>
    </row>
    <row r="27" spans="1:10" x14ac:dyDescent="0.2">
      <c r="A27" t="s">
        <v>26</v>
      </c>
      <c r="B27">
        <v>70</v>
      </c>
      <c r="C27">
        <v>0.30784623591938398</v>
      </c>
      <c r="D27">
        <v>0.29153960386311101</v>
      </c>
      <c r="E27">
        <v>1.0559328195558999</v>
      </c>
      <c r="F27">
        <v>0.29462969067436201</v>
      </c>
      <c r="G27">
        <v>1</v>
      </c>
      <c r="H27">
        <v>0.634587026067857</v>
      </c>
      <c r="I27" s="2" t="str">
        <f t="shared" si="0"/>
        <v/>
      </c>
      <c r="J27" s="2" t="str">
        <f t="shared" si="1"/>
        <v/>
      </c>
    </row>
    <row r="28" spans="1:10" x14ac:dyDescent="0.2">
      <c r="A28" t="s">
        <v>27</v>
      </c>
      <c r="B28">
        <v>70</v>
      </c>
      <c r="C28">
        <v>2.4733777666302199E-2</v>
      </c>
      <c r="D28">
        <v>9.7364549093709191E-3</v>
      </c>
      <c r="E28">
        <v>2.5403268331779598</v>
      </c>
      <c r="F28">
        <v>1.32959957525894E-2</v>
      </c>
      <c r="G28">
        <v>0.37228788107250199</v>
      </c>
      <c r="H28">
        <v>4.6535985134062798E-2</v>
      </c>
      <c r="I28" s="2" t="str">
        <f t="shared" si="0"/>
        <v>*</v>
      </c>
      <c r="J28" s="2" t="str">
        <f t="shared" si="1"/>
        <v/>
      </c>
    </row>
    <row r="29" spans="1:10" x14ac:dyDescent="0.2">
      <c r="A29" t="s">
        <v>28</v>
      </c>
      <c r="B29">
        <v>72</v>
      </c>
      <c r="C29">
        <v>5.1615411615411602E-3</v>
      </c>
      <c r="D29">
        <v>1.1268205602568601E-2</v>
      </c>
      <c r="E29">
        <v>0.45806238753440698</v>
      </c>
      <c r="F29">
        <v>0.64828711468011602</v>
      </c>
      <c r="G29">
        <v>1</v>
      </c>
      <c r="H29">
        <v>0.89813954833564802</v>
      </c>
      <c r="I29" s="2" t="str">
        <f t="shared" si="0"/>
        <v/>
      </c>
      <c r="J29" s="2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2932-C446-BC4D-974D-3C1FF1EBF73F}">
  <dimension ref="A1:J29"/>
  <sheetViews>
    <sheetView workbookViewId="0"/>
  </sheetViews>
  <sheetFormatPr baseColWidth="10" defaultRowHeight="16" x14ac:dyDescent="0.2"/>
  <cols>
    <col min="1" max="1" width="17" bestFit="1" customWidth="1"/>
    <col min="2" max="2" width="3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34</v>
      </c>
      <c r="J1" s="2" t="s">
        <v>35</v>
      </c>
    </row>
    <row r="2" spans="1:10" x14ac:dyDescent="0.2">
      <c r="A2" t="s">
        <v>38</v>
      </c>
      <c r="B2">
        <v>74</v>
      </c>
      <c r="C2">
        <v>0.57017941751318901</v>
      </c>
      <c r="D2">
        <v>0.77653422156074403</v>
      </c>
      <c r="E2">
        <v>0.73426180286967202</v>
      </c>
      <c r="F2">
        <v>0.46510948363046201</v>
      </c>
      <c r="G2">
        <v>1</v>
      </c>
      <c r="H2">
        <v>0.90414393843202101</v>
      </c>
      <c r="I2" t="str">
        <f>IF(H2&lt;0.001,"***",IF(H2&lt;0.01,"**",IF(H2&lt;0.05,"*","")))</f>
        <v/>
      </c>
      <c r="J2" t="str">
        <f>IF(G2&lt;0.001,"***",IF(G2&lt;0.01,"**",IF(G2&lt;0.05,"*","")))</f>
        <v/>
      </c>
    </row>
    <row r="3" spans="1:10" x14ac:dyDescent="0.2">
      <c r="A3" t="s">
        <v>7</v>
      </c>
      <c r="B3">
        <v>74</v>
      </c>
      <c r="C3">
        <v>-0.28915724449119701</v>
      </c>
      <c r="D3">
        <v>2.63609687056561</v>
      </c>
      <c r="E3">
        <v>-0.10969143346737301</v>
      </c>
      <c r="F3">
        <v>0.91295102179695597</v>
      </c>
      <c r="G3">
        <v>1</v>
      </c>
      <c r="H3">
        <v>0.98317802347364402</v>
      </c>
      <c r="I3" t="str">
        <f t="shared" ref="I3:I29" si="0">IF(H3&lt;0.001,"***",IF(H3&lt;0.01,"**",IF(H3&lt;0.05,"*","")))</f>
        <v/>
      </c>
      <c r="J3" t="str">
        <f t="shared" ref="J3:J29" si="1">IF(G3&lt;0.001,"***",IF(G3&lt;0.01,"**",IF(G3&lt;0.05,"*","")))</f>
        <v/>
      </c>
    </row>
    <row r="4" spans="1:10" x14ac:dyDescent="0.2">
      <c r="A4" t="s">
        <v>8</v>
      </c>
      <c r="B4">
        <v>74</v>
      </c>
      <c r="C4">
        <v>3.0644115838977499</v>
      </c>
      <c r="D4">
        <v>1.6225724199921201</v>
      </c>
      <c r="E4">
        <v>1.88861313439102</v>
      </c>
      <c r="F4">
        <v>6.2862795818139194E-2</v>
      </c>
      <c r="G4">
        <v>1</v>
      </c>
      <c r="H4">
        <v>0.338314600099416</v>
      </c>
      <c r="I4" t="str">
        <f t="shared" si="0"/>
        <v/>
      </c>
      <c r="J4" t="str">
        <f t="shared" si="1"/>
        <v/>
      </c>
    </row>
    <row r="5" spans="1:10" x14ac:dyDescent="0.2">
      <c r="A5" t="s">
        <v>9</v>
      </c>
      <c r="B5">
        <v>74</v>
      </c>
      <c r="C5">
        <v>0.62902730536116702</v>
      </c>
      <c r="D5">
        <v>1.1246547707851</v>
      </c>
      <c r="E5">
        <v>0.55930701731879295</v>
      </c>
      <c r="F5">
        <v>0.57764111183216904</v>
      </c>
      <c r="G5">
        <v>1</v>
      </c>
      <c r="H5">
        <v>0.90414393843202101</v>
      </c>
      <c r="I5" t="str">
        <f t="shared" si="0"/>
        <v/>
      </c>
      <c r="J5" t="str">
        <f t="shared" si="1"/>
        <v/>
      </c>
    </row>
    <row r="6" spans="1:10" x14ac:dyDescent="0.2">
      <c r="A6" t="s">
        <v>10</v>
      </c>
      <c r="B6">
        <v>72</v>
      </c>
      <c r="C6">
        <v>4.3645397954274801E-2</v>
      </c>
      <c r="D6">
        <v>1.40998365036948</v>
      </c>
      <c r="E6">
        <v>3.0954541879147101E-2</v>
      </c>
      <c r="F6">
        <v>0.97539143950850205</v>
      </c>
      <c r="G6">
        <v>1</v>
      </c>
      <c r="H6">
        <v>0.98945056577502999</v>
      </c>
      <c r="I6" t="str">
        <f t="shared" si="0"/>
        <v/>
      </c>
      <c r="J6" t="str">
        <f t="shared" si="1"/>
        <v/>
      </c>
    </row>
    <row r="7" spans="1:10" x14ac:dyDescent="0.2">
      <c r="A7" t="s">
        <v>11</v>
      </c>
      <c r="B7">
        <v>74</v>
      </c>
      <c r="C7">
        <v>-0.45453167787834697</v>
      </c>
      <c r="D7">
        <v>1.2196823394661001</v>
      </c>
      <c r="E7">
        <v>-0.37266398239177001</v>
      </c>
      <c r="F7">
        <v>0.71046380172914303</v>
      </c>
      <c r="G7">
        <v>1</v>
      </c>
      <c r="H7">
        <v>0.90422665674618197</v>
      </c>
      <c r="I7" t="str">
        <f t="shared" si="0"/>
        <v/>
      </c>
      <c r="J7" t="str">
        <f t="shared" si="1"/>
        <v/>
      </c>
    </row>
    <row r="8" spans="1:10" x14ac:dyDescent="0.2">
      <c r="A8" t="s">
        <v>12</v>
      </c>
      <c r="B8">
        <v>50</v>
      </c>
      <c r="C8">
        <v>-2.2893136638096698</v>
      </c>
      <c r="D8">
        <v>1.4150998107283399</v>
      </c>
      <c r="E8">
        <v>-1.61777540103788</v>
      </c>
      <c r="F8">
        <v>0.112003116271666</v>
      </c>
      <c r="G8">
        <v>1</v>
      </c>
      <c r="H8">
        <v>0.44801246508666298</v>
      </c>
      <c r="I8" t="str">
        <f t="shared" si="0"/>
        <v/>
      </c>
      <c r="J8" t="str">
        <f t="shared" si="1"/>
        <v/>
      </c>
    </row>
    <row r="9" spans="1:10" x14ac:dyDescent="0.2">
      <c r="A9" t="s">
        <v>13</v>
      </c>
      <c r="B9">
        <v>60</v>
      </c>
      <c r="C9">
        <v>1.64415262270723E-3</v>
      </c>
      <c r="D9">
        <v>1.2338201264619601E-2</v>
      </c>
      <c r="E9">
        <v>0.13325707592580099</v>
      </c>
      <c r="F9">
        <v>0.89443600862562</v>
      </c>
      <c r="G9">
        <v>1</v>
      </c>
      <c r="H9">
        <v>0.98317802347364402</v>
      </c>
      <c r="I9" t="str">
        <f t="shared" si="0"/>
        <v/>
      </c>
      <c r="J9" t="str">
        <f t="shared" si="1"/>
        <v/>
      </c>
    </row>
    <row r="10" spans="1:10" x14ac:dyDescent="0.2">
      <c r="A10" t="s">
        <v>14</v>
      </c>
      <c r="B10">
        <v>60</v>
      </c>
      <c r="C10">
        <v>-0.12353854957661201</v>
      </c>
      <c r="D10">
        <v>4.8629209944376799E-2</v>
      </c>
      <c r="E10">
        <v>-2.5404186026858802</v>
      </c>
      <c r="F10">
        <v>1.3677906813457E-2</v>
      </c>
      <c r="G10">
        <v>0.38298139077679499</v>
      </c>
      <c r="H10">
        <v>0.29657145583007599</v>
      </c>
      <c r="I10" t="str">
        <f t="shared" si="0"/>
        <v/>
      </c>
      <c r="J10" t="str">
        <f t="shared" si="1"/>
        <v/>
      </c>
    </row>
    <row r="11" spans="1:10" x14ac:dyDescent="0.2">
      <c r="A11" t="s">
        <v>15</v>
      </c>
      <c r="B11">
        <v>60</v>
      </c>
      <c r="C11" s="1">
        <v>-6.7029226434536404E-2</v>
      </c>
      <c r="D11" s="1">
        <v>3.6664585655565601E-2</v>
      </c>
      <c r="E11">
        <v>-1.8281735695644401</v>
      </c>
      <c r="F11">
        <v>7.2495985735589102E-2</v>
      </c>
      <c r="G11">
        <v>1</v>
      </c>
      <c r="H11">
        <v>0.338314600099416</v>
      </c>
      <c r="I11" t="str">
        <f t="shared" si="0"/>
        <v/>
      </c>
      <c r="J11" t="str">
        <f t="shared" si="1"/>
        <v/>
      </c>
    </row>
    <row r="12" spans="1:10" x14ac:dyDescent="0.2">
      <c r="A12" t="s">
        <v>16</v>
      </c>
      <c r="B12">
        <v>60</v>
      </c>
      <c r="C12" s="1">
        <v>-2.44933405730446E-5</v>
      </c>
      <c r="D12" s="1">
        <v>5.6549580094491198E-5</v>
      </c>
      <c r="E12">
        <v>-0.43313037041331798</v>
      </c>
      <c r="F12">
        <v>0.66647318411511902</v>
      </c>
      <c r="G12">
        <v>1</v>
      </c>
      <c r="H12">
        <v>0.90414393843202101</v>
      </c>
      <c r="I12" t="str">
        <f t="shared" si="0"/>
        <v/>
      </c>
      <c r="J12" t="str">
        <f t="shared" si="1"/>
        <v/>
      </c>
    </row>
    <row r="13" spans="1:10" x14ac:dyDescent="0.2">
      <c r="A13" t="s">
        <v>17</v>
      </c>
      <c r="B13">
        <v>60</v>
      </c>
      <c r="C13">
        <v>1.5472688986397799E-4</v>
      </c>
      <c r="D13">
        <v>1.08633690494067E-4</v>
      </c>
      <c r="E13">
        <v>1.4242993049419299</v>
      </c>
      <c r="F13">
        <v>0.15954027503394699</v>
      </c>
      <c r="G13">
        <v>1</v>
      </c>
      <c r="H13">
        <v>0.46693818287962502</v>
      </c>
      <c r="I13" t="str">
        <f t="shared" si="0"/>
        <v/>
      </c>
      <c r="J13" t="str">
        <f t="shared" si="1"/>
        <v/>
      </c>
    </row>
    <row r="14" spans="1:10" x14ac:dyDescent="0.2">
      <c r="A14" t="s">
        <v>18</v>
      </c>
      <c r="B14">
        <v>69</v>
      </c>
      <c r="C14">
        <v>-1.6720892870383101E-3</v>
      </c>
      <c r="D14">
        <v>2.7507872250482701E-3</v>
      </c>
      <c r="E14">
        <v>-0.60785846023004197</v>
      </c>
      <c r="F14">
        <v>0.545276912712226</v>
      </c>
      <c r="G14">
        <v>1</v>
      </c>
      <c r="H14">
        <v>0.90414393843202101</v>
      </c>
      <c r="I14" t="str">
        <f t="shared" si="0"/>
        <v/>
      </c>
      <c r="J14" t="str">
        <f t="shared" si="1"/>
        <v/>
      </c>
    </row>
    <row r="15" spans="1:10" x14ac:dyDescent="0.2">
      <c r="A15" t="s">
        <v>19</v>
      </c>
      <c r="B15">
        <v>62</v>
      </c>
      <c r="C15" s="1">
        <v>-4.0497815471091503</v>
      </c>
      <c r="D15" s="1">
        <v>1.87685360133732</v>
      </c>
      <c r="E15">
        <v>-2.15775036700974</v>
      </c>
      <c r="F15">
        <v>3.4829429610176599E-2</v>
      </c>
      <c r="G15">
        <v>0.97522402908494499</v>
      </c>
      <c r="H15">
        <v>0.29657145583007599</v>
      </c>
      <c r="I15" t="str">
        <f t="shared" si="0"/>
        <v/>
      </c>
      <c r="J15" t="str">
        <f t="shared" si="1"/>
        <v/>
      </c>
    </row>
    <row r="16" spans="1:10" x14ac:dyDescent="0.2">
      <c r="A16" t="s">
        <v>29</v>
      </c>
      <c r="B16">
        <v>62</v>
      </c>
      <c r="C16" s="1">
        <v>8.9000051369341294E-6</v>
      </c>
      <c r="D16" s="1">
        <v>7.6426759305219106E-6</v>
      </c>
      <c r="E16">
        <v>1.1645142640931501</v>
      </c>
      <c r="F16">
        <v>0.24867702721843801</v>
      </c>
      <c r="G16">
        <v>1</v>
      </c>
      <c r="H16">
        <v>0.53561205862432704</v>
      </c>
      <c r="I16" t="str">
        <f t="shared" si="0"/>
        <v/>
      </c>
      <c r="J16" t="str">
        <f t="shared" si="1"/>
        <v/>
      </c>
    </row>
    <row r="17" spans="1:10" x14ac:dyDescent="0.2">
      <c r="A17" t="s">
        <v>20</v>
      </c>
      <c r="B17">
        <v>43</v>
      </c>
      <c r="C17" s="1">
        <v>0.68160257544618097</v>
      </c>
      <c r="D17" s="1">
        <v>1.63106220856744</v>
      </c>
      <c r="E17">
        <v>0.417888767127302</v>
      </c>
      <c r="F17">
        <v>0.67810795382401601</v>
      </c>
      <c r="G17">
        <v>1</v>
      </c>
      <c r="H17">
        <v>0.90414393843202101</v>
      </c>
      <c r="I17" t="str">
        <f t="shared" si="0"/>
        <v/>
      </c>
      <c r="J17" t="str">
        <f t="shared" si="1"/>
        <v/>
      </c>
    </row>
    <row r="18" spans="1:10" x14ac:dyDescent="0.2">
      <c r="A18" t="s">
        <v>30</v>
      </c>
      <c r="B18">
        <v>43</v>
      </c>
      <c r="C18" s="1">
        <v>2.7559791468543501E-8</v>
      </c>
      <c r="D18" s="1">
        <v>2.0722825963130702E-6</v>
      </c>
      <c r="E18">
        <v>1.3299243798879999E-2</v>
      </c>
      <c r="F18">
        <v>0.98945056577502999</v>
      </c>
      <c r="G18">
        <v>1</v>
      </c>
      <c r="H18">
        <v>0.98945056577502999</v>
      </c>
      <c r="I18" t="str">
        <f t="shared" si="0"/>
        <v/>
      </c>
      <c r="J18" t="str">
        <f t="shared" si="1"/>
        <v/>
      </c>
    </row>
    <row r="19" spans="1:10" x14ac:dyDescent="0.2">
      <c r="A19" t="s">
        <v>31</v>
      </c>
      <c r="B19">
        <v>73</v>
      </c>
      <c r="C19">
        <v>6.2706585818713106E-2</v>
      </c>
      <c r="D19">
        <v>0.140307884736383</v>
      </c>
      <c r="E19">
        <v>0.44692132545885899</v>
      </c>
      <c r="F19">
        <v>0.65625502360159405</v>
      </c>
      <c r="G19">
        <v>1</v>
      </c>
      <c r="H19">
        <v>0.90414393843202101</v>
      </c>
      <c r="I19" t="str">
        <f t="shared" si="0"/>
        <v/>
      </c>
      <c r="J19" t="str">
        <f t="shared" si="1"/>
        <v/>
      </c>
    </row>
    <row r="20" spans="1:10" x14ac:dyDescent="0.2">
      <c r="A20" t="s">
        <v>32</v>
      </c>
      <c r="B20">
        <v>73</v>
      </c>
      <c r="C20">
        <v>-2.0423343376135501E-2</v>
      </c>
      <c r="D20">
        <v>4.0599749436210503E-2</v>
      </c>
      <c r="E20">
        <v>-0.50304111871981405</v>
      </c>
      <c r="F20">
        <v>0.616449781700247</v>
      </c>
      <c r="G20">
        <v>1</v>
      </c>
      <c r="H20">
        <v>0.90414393843202101</v>
      </c>
      <c r="I20" t="str">
        <f t="shared" si="0"/>
        <v/>
      </c>
      <c r="J20" t="str">
        <f t="shared" si="1"/>
        <v/>
      </c>
    </row>
    <row r="21" spans="1:10" x14ac:dyDescent="0.2">
      <c r="A21" t="s">
        <v>33</v>
      </c>
      <c r="B21">
        <v>69</v>
      </c>
      <c r="C21">
        <v>0.115057187340599</v>
      </c>
      <c r="D21">
        <v>0.40328322823770502</v>
      </c>
      <c r="E21">
        <v>0.28530119599415099</v>
      </c>
      <c r="F21">
        <v>0.77626805654415798</v>
      </c>
      <c r="G21">
        <v>1</v>
      </c>
      <c r="H21">
        <v>0.93362999402827496</v>
      </c>
      <c r="I21" t="str">
        <f t="shared" si="0"/>
        <v/>
      </c>
      <c r="J21" t="str">
        <f t="shared" si="1"/>
        <v/>
      </c>
    </row>
    <row r="22" spans="1:10" x14ac:dyDescent="0.2">
      <c r="A22" t="s">
        <v>21</v>
      </c>
      <c r="B22">
        <v>72</v>
      </c>
      <c r="C22">
        <v>-5.8658026431945001E-3</v>
      </c>
      <c r="D22">
        <v>1.30771690374433E-2</v>
      </c>
      <c r="E22">
        <v>-0.448552941879027</v>
      </c>
      <c r="F22">
        <v>0.65510123226761097</v>
      </c>
      <c r="G22">
        <v>1</v>
      </c>
      <c r="H22">
        <v>0.90414393843202101</v>
      </c>
      <c r="I22" t="str">
        <f t="shared" si="0"/>
        <v/>
      </c>
      <c r="J22" t="str">
        <f t="shared" si="1"/>
        <v/>
      </c>
    </row>
    <row r="23" spans="1:10" x14ac:dyDescent="0.2">
      <c r="A23" t="s">
        <v>22</v>
      </c>
      <c r="B23">
        <v>72</v>
      </c>
      <c r="C23">
        <v>-1.3347771226711901E-2</v>
      </c>
      <c r="D23">
        <v>1.14470302190171E-2</v>
      </c>
      <c r="E23">
        <v>-1.16604664889738</v>
      </c>
      <c r="F23">
        <v>0.24744365054930001</v>
      </c>
      <c r="G23">
        <v>1</v>
      </c>
      <c r="H23">
        <v>0.53561205862432704</v>
      </c>
      <c r="I23" t="str">
        <f t="shared" si="0"/>
        <v/>
      </c>
      <c r="J23" t="str">
        <f t="shared" si="1"/>
        <v/>
      </c>
    </row>
    <row r="24" spans="1:10" x14ac:dyDescent="0.2">
      <c r="A24" t="s">
        <v>23</v>
      </c>
      <c r="B24">
        <v>72</v>
      </c>
      <c r="C24">
        <v>-2.5981283710955101E-2</v>
      </c>
      <c r="D24">
        <v>1.15250680234435E-2</v>
      </c>
      <c r="E24">
        <v>-2.2543280142126498</v>
      </c>
      <c r="F24">
        <v>2.72189230586833E-2</v>
      </c>
      <c r="G24">
        <v>0.76212984564313202</v>
      </c>
      <c r="H24">
        <v>0.29657145583007599</v>
      </c>
      <c r="I24" t="str">
        <f t="shared" si="0"/>
        <v/>
      </c>
      <c r="J24" t="str">
        <f t="shared" si="1"/>
        <v/>
      </c>
    </row>
    <row r="25" spans="1:10" x14ac:dyDescent="0.2">
      <c r="A25" t="s">
        <v>24</v>
      </c>
      <c r="B25">
        <v>72</v>
      </c>
      <c r="C25">
        <v>-2.43657773974605E-2</v>
      </c>
      <c r="D25">
        <v>1.60447665563451E-2</v>
      </c>
      <c r="E25">
        <v>-1.5186121475743699</v>
      </c>
      <c r="F25">
        <v>0.13323924704739401</v>
      </c>
      <c r="G25">
        <v>1</v>
      </c>
      <c r="H25">
        <v>0.46633736466587999</v>
      </c>
      <c r="I25" t="str">
        <f t="shared" si="0"/>
        <v/>
      </c>
      <c r="J25" t="str">
        <f t="shared" si="1"/>
        <v/>
      </c>
    </row>
    <row r="26" spans="1:10" x14ac:dyDescent="0.2">
      <c r="A26" t="s">
        <v>25</v>
      </c>
      <c r="B26">
        <v>71</v>
      </c>
      <c r="C26">
        <v>1.6934391939242099</v>
      </c>
      <c r="D26">
        <v>0.81921596897594995</v>
      </c>
      <c r="E26">
        <v>2.06714622035636</v>
      </c>
      <c r="F26">
        <v>4.2367350832867898E-2</v>
      </c>
      <c r="G26">
        <v>1</v>
      </c>
      <c r="H26">
        <v>0.29657145583007599</v>
      </c>
      <c r="I26" t="str">
        <f t="shared" si="0"/>
        <v/>
      </c>
      <c r="J26" t="str">
        <f t="shared" si="1"/>
        <v/>
      </c>
    </row>
    <row r="27" spans="1:10" x14ac:dyDescent="0.2">
      <c r="A27" t="s">
        <v>26</v>
      </c>
      <c r="B27">
        <v>70</v>
      </c>
      <c r="C27">
        <v>10.910137766871401</v>
      </c>
      <c r="D27">
        <v>8.1205080086421901</v>
      </c>
      <c r="E27">
        <v>1.3435289707565501</v>
      </c>
      <c r="F27">
        <v>0.18344000041699601</v>
      </c>
      <c r="G27">
        <v>1</v>
      </c>
      <c r="H27">
        <v>0.46693818287962502</v>
      </c>
      <c r="I27" t="str">
        <f t="shared" si="0"/>
        <v/>
      </c>
      <c r="J27" t="str">
        <f t="shared" si="1"/>
        <v/>
      </c>
    </row>
    <row r="28" spans="1:10" x14ac:dyDescent="0.2">
      <c r="A28" t="s">
        <v>27</v>
      </c>
      <c r="B28">
        <v>70</v>
      </c>
      <c r="C28">
        <v>6.8879321470925597E-2</v>
      </c>
      <c r="D28">
        <v>0.27119800884566603</v>
      </c>
      <c r="E28">
        <v>0.25398166367114999</v>
      </c>
      <c r="F28">
        <v>0.80025428059566395</v>
      </c>
      <c r="G28">
        <v>1</v>
      </c>
      <c r="H28">
        <v>0.93362999402827496</v>
      </c>
      <c r="I28" t="str">
        <f t="shared" si="0"/>
        <v/>
      </c>
      <c r="J28" t="str">
        <f t="shared" si="1"/>
        <v/>
      </c>
    </row>
    <row r="29" spans="1:10" x14ac:dyDescent="0.2">
      <c r="A29" t="s">
        <v>28</v>
      </c>
      <c r="B29">
        <v>72</v>
      </c>
      <c r="C29">
        <v>0.43488947907129699</v>
      </c>
      <c r="D29">
        <v>0.31296496087723102</v>
      </c>
      <c r="E29">
        <v>1.38957881371868</v>
      </c>
      <c r="F29">
        <v>0.16893894015512201</v>
      </c>
      <c r="G29">
        <v>1</v>
      </c>
      <c r="H29">
        <v>0.46693818287962502</v>
      </c>
      <c r="I29" t="str">
        <f t="shared" si="0"/>
        <v/>
      </c>
      <c r="J29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99A4-A6F2-BA42-8781-AB40B5DD1443}">
  <dimension ref="A1:J29"/>
  <sheetViews>
    <sheetView workbookViewId="0">
      <selection activeCell="I17" sqref="I17"/>
    </sheetView>
  </sheetViews>
  <sheetFormatPr baseColWidth="10" defaultRowHeight="16" x14ac:dyDescent="0.2"/>
  <cols>
    <col min="1" max="1" width="17" bestFit="1" customWidth="1"/>
    <col min="2" max="2" width="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34</v>
      </c>
      <c r="J1" s="2" t="s">
        <v>35</v>
      </c>
    </row>
    <row r="2" spans="1:10" x14ac:dyDescent="0.2">
      <c r="A2" t="s">
        <v>38</v>
      </c>
      <c r="B2">
        <v>102</v>
      </c>
      <c r="C2">
        <v>0.109472981755182</v>
      </c>
      <c r="D2">
        <v>2.3139992486788899E-2</v>
      </c>
      <c r="E2">
        <v>4.7308996240030003</v>
      </c>
      <c r="F2" s="1">
        <v>7.2071732738831099E-6</v>
      </c>
      <c r="G2">
        <v>2.01800851668727E-4</v>
      </c>
      <c r="H2" s="1">
        <v>3.3633475278121202E-5</v>
      </c>
      <c r="I2" t="str">
        <f>IF(H2&lt;0.001,"***",IF(H2&lt;0.01,"**",IF(H2&lt;0.05,"*","")))</f>
        <v>***</v>
      </c>
      <c r="J2" t="str">
        <f>IF(G2&lt;0.001,"***",IF(G2&lt;0.01,"**",IF(G2&lt;0.05,"*","")))</f>
        <v>***</v>
      </c>
    </row>
    <row r="3" spans="1:10" x14ac:dyDescent="0.2">
      <c r="A3" t="s">
        <v>7</v>
      </c>
      <c r="B3">
        <v>102</v>
      </c>
      <c r="C3">
        <v>1.0169848613866399</v>
      </c>
      <c r="D3">
        <v>8.0325108910261706E-2</v>
      </c>
      <c r="E3">
        <v>12.6608587922713</v>
      </c>
      <c r="F3" s="1">
        <v>1.20506603793759E-22</v>
      </c>
      <c r="G3" s="1">
        <v>3.3741849062252501E-21</v>
      </c>
      <c r="H3" s="1">
        <v>3.3741849062252501E-21</v>
      </c>
      <c r="I3" t="str">
        <f t="shared" ref="I3:I29" si="0">IF(H3&lt;0.001,"***",IF(H3&lt;0.01,"**",IF(H3&lt;0.05,"*","")))</f>
        <v>***</v>
      </c>
      <c r="J3" t="str">
        <f t="shared" ref="J3:J29" si="1">IF(G3&lt;0.001,"***",IF(G3&lt;0.01,"**",IF(G3&lt;0.05,"*","")))</f>
        <v>***</v>
      </c>
    </row>
    <row r="4" spans="1:10" x14ac:dyDescent="0.2">
      <c r="A4" t="s">
        <v>8</v>
      </c>
      <c r="B4">
        <v>102</v>
      </c>
      <c r="C4">
        <v>6.41880101933987E-3</v>
      </c>
      <c r="D4">
        <v>4.0007062377643302E-2</v>
      </c>
      <c r="E4">
        <v>0.160441697986974</v>
      </c>
      <c r="F4">
        <v>0.87285046428778301</v>
      </c>
      <c r="G4">
        <v>1</v>
      </c>
      <c r="H4">
        <v>0.93107196612628695</v>
      </c>
      <c r="I4" t="str">
        <f t="shared" si="0"/>
        <v/>
      </c>
      <c r="J4" t="str">
        <f t="shared" si="1"/>
        <v/>
      </c>
    </row>
    <row r="5" spans="1:10" x14ac:dyDescent="0.2">
      <c r="A5" t="s">
        <v>9</v>
      </c>
      <c r="B5">
        <v>102</v>
      </c>
      <c r="C5">
        <v>4.5992747362853699E-2</v>
      </c>
      <c r="D5">
        <v>2.7056494423913099E-2</v>
      </c>
      <c r="E5">
        <v>1.6998782858656001</v>
      </c>
      <c r="F5">
        <v>9.2201387349020697E-2</v>
      </c>
      <c r="G5">
        <v>1</v>
      </c>
      <c r="H5">
        <v>0.19858760352096799</v>
      </c>
      <c r="I5" t="str">
        <f t="shared" si="0"/>
        <v/>
      </c>
      <c r="J5" t="str">
        <f t="shared" si="1"/>
        <v/>
      </c>
    </row>
    <row r="6" spans="1:10" x14ac:dyDescent="0.2">
      <c r="A6" t="s">
        <v>10</v>
      </c>
      <c r="B6">
        <v>100</v>
      </c>
      <c r="C6">
        <v>-1.8668906499595801E-2</v>
      </c>
      <c r="D6">
        <v>3.2921612738719103E-2</v>
      </c>
      <c r="E6">
        <v>-0.56707144476064097</v>
      </c>
      <c r="F6">
        <v>0.57193638604096797</v>
      </c>
      <c r="G6">
        <v>1</v>
      </c>
      <c r="H6">
        <v>0.76258184805462403</v>
      </c>
      <c r="I6" t="str">
        <f t="shared" si="0"/>
        <v/>
      </c>
      <c r="J6" t="str">
        <f t="shared" si="1"/>
        <v/>
      </c>
    </row>
    <row r="7" spans="1:10" x14ac:dyDescent="0.2">
      <c r="A7" t="s">
        <v>11</v>
      </c>
      <c r="B7">
        <v>98</v>
      </c>
      <c r="C7">
        <v>-2.0634517333490199E-2</v>
      </c>
      <c r="D7">
        <v>3.2264950624823999E-2</v>
      </c>
      <c r="E7">
        <v>-0.63953351652162305</v>
      </c>
      <c r="F7">
        <v>0.52396809997808003</v>
      </c>
      <c r="G7">
        <v>1</v>
      </c>
      <c r="H7">
        <v>0.73355533996931199</v>
      </c>
      <c r="I7" t="str">
        <f t="shared" si="0"/>
        <v/>
      </c>
      <c r="J7" t="str">
        <f t="shared" si="1"/>
        <v/>
      </c>
    </row>
    <row r="8" spans="1:10" x14ac:dyDescent="0.2">
      <c r="A8" t="s">
        <v>12</v>
      </c>
      <c r="B8">
        <v>65</v>
      </c>
      <c r="C8">
        <v>-3.64888359220747E-3</v>
      </c>
      <c r="D8">
        <v>3.5125298115784902E-2</v>
      </c>
      <c r="E8">
        <v>-0.10388192522037901</v>
      </c>
      <c r="F8">
        <v>0.91758291619383903</v>
      </c>
      <c r="G8">
        <v>1</v>
      </c>
      <c r="H8">
        <v>0.93107196612628695</v>
      </c>
      <c r="I8" t="str">
        <f t="shared" si="0"/>
        <v/>
      </c>
      <c r="J8" t="str">
        <f t="shared" si="1"/>
        <v/>
      </c>
    </row>
    <row r="9" spans="1:10" x14ac:dyDescent="0.2">
      <c r="A9" t="s">
        <v>13</v>
      </c>
      <c r="B9">
        <v>78</v>
      </c>
      <c r="C9" s="1">
        <v>-5.8857544698804198E-5</v>
      </c>
      <c r="D9">
        <v>3.37557462197341E-4</v>
      </c>
      <c r="E9">
        <v>-0.174363038268119</v>
      </c>
      <c r="F9">
        <v>0.86203193573750603</v>
      </c>
      <c r="G9">
        <v>1</v>
      </c>
      <c r="H9">
        <v>0.93107196612628695</v>
      </c>
      <c r="I9" t="str">
        <f t="shared" si="0"/>
        <v/>
      </c>
      <c r="J9" t="str">
        <f t="shared" si="1"/>
        <v/>
      </c>
    </row>
    <row r="10" spans="1:10" x14ac:dyDescent="0.2">
      <c r="A10" t="s">
        <v>14</v>
      </c>
      <c r="B10">
        <v>78</v>
      </c>
      <c r="C10">
        <v>-7.1930326565358502E-3</v>
      </c>
      <c r="D10">
        <v>1.2541378556555399E-3</v>
      </c>
      <c r="E10">
        <v>-5.7354401863390496</v>
      </c>
      <c r="F10" s="1">
        <v>1.7636697615785499E-7</v>
      </c>
      <c r="G10" s="1">
        <v>4.93827533241994E-6</v>
      </c>
      <c r="H10" s="1">
        <v>1.6460917774733101E-6</v>
      </c>
      <c r="I10" t="str">
        <f t="shared" si="0"/>
        <v>***</v>
      </c>
      <c r="J10" t="str">
        <f t="shared" si="1"/>
        <v>***</v>
      </c>
    </row>
    <row r="11" spans="1:10" x14ac:dyDescent="0.2">
      <c r="A11" t="s">
        <v>15</v>
      </c>
      <c r="B11">
        <v>78</v>
      </c>
      <c r="C11">
        <v>-2.2925948371874498E-3</v>
      </c>
      <c r="D11">
        <v>1.0363791018476499E-3</v>
      </c>
      <c r="E11">
        <v>-2.2121199019743099</v>
      </c>
      <c r="F11">
        <v>2.9884311379847699E-2</v>
      </c>
      <c r="G11">
        <v>0.83676071863573598</v>
      </c>
      <c r="H11">
        <v>7.6069156239612301E-2</v>
      </c>
      <c r="I11" t="str">
        <f t="shared" si="0"/>
        <v/>
      </c>
      <c r="J11" t="str">
        <f t="shared" si="1"/>
        <v/>
      </c>
    </row>
    <row r="12" spans="1:10" x14ac:dyDescent="0.2">
      <c r="A12" t="s">
        <v>16</v>
      </c>
      <c r="B12">
        <v>78</v>
      </c>
      <c r="C12" s="1">
        <v>-1.9805757828895501E-7</v>
      </c>
      <c r="D12" s="1">
        <v>1.5906594306548499E-6</v>
      </c>
      <c r="E12">
        <v>-0.124512874643077</v>
      </c>
      <c r="F12">
        <v>0.90122953866919298</v>
      </c>
      <c r="G12">
        <v>1</v>
      </c>
      <c r="H12">
        <v>0.93107196612628695</v>
      </c>
      <c r="I12" t="str">
        <f t="shared" si="0"/>
        <v/>
      </c>
      <c r="J12" t="str">
        <f t="shared" si="1"/>
        <v/>
      </c>
    </row>
    <row r="13" spans="1:10" x14ac:dyDescent="0.2">
      <c r="A13" t="s">
        <v>17</v>
      </c>
      <c r="B13">
        <v>78</v>
      </c>
      <c r="C13" s="1">
        <v>1.3898430021159001E-6</v>
      </c>
      <c r="D13" s="1">
        <v>2.9846450718612198E-6</v>
      </c>
      <c r="E13">
        <v>0.46566441524961499</v>
      </c>
      <c r="F13">
        <v>0.64275338626828205</v>
      </c>
      <c r="G13">
        <v>1</v>
      </c>
      <c r="H13">
        <v>0.81804976434145005</v>
      </c>
      <c r="I13" t="str">
        <f t="shared" si="0"/>
        <v/>
      </c>
      <c r="J13" t="str">
        <f t="shared" si="1"/>
        <v/>
      </c>
    </row>
    <row r="14" spans="1:10" x14ac:dyDescent="0.2">
      <c r="A14" t="s">
        <v>18</v>
      </c>
      <c r="B14">
        <v>92</v>
      </c>
      <c r="C14">
        <v>-2.2770383394664701E-4</v>
      </c>
      <c r="D14" s="1">
        <v>7.5713631510855096E-5</v>
      </c>
      <c r="E14">
        <v>-3.0074351131077499</v>
      </c>
      <c r="F14">
        <v>3.3972184728064E-3</v>
      </c>
      <c r="G14">
        <v>9.5122117238579301E-2</v>
      </c>
      <c r="H14">
        <v>1.0569124137619901E-2</v>
      </c>
      <c r="I14" t="str">
        <f t="shared" si="0"/>
        <v>*</v>
      </c>
      <c r="J14" t="str">
        <f t="shared" si="1"/>
        <v/>
      </c>
    </row>
    <row r="15" spans="1:10" x14ac:dyDescent="0.2">
      <c r="A15" t="s">
        <v>19</v>
      </c>
      <c r="B15">
        <v>81</v>
      </c>
      <c r="C15">
        <v>-0.195322037150158</v>
      </c>
      <c r="D15">
        <v>5.0863685831870301E-2</v>
      </c>
      <c r="E15">
        <v>-3.8401078088559002</v>
      </c>
      <c r="F15">
        <v>2.4300526492594199E-4</v>
      </c>
      <c r="G15">
        <v>6.8041474179263602E-3</v>
      </c>
      <c r="H15">
        <v>9.7202105970376602E-4</v>
      </c>
      <c r="I15" t="str">
        <f t="shared" si="0"/>
        <v>***</v>
      </c>
      <c r="J15" t="str">
        <f t="shared" si="1"/>
        <v>**</v>
      </c>
    </row>
    <row r="16" spans="1:10" x14ac:dyDescent="0.2">
      <c r="A16" t="s">
        <v>29</v>
      </c>
      <c r="B16">
        <v>81</v>
      </c>
      <c r="C16" s="1">
        <v>2.1238764136471701E-7</v>
      </c>
      <c r="D16" s="1">
        <v>1.9034840015085501E-7</v>
      </c>
      <c r="E16">
        <v>1.1157836955624301</v>
      </c>
      <c r="F16">
        <v>0.26781400559683499</v>
      </c>
      <c r="G16">
        <v>1</v>
      </c>
      <c r="H16">
        <v>0.47086051202367801</v>
      </c>
      <c r="I16" t="str">
        <f t="shared" si="0"/>
        <v/>
      </c>
      <c r="J16" t="str">
        <f t="shared" si="1"/>
        <v/>
      </c>
    </row>
    <row r="17" spans="1:10" x14ac:dyDescent="0.2">
      <c r="A17" t="s">
        <v>20</v>
      </c>
      <c r="B17">
        <v>55</v>
      </c>
      <c r="C17">
        <v>-0.11220282042471701</v>
      </c>
      <c r="D17">
        <v>4.66738997003526E-2</v>
      </c>
      <c r="E17">
        <v>-2.4039735514937002</v>
      </c>
      <c r="F17">
        <v>1.96145065860064E-2</v>
      </c>
      <c r="G17">
        <v>0.54920618440818003</v>
      </c>
      <c r="H17">
        <v>5.4920618440817998E-2</v>
      </c>
      <c r="I17" t="str">
        <f t="shared" si="0"/>
        <v/>
      </c>
      <c r="J17" t="str">
        <f t="shared" si="1"/>
        <v/>
      </c>
    </row>
    <row r="18" spans="1:10" x14ac:dyDescent="0.2">
      <c r="A18" t="s">
        <v>30</v>
      </c>
      <c r="B18">
        <v>55</v>
      </c>
      <c r="C18" s="1">
        <v>9.1807834612786003E-9</v>
      </c>
      <c r="D18" s="1">
        <v>5.38949780734284E-8</v>
      </c>
      <c r="E18">
        <v>0.170345805666168</v>
      </c>
      <c r="F18">
        <v>0.86536327636736099</v>
      </c>
      <c r="G18">
        <v>1</v>
      </c>
      <c r="H18">
        <v>0.93107196612628695</v>
      </c>
      <c r="I18" t="str">
        <f t="shared" si="0"/>
        <v/>
      </c>
      <c r="J18" t="str">
        <f t="shared" si="1"/>
        <v/>
      </c>
    </row>
    <row r="19" spans="1:10" x14ac:dyDescent="0.2">
      <c r="A19" t="s">
        <v>31</v>
      </c>
      <c r="B19">
        <v>100</v>
      </c>
      <c r="C19">
        <v>1.7912551946355298E-2</v>
      </c>
      <c r="D19">
        <v>3.3536916432686599E-3</v>
      </c>
      <c r="E19">
        <v>5.34114458087058</v>
      </c>
      <c r="F19" s="1">
        <v>5.80793153477562E-7</v>
      </c>
      <c r="G19" s="1">
        <v>1.6262208297371699E-5</v>
      </c>
      <c r="H19" s="1">
        <v>4.0655520743429299E-6</v>
      </c>
      <c r="I19" t="str">
        <f t="shared" si="0"/>
        <v>***</v>
      </c>
      <c r="J19" t="str">
        <f t="shared" si="1"/>
        <v>***</v>
      </c>
    </row>
    <row r="20" spans="1:10" x14ac:dyDescent="0.2">
      <c r="A20" t="s">
        <v>32</v>
      </c>
      <c r="B20">
        <v>100</v>
      </c>
      <c r="C20">
        <v>-9.3982238546020998E-3</v>
      </c>
      <c r="D20">
        <v>1.3207805822508299E-3</v>
      </c>
      <c r="E20">
        <v>-7.1156587103862199</v>
      </c>
      <c r="F20" s="1">
        <v>1.71240478439267E-10</v>
      </c>
      <c r="G20" s="1">
        <v>4.7947333962994697E-9</v>
      </c>
      <c r="H20" s="1">
        <v>2.3973666981497398E-9</v>
      </c>
      <c r="I20" t="str">
        <f t="shared" si="0"/>
        <v>***</v>
      </c>
      <c r="J20" t="str">
        <f t="shared" si="1"/>
        <v>***</v>
      </c>
    </row>
    <row r="21" spans="1:10" x14ac:dyDescent="0.2">
      <c r="A21" t="s">
        <v>33</v>
      </c>
      <c r="B21">
        <v>96</v>
      </c>
      <c r="C21">
        <v>5.2269110627393298E-2</v>
      </c>
      <c r="D21">
        <v>9.9212543928908301E-3</v>
      </c>
      <c r="E21">
        <v>5.2683973777395803</v>
      </c>
      <c r="F21" s="1">
        <v>8.4319456861073005E-7</v>
      </c>
      <c r="G21" s="1">
        <v>2.3609447921100402E-5</v>
      </c>
      <c r="H21" s="1">
        <v>4.7218895842200896E-6</v>
      </c>
      <c r="I21" t="str">
        <f t="shared" si="0"/>
        <v>***</v>
      </c>
      <c r="J21" t="str">
        <f t="shared" si="1"/>
        <v>***</v>
      </c>
    </row>
    <row r="22" spans="1:10" x14ac:dyDescent="0.2">
      <c r="A22" t="s">
        <v>21</v>
      </c>
      <c r="B22">
        <v>99</v>
      </c>
      <c r="C22">
        <v>2.7870530072775799E-4</v>
      </c>
      <c r="D22">
        <v>3.36421933420109E-4</v>
      </c>
      <c r="E22">
        <v>0.82843974497858697</v>
      </c>
      <c r="F22">
        <v>0.40941428532347701</v>
      </c>
      <c r="G22">
        <v>1</v>
      </c>
      <c r="H22">
        <v>0.67432941112102096</v>
      </c>
      <c r="I22" t="str">
        <f t="shared" si="0"/>
        <v/>
      </c>
      <c r="J22" t="str">
        <f t="shared" si="1"/>
        <v/>
      </c>
    </row>
    <row r="23" spans="1:10" x14ac:dyDescent="0.2">
      <c r="A23" t="s">
        <v>22</v>
      </c>
      <c r="B23">
        <v>99</v>
      </c>
      <c r="C23">
        <v>1.89503327103495E-4</v>
      </c>
      <c r="D23">
        <v>2.9185204871937001E-4</v>
      </c>
      <c r="E23">
        <v>0.64931299243923202</v>
      </c>
      <c r="F23">
        <v>0.51763969715089997</v>
      </c>
      <c r="G23">
        <v>1</v>
      </c>
      <c r="H23">
        <v>0.73355533996931199</v>
      </c>
      <c r="I23" t="str">
        <f t="shared" si="0"/>
        <v/>
      </c>
      <c r="J23" t="str">
        <f t="shared" si="1"/>
        <v/>
      </c>
    </row>
    <row r="24" spans="1:10" x14ac:dyDescent="0.2">
      <c r="A24" t="s">
        <v>23</v>
      </c>
      <c r="B24">
        <v>99</v>
      </c>
      <c r="C24">
        <v>1.91936023599581E-4</v>
      </c>
      <c r="D24">
        <v>2.8882078177907303E-4</v>
      </c>
      <c r="E24">
        <v>0.66455059922384097</v>
      </c>
      <c r="F24">
        <v>0.50788295138054995</v>
      </c>
      <c r="G24">
        <v>1</v>
      </c>
      <c r="H24">
        <v>0.73355533996931199</v>
      </c>
      <c r="I24" t="str">
        <f t="shared" si="0"/>
        <v/>
      </c>
      <c r="J24" t="str">
        <f t="shared" si="1"/>
        <v/>
      </c>
    </row>
    <row r="25" spans="1:10" x14ac:dyDescent="0.2">
      <c r="A25" t="s">
        <v>24</v>
      </c>
      <c r="B25">
        <v>99</v>
      </c>
      <c r="C25">
        <v>8.0913699950999095E-4</v>
      </c>
      <c r="D25">
        <v>4.3226453912152701E-4</v>
      </c>
      <c r="E25">
        <v>1.87185606562677</v>
      </c>
      <c r="F25">
        <v>6.4178532071728703E-2</v>
      </c>
      <c r="G25">
        <v>1</v>
      </c>
      <c r="H25">
        <v>0.149749908167367</v>
      </c>
      <c r="I25" t="str">
        <f t="shared" si="0"/>
        <v/>
      </c>
      <c r="J25" t="str">
        <f t="shared" si="1"/>
        <v/>
      </c>
    </row>
    <row r="26" spans="1:10" x14ac:dyDescent="0.2">
      <c r="A26" t="s">
        <v>25</v>
      </c>
      <c r="B26">
        <v>98</v>
      </c>
      <c r="C26">
        <v>-7.0204711351701102E-2</v>
      </c>
      <c r="D26">
        <v>2.2803901212765799E-2</v>
      </c>
      <c r="E26">
        <v>-3.0786272356065099</v>
      </c>
      <c r="F26">
        <v>2.69758543577605E-3</v>
      </c>
      <c r="G26">
        <v>7.5532392201729498E-2</v>
      </c>
      <c r="H26">
        <v>9.4415490252161907E-3</v>
      </c>
      <c r="I26" t="str">
        <f t="shared" si="0"/>
        <v>**</v>
      </c>
      <c r="J26" t="str">
        <f t="shared" si="1"/>
        <v/>
      </c>
    </row>
    <row r="27" spans="1:10" x14ac:dyDescent="0.2">
      <c r="A27" t="s">
        <v>26</v>
      </c>
      <c r="B27">
        <v>98</v>
      </c>
      <c r="C27">
        <v>1.7414739861281399E-2</v>
      </c>
      <c r="D27">
        <v>0.20081849006132699</v>
      </c>
      <c r="E27">
        <v>8.6718806898524098E-2</v>
      </c>
      <c r="F27">
        <v>0.93107196612628695</v>
      </c>
      <c r="G27">
        <v>1</v>
      </c>
      <c r="H27">
        <v>0.93107196612628695</v>
      </c>
      <c r="I27" t="str">
        <f t="shared" si="0"/>
        <v/>
      </c>
      <c r="J27" t="str">
        <f t="shared" si="1"/>
        <v/>
      </c>
    </row>
    <row r="28" spans="1:10" x14ac:dyDescent="0.2">
      <c r="A28" t="s">
        <v>27</v>
      </c>
      <c r="B28">
        <v>98</v>
      </c>
      <c r="C28">
        <v>8.1936771246983592E-3</v>
      </c>
      <c r="D28">
        <v>7.3715825568396098E-3</v>
      </c>
      <c r="E28">
        <v>1.1115221272392799</v>
      </c>
      <c r="F28">
        <v>0.26906314972781598</v>
      </c>
      <c r="G28">
        <v>1</v>
      </c>
      <c r="H28">
        <v>0.47086051202367801</v>
      </c>
      <c r="I28" t="str">
        <f t="shared" si="0"/>
        <v/>
      </c>
      <c r="J28" t="str">
        <f t="shared" si="1"/>
        <v/>
      </c>
    </row>
    <row r="29" spans="1:10" x14ac:dyDescent="0.2">
      <c r="A29" t="s">
        <v>28</v>
      </c>
      <c r="B29">
        <v>100</v>
      </c>
      <c r="C29">
        <v>1.25421093130506E-2</v>
      </c>
      <c r="D29">
        <v>7.7993603904183096E-3</v>
      </c>
      <c r="E29">
        <v>1.60809459817485</v>
      </c>
      <c r="F29">
        <v>0.11096728283691699</v>
      </c>
      <c r="G29">
        <v>1</v>
      </c>
      <c r="H29">
        <v>0.22193456567383399</v>
      </c>
      <c r="I29" t="str">
        <f t="shared" si="0"/>
        <v/>
      </c>
      <c r="J29" t="str">
        <f t="shared" si="1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077C-9574-5E42-BE56-CF565BBF3D5C}">
  <dimension ref="A1:J29"/>
  <sheetViews>
    <sheetView workbookViewId="0"/>
  </sheetViews>
  <sheetFormatPr baseColWidth="10" defaultRowHeight="16" x14ac:dyDescent="0.2"/>
  <cols>
    <col min="1" max="1" width="17" bestFit="1" customWidth="1"/>
    <col min="2" max="2" width="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8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34</v>
      </c>
      <c r="J1" s="2" t="s">
        <v>35</v>
      </c>
    </row>
    <row r="2" spans="1:10" x14ac:dyDescent="0.2">
      <c r="A2" t="s">
        <v>38</v>
      </c>
      <c r="B2">
        <v>102</v>
      </c>
      <c r="C2">
        <v>0.76848232053367904</v>
      </c>
      <c r="D2">
        <v>0.77900390014444099</v>
      </c>
      <c r="E2">
        <v>0.98649354694012303</v>
      </c>
      <c r="F2">
        <v>0.32622529648411602</v>
      </c>
      <c r="G2">
        <v>1</v>
      </c>
      <c r="H2">
        <v>0.65245059296823205</v>
      </c>
      <c r="I2" t="str">
        <f>IF(H2&lt;0.001,"***",IF(H2&lt;0.01,"**",IF(H2&lt;0.05,"*","")))</f>
        <v/>
      </c>
      <c r="J2" t="str">
        <f>IF(G2&lt;0.001,"***",IF(G2&lt;0.01,"**",IF(G2&lt;0.05,"*","")))</f>
        <v/>
      </c>
    </row>
    <row r="3" spans="1:10" x14ac:dyDescent="0.2">
      <c r="A3" t="s">
        <v>7</v>
      </c>
      <c r="B3">
        <v>102</v>
      </c>
      <c r="C3">
        <v>-0.37139186299747001</v>
      </c>
      <c r="D3">
        <v>2.7041310906364999</v>
      </c>
      <c r="E3">
        <v>-0.13734240336331199</v>
      </c>
      <c r="F3">
        <v>0.89103089860606099</v>
      </c>
      <c r="G3">
        <v>1</v>
      </c>
      <c r="H3">
        <v>0.92838187545613005</v>
      </c>
      <c r="I3" t="str">
        <f t="shared" ref="I3:I29" si="0">IF(H3&lt;0.001,"***",IF(H3&lt;0.01,"**",IF(H3&lt;0.05,"*","")))</f>
        <v/>
      </c>
      <c r="J3" t="str">
        <f t="shared" ref="J3:J29" si="1">IF(G3&lt;0.001,"***",IF(G3&lt;0.01,"**",IF(G3&lt;0.05,"*","")))</f>
        <v/>
      </c>
    </row>
    <row r="4" spans="1:10" x14ac:dyDescent="0.2">
      <c r="A4" t="s">
        <v>8</v>
      </c>
      <c r="B4">
        <v>102</v>
      </c>
      <c r="C4">
        <v>2.3151796666620199</v>
      </c>
      <c r="D4">
        <v>1.3468309310514801</v>
      </c>
      <c r="E4">
        <v>1.7189831427872999</v>
      </c>
      <c r="F4">
        <v>8.8650963613739003E-2</v>
      </c>
      <c r="G4">
        <v>1</v>
      </c>
      <c r="H4">
        <v>0.38729199433356498</v>
      </c>
      <c r="I4" t="str">
        <f t="shared" si="0"/>
        <v/>
      </c>
      <c r="J4" t="str">
        <f t="shared" si="1"/>
        <v/>
      </c>
    </row>
    <row r="5" spans="1:10" x14ac:dyDescent="0.2">
      <c r="A5" t="s">
        <v>9</v>
      </c>
      <c r="B5">
        <v>102</v>
      </c>
      <c r="C5">
        <v>0.47587952184709698</v>
      </c>
      <c r="D5">
        <v>0.91085226983102996</v>
      </c>
      <c r="E5">
        <v>0.52245521871002898</v>
      </c>
      <c r="F5">
        <v>0.60248632170136396</v>
      </c>
      <c r="G5">
        <v>1</v>
      </c>
      <c r="H5">
        <v>0.88787457934937897</v>
      </c>
      <c r="I5" t="str">
        <f t="shared" si="0"/>
        <v/>
      </c>
      <c r="J5" t="str">
        <f t="shared" si="1"/>
        <v/>
      </c>
    </row>
    <row r="6" spans="1:10" x14ac:dyDescent="0.2">
      <c r="A6" t="s">
        <v>10</v>
      </c>
      <c r="B6">
        <v>100</v>
      </c>
      <c r="C6">
        <v>-0.16849175892596999</v>
      </c>
      <c r="D6">
        <v>1.11944933527128</v>
      </c>
      <c r="E6">
        <v>-0.15051307246981299</v>
      </c>
      <c r="F6">
        <v>0.88066302118603601</v>
      </c>
      <c r="G6">
        <v>1</v>
      </c>
      <c r="H6">
        <v>0.92838187545613005</v>
      </c>
      <c r="I6" t="str">
        <f t="shared" si="0"/>
        <v/>
      </c>
      <c r="J6" t="str">
        <f t="shared" si="1"/>
        <v/>
      </c>
    </row>
    <row r="7" spans="1:10" x14ac:dyDescent="0.2">
      <c r="A7" t="s">
        <v>11</v>
      </c>
      <c r="B7">
        <v>98</v>
      </c>
      <c r="C7">
        <v>-0.59054639580927304</v>
      </c>
      <c r="D7">
        <v>1.07114091712548</v>
      </c>
      <c r="E7">
        <v>-0.55132465427057398</v>
      </c>
      <c r="F7">
        <v>0.58266600205263996</v>
      </c>
      <c r="G7">
        <v>1</v>
      </c>
      <c r="H7">
        <v>0.88787457934937897</v>
      </c>
      <c r="I7" t="str">
        <f t="shared" si="0"/>
        <v/>
      </c>
      <c r="J7" t="str">
        <f t="shared" si="1"/>
        <v/>
      </c>
    </row>
    <row r="8" spans="1:10" x14ac:dyDescent="0.2">
      <c r="A8" t="s">
        <v>12</v>
      </c>
      <c r="B8">
        <v>65</v>
      </c>
      <c r="C8">
        <v>-1.9500277001769899</v>
      </c>
      <c r="D8">
        <v>1.21165467672345</v>
      </c>
      <c r="E8">
        <v>-1.6093922943872501</v>
      </c>
      <c r="F8">
        <v>0.11237707248985999</v>
      </c>
      <c r="G8">
        <v>1</v>
      </c>
      <c r="H8">
        <v>0.393319753714511</v>
      </c>
      <c r="I8" t="str">
        <f t="shared" si="0"/>
        <v/>
      </c>
      <c r="J8" t="str">
        <f t="shared" si="1"/>
        <v/>
      </c>
    </row>
    <row r="9" spans="1:10" x14ac:dyDescent="0.2">
      <c r="A9" t="s">
        <v>13</v>
      </c>
      <c r="B9">
        <v>78</v>
      </c>
      <c r="C9">
        <v>1.4369935689080399E-3</v>
      </c>
      <c r="D9">
        <v>1.0875986644820999E-2</v>
      </c>
      <c r="E9">
        <v>0.13212535247019</v>
      </c>
      <c r="F9">
        <v>0.89522537990412598</v>
      </c>
      <c r="G9">
        <v>1</v>
      </c>
      <c r="H9">
        <v>0.92838187545613005</v>
      </c>
      <c r="I9" t="str">
        <f t="shared" si="0"/>
        <v/>
      </c>
      <c r="J9" t="str">
        <f t="shared" si="1"/>
        <v/>
      </c>
    </row>
    <row r="10" spans="1:10" x14ac:dyDescent="0.2">
      <c r="A10" t="s">
        <v>14</v>
      </c>
      <c r="B10">
        <v>78</v>
      </c>
      <c r="C10">
        <v>-0.104731419032412</v>
      </c>
      <c r="D10">
        <v>4.0407895236811202E-2</v>
      </c>
      <c r="E10">
        <v>-2.5918553396219002</v>
      </c>
      <c r="F10">
        <v>1.1391811405806701E-2</v>
      </c>
      <c r="G10">
        <v>0.31897071936258797</v>
      </c>
      <c r="H10">
        <v>0.15948535968129399</v>
      </c>
      <c r="I10" t="str">
        <f t="shared" si="0"/>
        <v/>
      </c>
      <c r="J10" t="str">
        <f t="shared" si="1"/>
        <v/>
      </c>
    </row>
    <row r="11" spans="1:10" x14ac:dyDescent="0.2">
      <c r="A11" t="s">
        <v>15</v>
      </c>
      <c r="B11">
        <v>78</v>
      </c>
      <c r="C11">
        <v>-5.61213744918998E-2</v>
      </c>
      <c r="D11">
        <v>3.3391782238477198E-2</v>
      </c>
      <c r="E11">
        <v>-1.68069419269366</v>
      </c>
      <c r="F11">
        <v>9.6822998583391301E-2</v>
      </c>
      <c r="G11">
        <v>1</v>
      </c>
      <c r="H11">
        <v>0.38729199433356498</v>
      </c>
      <c r="I11" t="str">
        <f t="shared" si="0"/>
        <v/>
      </c>
      <c r="J11" t="str">
        <f t="shared" si="1"/>
        <v/>
      </c>
    </row>
    <row r="12" spans="1:10" x14ac:dyDescent="0.2">
      <c r="A12" t="s">
        <v>16</v>
      </c>
      <c r="B12">
        <v>78</v>
      </c>
      <c r="C12" s="1">
        <v>-1.3777917385878901E-5</v>
      </c>
      <c r="D12" s="1">
        <v>5.1250505948367402E-5</v>
      </c>
      <c r="E12">
        <v>-0.26883475842676702</v>
      </c>
      <c r="F12">
        <v>0.78876664455159895</v>
      </c>
      <c r="G12">
        <v>1</v>
      </c>
      <c r="H12">
        <v>0.92838187545613005</v>
      </c>
      <c r="I12" t="str">
        <f t="shared" si="0"/>
        <v/>
      </c>
      <c r="J12" t="str">
        <f t="shared" si="1"/>
        <v/>
      </c>
    </row>
    <row r="13" spans="1:10" x14ac:dyDescent="0.2">
      <c r="A13" t="s">
        <v>17</v>
      </c>
      <c r="B13">
        <v>78</v>
      </c>
      <c r="C13">
        <v>1.3235604180339701E-4</v>
      </c>
      <c r="D13" s="1">
        <v>9.6164249280071204E-5</v>
      </c>
      <c r="E13">
        <v>1.3763539235659199</v>
      </c>
      <c r="F13">
        <v>0.172650557244651</v>
      </c>
      <c r="G13">
        <v>1</v>
      </c>
      <c r="H13">
        <v>0.479173771160392</v>
      </c>
      <c r="I13" t="str">
        <f t="shared" si="0"/>
        <v/>
      </c>
      <c r="J13" t="str">
        <f t="shared" si="1"/>
        <v/>
      </c>
    </row>
    <row r="14" spans="1:10" x14ac:dyDescent="0.2">
      <c r="A14" t="s">
        <v>18</v>
      </c>
      <c r="B14">
        <v>92</v>
      </c>
      <c r="C14">
        <v>-3.1151817891449602E-3</v>
      </c>
      <c r="D14">
        <v>2.3297543179868398E-3</v>
      </c>
      <c r="E14">
        <v>-1.33712888311623</v>
      </c>
      <c r="F14">
        <v>0.18447733831489399</v>
      </c>
      <c r="G14">
        <v>1</v>
      </c>
      <c r="H14">
        <v>0.479173771160392</v>
      </c>
      <c r="I14" t="str">
        <f t="shared" si="0"/>
        <v/>
      </c>
      <c r="J14" t="str">
        <f t="shared" si="1"/>
        <v/>
      </c>
    </row>
    <row r="15" spans="1:10" x14ac:dyDescent="0.2">
      <c r="A15" t="s">
        <v>19</v>
      </c>
      <c r="B15">
        <v>81</v>
      </c>
      <c r="C15">
        <v>-3.9014838968014902</v>
      </c>
      <c r="D15">
        <v>1.69152896368994</v>
      </c>
      <c r="E15">
        <v>-2.3064836491423102</v>
      </c>
      <c r="F15">
        <v>2.3639046523947702E-2</v>
      </c>
      <c r="G15">
        <v>0.66189330267053403</v>
      </c>
      <c r="H15">
        <v>0.22063110089017801</v>
      </c>
      <c r="I15" t="str">
        <f t="shared" si="0"/>
        <v/>
      </c>
      <c r="J15" t="str">
        <f t="shared" si="1"/>
        <v/>
      </c>
    </row>
    <row r="16" spans="1:10" x14ac:dyDescent="0.2">
      <c r="A16" t="s">
        <v>29</v>
      </c>
      <c r="B16">
        <v>81</v>
      </c>
      <c r="C16" s="1">
        <v>5.80438021776959E-6</v>
      </c>
      <c r="D16" s="1">
        <v>6.3302497013589901E-6</v>
      </c>
      <c r="E16">
        <v>0.91692752918158804</v>
      </c>
      <c r="F16">
        <v>0.36190265674372901</v>
      </c>
      <c r="G16">
        <v>1</v>
      </c>
      <c r="H16">
        <v>0.67555162592162699</v>
      </c>
      <c r="I16" t="str">
        <f t="shared" si="0"/>
        <v/>
      </c>
      <c r="J16" t="str">
        <f t="shared" si="1"/>
        <v/>
      </c>
    </row>
    <row r="17" spans="1:10" x14ac:dyDescent="0.2">
      <c r="A17" t="s">
        <v>20</v>
      </c>
      <c r="B17">
        <v>55</v>
      </c>
      <c r="C17">
        <v>-0.30852073443676498</v>
      </c>
      <c r="D17">
        <v>1.44682169743569</v>
      </c>
      <c r="E17">
        <v>-0.21324032877277099</v>
      </c>
      <c r="F17">
        <v>0.831927978017035</v>
      </c>
      <c r="G17">
        <v>1</v>
      </c>
      <c r="H17">
        <v>0.92838187545613005</v>
      </c>
      <c r="I17" t="str">
        <f t="shared" si="0"/>
        <v/>
      </c>
      <c r="J17" t="str">
        <f t="shared" si="1"/>
        <v/>
      </c>
    </row>
    <row r="18" spans="1:10" x14ac:dyDescent="0.2">
      <c r="A18" t="s">
        <v>30</v>
      </c>
      <c r="B18">
        <v>55</v>
      </c>
      <c r="C18" s="1">
        <v>-2.6420197791229098E-7</v>
      </c>
      <c r="D18" s="1">
        <v>1.6706644218731899E-6</v>
      </c>
      <c r="E18">
        <v>-0.15814185928258501</v>
      </c>
      <c r="F18">
        <v>0.87492422348145105</v>
      </c>
      <c r="G18">
        <v>1</v>
      </c>
      <c r="H18">
        <v>0.92838187545613005</v>
      </c>
      <c r="I18" t="str">
        <f t="shared" si="0"/>
        <v/>
      </c>
      <c r="J18" t="str">
        <f t="shared" si="1"/>
        <v/>
      </c>
    </row>
    <row r="19" spans="1:10" x14ac:dyDescent="0.2">
      <c r="A19" t="s">
        <v>31</v>
      </c>
      <c r="B19">
        <v>100</v>
      </c>
      <c r="C19">
        <v>7.2654922047685602E-2</v>
      </c>
      <c r="D19">
        <v>0.112143496524335</v>
      </c>
      <c r="E19">
        <v>0.64787459192445795</v>
      </c>
      <c r="F19">
        <v>0.51855080577481805</v>
      </c>
      <c r="G19">
        <v>1</v>
      </c>
      <c r="H19">
        <v>0.88787457934937897</v>
      </c>
      <c r="I19" t="str">
        <f t="shared" si="0"/>
        <v/>
      </c>
      <c r="J19" t="str">
        <f t="shared" si="1"/>
        <v/>
      </c>
    </row>
    <row r="20" spans="1:10" x14ac:dyDescent="0.2">
      <c r="A20" t="s">
        <v>32</v>
      </c>
      <c r="B20">
        <v>100</v>
      </c>
      <c r="C20">
        <v>-2.7923804283706598E-3</v>
      </c>
      <c r="D20">
        <v>4.4165346248319401E-2</v>
      </c>
      <c r="E20">
        <v>-6.3225598021365306E-2</v>
      </c>
      <c r="F20">
        <v>0.94971306907349096</v>
      </c>
      <c r="G20">
        <v>1</v>
      </c>
      <c r="H20">
        <v>0.94971306907349096</v>
      </c>
      <c r="I20" t="str">
        <f t="shared" si="0"/>
        <v/>
      </c>
      <c r="J20" t="str">
        <f t="shared" si="1"/>
        <v/>
      </c>
    </row>
    <row r="21" spans="1:10" x14ac:dyDescent="0.2">
      <c r="A21" t="s">
        <v>33</v>
      </c>
      <c r="B21">
        <v>96</v>
      </c>
      <c r="C21">
        <v>-0.194521007742153</v>
      </c>
      <c r="D21">
        <v>0.33121943991297098</v>
      </c>
      <c r="E21">
        <v>-0.58728741221609304</v>
      </c>
      <c r="F21">
        <v>0.55838945291006903</v>
      </c>
      <c r="G21">
        <v>1</v>
      </c>
      <c r="H21">
        <v>0.88787457934937897</v>
      </c>
      <c r="I21" t="str">
        <f t="shared" si="0"/>
        <v/>
      </c>
      <c r="J21" t="str">
        <f t="shared" si="1"/>
        <v/>
      </c>
    </row>
    <row r="22" spans="1:10" x14ac:dyDescent="0.2">
      <c r="A22" t="s">
        <v>21</v>
      </c>
      <c r="B22">
        <v>99</v>
      </c>
      <c r="C22">
        <v>2.08981431257257E-3</v>
      </c>
      <c r="D22">
        <v>1.1389340781534399E-2</v>
      </c>
      <c r="E22">
        <v>0.183488610329476</v>
      </c>
      <c r="F22">
        <v>0.85478993471001596</v>
      </c>
      <c r="G22">
        <v>1</v>
      </c>
      <c r="H22">
        <v>0.92838187545613005</v>
      </c>
      <c r="I22" t="str">
        <f t="shared" si="0"/>
        <v/>
      </c>
      <c r="J22" t="str">
        <f t="shared" si="1"/>
        <v/>
      </c>
    </row>
    <row r="23" spans="1:10" x14ac:dyDescent="0.2">
      <c r="A23" t="s">
        <v>22</v>
      </c>
      <c r="B23">
        <v>99</v>
      </c>
      <c r="C23">
        <v>-1.06060412175106E-2</v>
      </c>
      <c r="D23">
        <v>9.8804569810940594E-3</v>
      </c>
      <c r="E23">
        <v>-1.07343630338201</v>
      </c>
      <c r="F23">
        <v>0.28568491508467198</v>
      </c>
      <c r="G23">
        <v>1</v>
      </c>
      <c r="H23">
        <v>0.61532135556698697</v>
      </c>
      <c r="I23" t="str">
        <f t="shared" si="0"/>
        <v/>
      </c>
      <c r="J23" t="str">
        <f t="shared" si="1"/>
        <v/>
      </c>
    </row>
    <row r="24" spans="1:10" x14ac:dyDescent="0.2">
      <c r="A24" t="s">
        <v>23</v>
      </c>
      <c r="B24">
        <v>99</v>
      </c>
      <c r="C24">
        <v>-1.8101758151081299E-2</v>
      </c>
      <c r="D24">
        <v>9.7778354551077296E-3</v>
      </c>
      <c r="E24">
        <v>-1.8513052540299599</v>
      </c>
      <c r="F24">
        <v>6.7106530720058399E-2</v>
      </c>
      <c r="G24">
        <v>1</v>
      </c>
      <c r="H24">
        <v>0.37579657203232703</v>
      </c>
      <c r="I24" t="str">
        <f t="shared" si="0"/>
        <v/>
      </c>
      <c r="J24" t="str">
        <f t="shared" si="1"/>
        <v/>
      </c>
    </row>
    <row r="25" spans="1:10" x14ac:dyDescent="0.2">
      <c r="A25" t="s">
        <v>24</v>
      </c>
      <c r="B25">
        <v>99</v>
      </c>
      <c r="C25">
        <v>-1.8107677314563701E-2</v>
      </c>
      <c r="D25">
        <v>1.4634028446891101E-2</v>
      </c>
      <c r="E25">
        <v>-1.2373679182242301</v>
      </c>
      <c r="F25">
        <v>0.21887737027146201</v>
      </c>
      <c r="G25">
        <v>1</v>
      </c>
      <c r="H25">
        <v>0.51071386396674401</v>
      </c>
      <c r="I25" t="str">
        <f t="shared" si="0"/>
        <v/>
      </c>
      <c r="J25" t="str">
        <f t="shared" si="1"/>
        <v/>
      </c>
    </row>
    <row r="26" spans="1:10" x14ac:dyDescent="0.2">
      <c r="A26" t="s">
        <v>25</v>
      </c>
      <c r="B26">
        <v>98</v>
      </c>
      <c r="C26">
        <v>1.55955608588265</v>
      </c>
      <c r="D26">
        <v>0.777877887798191</v>
      </c>
      <c r="E26">
        <v>2.0048854844004098</v>
      </c>
      <c r="F26">
        <v>4.7733622465182701E-2</v>
      </c>
      <c r="G26">
        <v>1</v>
      </c>
      <c r="H26">
        <v>0.33413535725627902</v>
      </c>
      <c r="I26" t="str">
        <f t="shared" si="0"/>
        <v/>
      </c>
      <c r="J26" t="str">
        <f t="shared" si="1"/>
        <v/>
      </c>
    </row>
    <row r="27" spans="1:10" x14ac:dyDescent="0.2">
      <c r="A27" t="s">
        <v>26</v>
      </c>
      <c r="B27">
        <v>98</v>
      </c>
      <c r="C27">
        <v>9.0484130683468607</v>
      </c>
      <c r="D27">
        <v>6.8289061327676901</v>
      </c>
      <c r="E27">
        <v>1.3250164656575301</v>
      </c>
      <c r="F27">
        <v>0.18824683867015399</v>
      </c>
      <c r="G27">
        <v>1</v>
      </c>
      <c r="H27">
        <v>0.479173771160392</v>
      </c>
      <c r="I27" t="str">
        <f t="shared" si="0"/>
        <v/>
      </c>
      <c r="J27" t="str">
        <f t="shared" si="1"/>
        <v/>
      </c>
    </row>
    <row r="28" spans="1:10" x14ac:dyDescent="0.2">
      <c r="A28" t="s">
        <v>27</v>
      </c>
      <c r="B28">
        <v>98</v>
      </c>
      <c r="C28">
        <v>0.11229546870677</v>
      </c>
      <c r="D28">
        <v>0.250673358390616</v>
      </c>
      <c r="E28">
        <v>0.44797528316425</v>
      </c>
      <c r="F28">
        <v>0.65515980814875996</v>
      </c>
      <c r="G28">
        <v>1</v>
      </c>
      <c r="H28">
        <v>0.91722373140826297</v>
      </c>
      <c r="I28" t="str">
        <f t="shared" si="0"/>
        <v/>
      </c>
      <c r="J28" t="str">
        <f t="shared" si="1"/>
        <v/>
      </c>
    </row>
    <row r="29" spans="1:10" x14ac:dyDescent="0.2">
      <c r="A29" t="s">
        <v>28</v>
      </c>
      <c r="B29">
        <v>100</v>
      </c>
      <c r="C29">
        <v>0.71643317984550703</v>
      </c>
      <c r="D29">
        <v>0.26351257392399002</v>
      </c>
      <c r="E29">
        <v>2.7187817612534899</v>
      </c>
      <c r="F29">
        <v>7.72568170541679E-3</v>
      </c>
      <c r="G29">
        <v>0.21631908775167</v>
      </c>
      <c r="H29">
        <v>0.15948535968129399</v>
      </c>
      <c r="I29" t="str">
        <f t="shared" si="0"/>
        <v/>
      </c>
      <c r="J29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Age(~age+sex+PTA)</vt:lpstr>
      <vt:lpstr>Sex(~age+sex+PTA)</vt:lpstr>
      <vt:lpstr>PTA(~age+sex+pta)</vt:lpstr>
      <vt:lpstr>age_subgroups</vt:lpstr>
      <vt:lpstr>sex_subgroups</vt:lpstr>
      <vt:lpstr>Age(~age+sex)</vt:lpstr>
      <vt:lpstr>Sex(~age+sex)</vt:lpstr>
      <vt:lpstr>'Age(~age+sex)'!age_tab_EVERYTHING</vt:lpstr>
      <vt:lpstr>'Age(~age+sex+PTA)'!age_tab_EVERYTHING_PTA_1</vt:lpstr>
      <vt:lpstr>age_subgroups!age_tab_EVERYTHING_subgroup_1</vt:lpstr>
      <vt:lpstr>'PTA(~age+sex+pta)'!pta_tab_EVERYTHING_PTA</vt:lpstr>
      <vt:lpstr>'Sex(~age+sex)'!sex_tab_EVERYTHING</vt:lpstr>
      <vt:lpstr>'Sex(~age+sex+PTA)'!sex_tab_EVERYTHING_PTA</vt:lpstr>
      <vt:lpstr>sex_subgroups!sex_tab_EVERYTHING_subgroups_1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Märcher-Rørsted</dc:creator>
  <cp:lastModifiedBy>Jonatan Märcher-Rørsted</cp:lastModifiedBy>
  <dcterms:created xsi:type="dcterms:W3CDTF">2023-12-08T09:30:51Z</dcterms:created>
  <dcterms:modified xsi:type="dcterms:W3CDTF">2024-02-08T13:16:38Z</dcterms:modified>
</cp:coreProperties>
</file>