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bots\"/>
    </mc:Choice>
  </mc:AlternateContent>
  <xr:revisionPtr revIDLastSave="0" documentId="13_ncr:1_{A6527DEB-A39A-4EAA-9A2B-D02AC6612B4E}" xr6:coauthVersionLast="47" xr6:coauthVersionMax="47" xr10:uidLastSave="{00000000-0000-0000-0000-000000000000}"/>
  <bookViews>
    <workbookView xWindow="5355" yWindow="2460" windowWidth="21600" windowHeight="11385" activeTab="1" xr2:uid="{00000000-000D-0000-FFFF-FFFF00000000}"/>
  </bookViews>
  <sheets>
    <sheet name="Plan1" sheetId="1" r:id="rId1"/>
    <sheet name="Planilha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C2" i="2"/>
  <c r="M8" i="1"/>
  <c r="E3" i="1"/>
  <c r="H3" i="1"/>
  <c r="E4" i="1"/>
  <c r="H4" i="1" s="1"/>
  <c r="F4" i="1"/>
  <c r="I4" i="1" s="1"/>
  <c r="J4" i="1" s="1"/>
  <c r="F3" i="1"/>
  <c r="I3" i="1" s="1"/>
  <c r="K2" i="1"/>
  <c r="J2" i="1"/>
  <c r="I2" i="1"/>
  <c r="H2" i="1"/>
  <c r="G2" i="1"/>
  <c r="F2" i="1"/>
  <c r="E2" i="1"/>
  <c r="G2" i="2" l="1"/>
  <c r="F2" i="2"/>
  <c r="G4" i="1"/>
  <c r="K4" i="1" s="1"/>
  <c r="G3" i="1"/>
  <c r="L3" i="1" s="1"/>
  <c r="J3" i="1"/>
  <c r="K3" i="1" l="1"/>
</calcChain>
</file>

<file path=xl/sharedStrings.xml><?xml version="1.0" encoding="utf-8"?>
<sst xmlns="http://schemas.openxmlformats.org/spreadsheetml/2006/main" count="17" uniqueCount="16">
  <si>
    <t>sell_qnt_eur</t>
  </si>
  <si>
    <t>sell_price_eur</t>
  </si>
  <si>
    <t>buy_qnt_eur</t>
  </si>
  <si>
    <t>buy_price_eur</t>
  </si>
  <si>
    <t>qnt_dolar_sell</t>
  </si>
  <si>
    <t>qnt_dol_buy</t>
  </si>
  <si>
    <t>delta_dolar</t>
  </si>
  <si>
    <t>fee_sell</t>
  </si>
  <si>
    <t>fee_buy</t>
  </si>
  <si>
    <t>fee_total</t>
  </si>
  <si>
    <t>profit</t>
  </si>
  <si>
    <t>Buy_price</t>
  </si>
  <si>
    <t>Sell_price</t>
  </si>
  <si>
    <t>qnt_dolar</t>
  </si>
  <si>
    <t>Buy euro</t>
  </si>
  <si>
    <t>Sell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</si>
</sst>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B7BDC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workbookViewId="0">
      <selection activeCell="B1" sqref="B1:B4"/>
    </sheetView>
  </sheetViews>
  <sheetFormatPr defaultRowHeight="15" x14ac:dyDescent="0.25"/>
  <cols>
    <col min="1" max="1" width="12.140625" bestFit="1" customWidth="1"/>
    <col min="2" max="2" width="13.7109375" bestFit="1" customWidth="1"/>
    <col min="3" max="3" width="12.28515625" bestFit="1" customWidth="1"/>
    <col min="4" max="4" width="13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25">
      <c r="A2">
        <v>11.9</v>
      </c>
      <c r="B2">
        <v>1.06</v>
      </c>
      <c r="C2">
        <v>11.9</v>
      </c>
      <c r="D2">
        <v>1.05</v>
      </c>
      <c r="E2">
        <f>A2*B2</f>
        <v>12.614000000000001</v>
      </c>
      <c r="F2">
        <f>C2*D2</f>
        <v>12.495000000000001</v>
      </c>
      <c r="G2">
        <f>E2-F2</f>
        <v>0.11899999999999977</v>
      </c>
      <c r="H2">
        <f t="shared" ref="H2:I4" si="0">E2*0.00075</f>
        <v>9.4605000000000002E-3</v>
      </c>
      <c r="I2">
        <f t="shared" si="0"/>
        <v>9.3712500000000011E-3</v>
      </c>
      <c r="J2">
        <f>I2+H2</f>
        <v>1.8831750000000001E-2</v>
      </c>
      <c r="K2" s="1">
        <f>G2-J2</f>
        <v>0.10016824999999976</v>
      </c>
    </row>
    <row r="3" spans="1:13" x14ac:dyDescent="0.25">
      <c r="A3">
        <v>11.9</v>
      </c>
      <c r="B3">
        <v>1.2</v>
      </c>
      <c r="C3">
        <v>11.9</v>
      </c>
      <c r="D3">
        <v>1.196</v>
      </c>
      <c r="E3">
        <f>A3*B3</f>
        <v>14.28</v>
      </c>
      <c r="F3">
        <f>C3*D3</f>
        <v>14.2324</v>
      </c>
      <c r="G3">
        <f>E3-F3</f>
        <v>4.7599999999999199E-2</v>
      </c>
      <c r="H3">
        <f>E3*0.00075</f>
        <v>1.0709999999999999E-2</v>
      </c>
      <c r="I3">
        <f t="shared" si="0"/>
        <v>1.0674300000000001E-2</v>
      </c>
      <c r="J3">
        <f>I3+H3</f>
        <v>2.1384300000000002E-2</v>
      </c>
      <c r="K3" s="1">
        <f>G3-J3</f>
        <v>2.6215699999999197E-2</v>
      </c>
      <c r="L3">
        <f>G3*20</f>
        <v>0.95199999999998397</v>
      </c>
    </row>
    <row r="4" spans="1:13" x14ac:dyDescent="0.25">
      <c r="A4">
        <v>11.9</v>
      </c>
      <c r="B4">
        <v>0.8</v>
      </c>
      <c r="C4">
        <v>11.9</v>
      </c>
      <c r="D4">
        <v>0.79</v>
      </c>
      <c r="E4">
        <f>A4*B4</f>
        <v>9.5200000000000014</v>
      </c>
      <c r="F4">
        <f>C4*D4</f>
        <v>9.4010000000000016</v>
      </c>
      <c r="G4">
        <f>E4-F4</f>
        <v>0.11899999999999977</v>
      </c>
      <c r="H4">
        <f t="shared" si="0"/>
        <v>7.1400000000000014E-3</v>
      </c>
      <c r="I4">
        <f t="shared" si="0"/>
        <v>7.0507500000000015E-3</v>
      </c>
      <c r="J4">
        <f>I4+H4</f>
        <v>1.4190750000000002E-2</v>
      </c>
      <c r="K4" s="1">
        <f>G4-J4</f>
        <v>0.10480924999999977</v>
      </c>
    </row>
    <row r="8" spans="1:13" x14ac:dyDescent="0.25">
      <c r="K8" s="2">
        <v>12.661</v>
      </c>
      <c r="L8" s="2">
        <v>12.614000000000001</v>
      </c>
      <c r="M8">
        <f>K8-L8</f>
        <v>4.699999999999882E-2</v>
      </c>
    </row>
    <row r="12" spans="1:13" x14ac:dyDescent="0.25">
      <c r="F1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0002-3BBF-4E64-8F7B-5C0B8EE57B97}">
  <dimension ref="A1:G2"/>
  <sheetViews>
    <sheetView tabSelected="1" workbookViewId="0">
      <selection activeCell="D2" sqref="D2"/>
    </sheetView>
  </sheetViews>
  <sheetFormatPr defaultRowHeight="15" x14ac:dyDescent="0.25"/>
  <sheetData>
    <row r="1" spans="1:7" x14ac:dyDescent="0.25">
      <c r="A1" t="s">
        <v>11</v>
      </c>
      <c r="B1" t="s">
        <v>14</v>
      </c>
      <c r="C1" t="s">
        <v>13</v>
      </c>
      <c r="D1" t="s">
        <v>12</v>
      </c>
      <c r="E1" t="s">
        <v>15</v>
      </c>
      <c r="F1" t="s">
        <v>13</v>
      </c>
    </row>
    <row r="2" spans="1:7" x14ac:dyDescent="0.25">
      <c r="A2">
        <v>1.1040000000000001</v>
      </c>
      <c r="B2">
        <v>10</v>
      </c>
      <c r="C2">
        <f>B2*A2</f>
        <v>11.040000000000001</v>
      </c>
      <c r="D2">
        <v>1.1100000000000001</v>
      </c>
      <c r="E2">
        <f>C2/D2</f>
        <v>9.9459459459459456</v>
      </c>
      <c r="F2">
        <f>E2*D2</f>
        <v>11.040000000000001</v>
      </c>
      <c r="G2">
        <f>B2-E2</f>
        <v>5.405405405405439E-2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jmarcolan</dc:creator>
  <cp:lastModifiedBy>jmarcolan</cp:lastModifiedBy>
  <dcterms:created xsi:type="dcterms:W3CDTF">2015-06-05T18:19:34Z</dcterms:created>
  <dcterms:modified xsi:type="dcterms:W3CDTF">2023-02-24T22:40:27Z</dcterms:modified>
</cp:coreProperties>
</file>