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em\Academics\4th Year 2nd Sem 2023-2024\CMSC 180\"/>
    </mc:Choice>
  </mc:AlternateContent>
  <xr:revisionPtr revIDLastSave="0" documentId="13_ncr:1_{4B8183BB-B99E-4EF6-AD90-9FFB6F68701E}" xr6:coauthVersionLast="47" xr6:coauthVersionMax="47" xr10:uidLastSave="{00000000-0000-0000-0000-000000000000}"/>
  <bookViews>
    <workbookView xWindow="-120" yWindow="-120" windowWidth="20730" windowHeight="11160" xr2:uid="{9321E7E5-E213-49FD-91C5-66FFCC508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7" i="1"/>
  <c r="F4" i="1"/>
  <c r="F5" i="1"/>
  <c r="F6" i="1"/>
  <c r="F7" i="1"/>
  <c r="F8" i="1"/>
  <c r="F9" i="1"/>
  <c r="F10" i="1"/>
  <c r="F11" i="1"/>
  <c r="F12" i="1"/>
  <c r="F13" i="1"/>
  <c r="F14" i="1"/>
  <c r="F16" i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<sst xmlns="http://schemas.openxmlformats.org/spreadsheetml/2006/main" count="6" uniqueCount="6">
  <si>
    <t>N</t>
  </si>
  <si>
    <t>Trial 1</t>
  </si>
  <si>
    <t>Trial 2</t>
  </si>
  <si>
    <t>Trial 3</t>
  </si>
  <si>
    <t>Average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</si>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</sst>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Theoretical</a:t>
            </a:r>
            <a:r>
              <a:rPr lang="en-PH" baseline="0"/>
              <a:t> vs Actual Runtime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0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4000</c:v>
                </c:pt>
                <c:pt idx="12">
                  <c:v>8000</c:v>
                </c:pt>
                <c:pt idx="13">
                  <c:v>16000</c:v>
                </c:pt>
                <c:pt idx="14">
                  <c:v>20000</c:v>
                </c:pt>
                <c:pt idx="15">
                  <c:v>32000</c:v>
                </c:pt>
              </c:numCache>
            </c:numRef>
          </c:cat>
          <c:val>
            <c:numRef>
              <c:f>Sheet1!$E$2:$E$17</c:f>
              <c:numCache>
                <c:formatCode>0.00000</c:formatCode>
                <c:ptCount val="16"/>
                <c:pt idx="0">
                  <c:v>4.2999999999999999E-4</c:v>
                </c:pt>
                <c:pt idx="1">
                  <c:v>1.8000000000000002E-3</c:v>
                </c:pt>
                <c:pt idx="2">
                  <c:v>3.8033333333333335E-3</c:v>
                </c:pt>
                <c:pt idx="3">
                  <c:v>6.7866666666666665E-3</c:v>
                </c:pt>
                <c:pt idx="4">
                  <c:v>1.0536666666666666E-2</c:v>
                </c:pt>
                <c:pt idx="5">
                  <c:v>1.553E-2</c:v>
                </c:pt>
                <c:pt idx="6">
                  <c:v>2.0873333333333337E-2</c:v>
                </c:pt>
                <c:pt idx="7">
                  <c:v>2.7886666666666667E-2</c:v>
                </c:pt>
                <c:pt idx="8">
                  <c:v>3.4450000000000001E-2</c:v>
                </c:pt>
                <c:pt idx="9">
                  <c:v>4.3396666666666667E-2</c:v>
                </c:pt>
                <c:pt idx="10">
                  <c:v>0.20210333333333333</c:v>
                </c:pt>
                <c:pt idx="11">
                  <c:v>0.8657433333333332</c:v>
                </c:pt>
                <c:pt idx="12">
                  <c:v>3.5762733333333334</c:v>
                </c:pt>
                <c:pt idx="13">
                  <c:v>28.230983333333331</c:v>
                </c:pt>
                <c:pt idx="14">
                  <c:v>29.763300000000001</c:v>
                </c:pt>
                <c:pt idx="15">
                  <c:v>134.85705666666667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8-4B8D-B52B-78BF3F81DEF5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Complexity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0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4000</c:v>
                </c:pt>
                <c:pt idx="12">
                  <c:v>8000</c:v>
                </c:pt>
                <c:pt idx="13">
                  <c:v>16000</c:v>
                </c:pt>
                <c:pt idx="14">
                  <c:v>20000</c:v>
                </c:pt>
                <c:pt idx="15">
                  <c:v>32000</c:v>
                </c:pt>
              </c:numCache>
            </c:numRef>
          </c:cat>
          <c:val>
            <c:numRef>
              <c:f>Sheet1!$F$2:$F$17</c:f>
              <c:numCache>
                <c:formatCode>0.00000</c:formatCode>
                <c:ptCount val="16"/>
                <c:pt idx="0">
                  <c:v>4.2999999999999999E-4</c:v>
                </c:pt>
                <c:pt idx="1">
                  <c:v>1.72E-3</c:v>
                </c:pt>
                <c:pt idx="2">
                  <c:v>3.8700000000000002E-3</c:v>
                </c:pt>
                <c:pt idx="3">
                  <c:v>6.8799999999999998E-3</c:v>
                </c:pt>
                <c:pt idx="4">
                  <c:v>1.0750000000000001E-2</c:v>
                </c:pt>
                <c:pt idx="5">
                  <c:v>1.5480000000000001E-2</c:v>
                </c:pt>
                <c:pt idx="6">
                  <c:v>2.1070000000000002E-2</c:v>
                </c:pt>
                <c:pt idx="7">
                  <c:v>2.7519999999999999E-2</c:v>
                </c:pt>
                <c:pt idx="8">
                  <c:v>3.483E-2</c:v>
                </c:pt>
                <c:pt idx="9">
                  <c:v>4.3000000000000003E-2</c:v>
                </c:pt>
                <c:pt idx="10">
                  <c:v>0.17200000000000001</c:v>
                </c:pt>
                <c:pt idx="11">
                  <c:v>0.68800000000000006</c:v>
                </c:pt>
                <c:pt idx="12">
                  <c:v>2.7520000000000002</c:v>
                </c:pt>
                <c:pt idx="13">
                  <c:v>11.008000000000001</c:v>
                </c:pt>
                <c:pt idx="14">
                  <c:v>17.2</c:v>
                </c:pt>
                <c:pt idx="15">
                  <c:v>44.032000000000004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8-4B8D-B52B-78BF3F81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23632"/>
        <c:axId val="83784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Sheet1!$A$2:$A$17</c15:sqref>
                        </c15:formulaRef>
                      </c:ext>
                    </c:extLst>
                    <c:numCache>
                      <c:formatCode>0</c:formatCode>
                      <c:ptCount val="16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2000</c:v>
                      </c:pt>
                      <c:pt idx="11">
                        <c:v>4000</c:v>
                      </c:pt>
                      <c:pt idx="12">
                        <c:v>8000</c:v>
                      </c:pt>
                      <c:pt idx="13">
                        <c:v>16000</c:v>
                      </c:pt>
                      <c:pt idx="14">
                        <c:v>20000</c:v>
                      </c:pt>
                      <c:pt idx="15">
                        <c:v>32000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Sheet1!$A$2:$A$17</c15:sqref>
                        </c15:formulaRef>
                      </c:ext>
                    </c:extLst>
                    <c:numCache>
                      <c:formatCode>0</c:formatCode>
                      <c:ptCount val="16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2000</c:v>
                      </c:pt>
                      <c:pt idx="11">
                        <c:v>4000</c:v>
                      </c:pt>
                      <c:pt idx="12">
                        <c:v>8000</c:v>
                      </c:pt>
                      <c:pt idx="13">
                        <c:v>16000</c:v>
                      </c:pt>
                      <c:pt idx="14">
                        <c:v>20000</c:v>
                      </c:pt>
                      <c:pt idx="15">
                        <c:v>32000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68-4B8D-B52B-78BF3F81DEF5}"/>
                  </c:ext>
                </c:extLst>
              </c15:ser>
            </c15:filteredLineSeries>
          </c:ext>
        </c:extLst>
      </c:lineChart>
      <c:catAx>
        <c:axId val="975236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4384"/>
        <c:crosses val="autoZero"/>
        <c:auto val="1"/>
        <c:lblAlgn val="ctr"/>
        <c:lblOffset val="100"/>
        <c:noMultiLvlLbl val="0"/>
      </c:catAx>
      <c:valAx>
        <c:axId val="837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528637</xdr:colOff>
      <xdr:row>2</xdr:row>
      <xdr:rowOff>119062</xdr:rowOff>
    </xdr:from>
    <xdr:to>
      <xdr:col>14</xdr:col>
      <xdr:colOff>223837</xdr:colOff>
      <xdr:row>17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658A83-D9AB-C4A6-E33B-86C9DA225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18D0-3238-4E62-859A-D3236A476D6D}">
  <dimension ref="A1:F17"/>
  <sheetViews>
    <sheetView tabSelected="1" workbookViewId="0">
      <selection activeCell="L2" sqref="L2"/>
    </sheetView>
  </sheetViews>
  <sheetFormatPr defaultRowHeight="15" x14ac:dyDescent="0.25"/>
  <cols>
    <col min="1" max="1" width="11.5703125" style="2" bestFit="1" customWidth="1"/>
    <col min="2" max="5" width="9.5703125" bestFit="1" customWidth="1"/>
    <col min="6" max="6" width="12.140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1">
        <v>4.0999999999999999E-4</v>
      </c>
      <c r="C2" s="1">
        <v>4.2999999999999999E-4</v>
      </c>
      <c r="D2" s="1">
        <v>4.4999999999999999E-4</v>
      </c>
      <c r="E2" s="1">
        <f>AVERAGE(B2:D2)</f>
        <v>4.2999999999999999E-4</v>
      </c>
      <c r="F2" s="1">
        <f>E2</f>
        <v>4.2999999999999999E-4</v>
      </c>
    </row>
    <row r="3" spans="1:6" x14ac:dyDescent="0.25">
      <c r="A3" s="2">
        <v>200</v>
      </c>
      <c r="B3" s="1">
        <v>1.73E-3</v>
      </c>
      <c r="C3" s="1">
        <v>1.66E-3</v>
      </c>
      <c r="D3" s="1">
        <v>2.0100000000000001E-3</v>
      </c>
      <c r="E3" s="1">
        <f t="shared" ref="E3:E17" si="0">AVERAGE(B3:D3)</f>
        <v>1.8000000000000002E-3</v>
      </c>
      <c r="F3" s="1">
        <f>$E$2/10000*A3^2</f>
        <v>1.72E-3</v>
      </c>
    </row>
    <row r="4" spans="1:6" x14ac:dyDescent="0.25">
      <c r="A4" s="2">
        <v>300</v>
      </c>
      <c r="B4" s="1">
        <v>3.7399999999999998E-3</v>
      </c>
      <c r="C4" s="1">
        <v>4.0200000000000001E-3</v>
      </c>
      <c r="D4" s="1">
        <v>3.65E-3</v>
      </c>
      <c r="E4" s="1">
        <f t="shared" si="0"/>
        <v>3.8033333333333335E-3</v>
      </c>
      <c r="F4" s="1">
        <f t="shared" ref="F4:F16" si="1">$E$2/10000*A4^2</f>
        <v>3.8700000000000002E-3</v>
      </c>
    </row>
    <row r="5" spans="1:6" x14ac:dyDescent="0.25">
      <c r="A5" s="2">
        <v>400</v>
      </c>
      <c r="B5" s="1">
        <v>6.6600000000000001E-3</v>
      </c>
      <c r="C5" s="1">
        <v>7.1300000000000001E-3</v>
      </c>
      <c r="D5" s="1">
        <v>6.5700000000000003E-3</v>
      </c>
      <c r="E5" s="1">
        <f t="shared" si="0"/>
        <v>6.7866666666666665E-3</v>
      </c>
      <c r="F5" s="1">
        <f t="shared" si="1"/>
        <v>6.8799999999999998E-3</v>
      </c>
    </row>
    <row r="6" spans="1:6" x14ac:dyDescent="0.25">
      <c r="A6" s="2">
        <v>500</v>
      </c>
      <c r="B6" s="1">
        <v>1.085E-2</v>
      </c>
      <c r="C6" s="1">
        <v>1.027E-2</v>
      </c>
      <c r="D6" s="1">
        <v>1.0489999999999999E-2</v>
      </c>
      <c r="E6" s="1">
        <f t="shared" si="0"/>
        <v>1.0536666666666666E-2</v>
      </c>
      <c r="F6" s="1">
        <f t="shared" si="1"/>
        <v>1.0750000000000001E-2</v>
      </c>
    </row>
    <row r="7" spans="1:6" x14ac:dyDescent="0.25">
      <c r="A7" s="2">
        <v>600</v>
      </c>
      <c r="B7" s="1">
        <v>1.5859999999999999E-2</v>
      </c>
      <c r="C7" s="1">
        <v>1.559E-2</v>
      </c>
      <c r="D7" s="1">
        <v>1.5140000000000001E-2</v>
      </c>
      <c r="E7" s="1">
        <f t="shared" si="0"/>
        <v>1.553E-2</v>
      </c>
      <c r="F7" s="1">
        <f t="shared" si="1"/>
        <v>1.5480000000000001E-2</v>
      </c>
    </row>
    <row r="8" spans="1:6" x14ac:dyDescent="0.25">
      <c r="A8" s="2">
        <v>700</v>
      </c>
      <c r="B8" s="1">
        <v>2.1559999999999999E-2</v>
      </c>
      <c r="C8" s="1">
        <v>2.078E-2</v>
      </c>
      <c r="D8" s="1">
        <v>2.0279999999999999E-2</v>
      </c>
      <c r="E8" s="1">
        <f t="shared" si="0"/>
        <v>2.0873333333333337E-2</v>
      </c>
      <c r="F8" s="1">
        <f t="shared" si="1"/>
        <v>2.1070000000000002E-2</v>
      </c>
    </row>
    <row r="9" spans="1:6" x14ac:dyDescent="0.25">
      <c r="A9" s="2">
        <v>800</v>
      </c>
      <c r="B9" s="1">
        <v>2.8379999999999999E-2</v>
      </c>
      <c r="C9" s="1">
        <v>2.777E-2</v>
      </c>
      <c r="D9" s="1">
        <v>2.751E-2</v>
      </c>
      <c r="E9" s="1">
        <f t="shared" si="0"/>
        <v>2.7886666666666667E-2</v>
      </c>
      <c r="F9" s="1">
        <f t="shared" si="1"/>
        <v>2.7519999999999999E-2</v>
      </c>
    </row>
    <row r="10" spans="1:6" x14ac:dyDescent="0.25">
      <c r="A10" s="2">
        <v>900</v>
      </c>
      <c r="B10" s="1">
        <v>3.5479999999999998E-2</v>
      </c>
      <c r="C10" s="1">
        <v>3.4389999999999997E-2</v>
      </c>
      <c r="D10" s="1">
        <v>3.3480000000000003E-2</v>
      </c>
      <c r="E10" s="1">
        <f t="shared" si="0"/>
        <v>3.4450000000000001E-2</v>
      </c>
      <c r="F10" s="1">
        <f t="shared" si="1"/>
        <v>3.483E-2</v>
      </c>
    </row>
    <row r="11" spans="1:6" x14ac:dyDescent="0.25">
      <c r="A11" s="2">
        <v>1000</v>
      </c>
      <c r="B11" s="1">
        <v>4.471E-2</v>
      </c>
      <c r="C11" s="1">
        <v>4.3209999999999998E-2</v>
      </c>
      <c r="D11" s="1">
        <v>4.2270000000000002E-2</v>
      </c>
      <c r="E11" s="1">
        <f t="shared" si="0"/>
        <v>4.3396666666666667E-2</v>
      </c>
      <c r="F11" s="1">
        <f t="shared" si="1"/>
        <v>4.3000000000000003E-2</v>
      </c>
    </row>
    <row r="12" spans="1:6" x14ac:dyDescent="0.25">
      <c r="A12" s="2">
        <v>2000</v>
      </c>
      <c r="B12" s="1">
        <v>0.20563000000000001</v>
      </c>
      <c r="C12" s="1">
        <v>0.20357</v>
      </c>
      <c r="D12" s="1">
        <v>0.19711000000000001</v>
      </c>
      <c r="E12" s="1">
        <f t="shared" si="0"/>
        <v>0.20210333333333333</v>
      </c>
      <c r="F12" s="1">
        <f t="shared" si="1"/>
        <v>0.17200000000000001</v>
      </c>
    </row>
    <row r="13" spans="1:6" x14ac:dyDescent="0.25">
      <c r="A13" s="2">
        <v>4000</v>
      </c>
      <c r="B13" s="1">
        <v>0.86607000000000001</v>
      </c>
      <c r="C13" s="1">
        <v>0.86614999999999998</v>
      </c>
      <c r="D13" s="1">
        <v>0.86500999999999995</v>
      </c>
      <c r="E13" s="1">
        <f t="shared" si="0"/>
        <v>0.8657433333333332</v>
      </c>
      <c r="F13" s="1">
        <f t="shared" si="1"/>
        <v>0.68800000000000006</v>
      </c>
    </row>
    <row r="14" spans="1:6" x14ac:dyDescent="0.25">
      <c r="A14" s="2">
        <v>8000</v>
      </c>
      <c r="B14" s="1">
        <v>3.53308</v>
      </c>
      <c r="C14" s="1">
        <v>3.53851</v>
      </c>
      <c r="D14" s="1">
        <v>3.6572300000000002</v>
      </c>
      <c r="E14" s="1">
        <f t="shared" si="0"/>
        <v>3.5762733333333334</v>
      </c>
      <c r="F14" s="1">
        <f t="shared" si="1"/>
        <v>2.7520000000000002</v>
      </c>
    </row>
    <row r="15" spans="1:6" x14ac:dyDescent="0.25">
      <c r="A15" s="2">
        <v>16000</v>
      </c>
      <c r="B15" s="1">
        <v>28.137319999999999</v>
      </c>
      <c r="C15" s="1">
        <v>28.309539999999998</v>
      </c>
      <c r="D15" s="1">
        <v>28.246089999999999</v>
      </c>
      <c r="E15" s="1">
        <f t="shared" si="0"/>
        <v>28.230983333333331</v>
      </c>
      <c r="F15" s="1">
        <f>$E$2/10000*A15^2</f>
        <v>11.008000000000001</v>
      </c>
    </row>
    <row r="16" spans="1:6" x14ac:dyDescent="0.25">
      <c r="A16" s="2">
        <v>20000</v>
      </c>
      <c r="B16" s="1">
        <v>29.866900000000001</v>
      </c>
      <c r="C16" s="1">
        <v>29.668669999999999</v>
      </c>
      <c r="D16" s="1">
        <v>29.75433</v>
      </c>
      <c r="E16" s="1">
        <f t="shared" si="0"/>
        <v>29.763300000000001</v>
      </c>
      <c r="F16" s="1">
        <f t="shared" si="1"/>
        <v>17.2</v>
      </c>
    </row>
    <row r="17" spans="1:6" x14ac:dyDescent="0.25">
      <c r="A17" s="2">
        <v>32000</v>
      </c>
      <c r="B17" s="1">
        <v>135.37549000000001</v>
      </c>
      <c r="C17" s="1">
        <v>134.62109000000001</v>
      </c>
      <c r="D17" s="1">
        <v>134.57459</v>
      </c>
      <c r="E17" s="1">
        <f t="shared" si="0"/>
        <v>134.85705666666667</v>
      </c>
      <c r="F17" s="1">
        <f>$E$2/10000*A17^2</f>
        <v>44.032000000000004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 Thimoty Arias</dc:creator>
  <cp:lastModifiedBy>Jarem Thimoty Arias</cp:lastModifiedBy>
  <dcterms:created xsi:type="dcterms:W3CDTF">2024-02-24T07:35:30Z</dcterms:created>
  <dcterms:modified xsi:type="dcterms:W3CDTF">2024-02-25T03:46:09Z</dcterms:modified>
</cp:coreProperties>
</file>