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9"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kmccabe/Projects/diffusion/input_scenarios/"/>
    </mc:Choice>
  </mc:AlternateContent>
  <xr:revisionPtr revIDLastSave="0" documentId="13_ncr:1_{50D3A4A9-B748-7647-A34A-EF983929D1BF}" xr6:coauthVersionLast="31" xr6:coauthVersionMax="31" xr10:uidLastSave="{00000000-0000-0000-0000-000000000000}"/>
  <bookViews>
    <workbookView xWindow="-38400" yWindow="460" windowWidth="38400" windowHeight="21140"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Options'!$E$166:$E$168</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Options'!$E$29</definedName>
    <definedName name="batt_tech_traj_user_defined">'Main - Scenario Options'!$E$30</definedName>
    <definedName name="Building_Type_Run_Scenario" localSheetId="15">#REF!</definedName>
    <definedName name="Building_Type_Run_Scenario" localSheetId="9">#REF!</definedName>
    <definedName name="carbon_intensities_user_defined">'Main - Scenario Options'!$E$33</definedName>
    <definedName name="Carbon_Scenario" localSheetId="15">#REF!</definedName>
    <definedName name="Carbon_Scenario" localSheetId="9">#REF!</definedName>
    <definedName name="carbon_scenario_main">'Main - Scenario Options'!$D$34</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Options'!$E$32</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Options'!$E$31</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Options'!$D$7:$D$39</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allowable_turbine_sizes_user_defined">'Main - Scenario Options'!$E$24</definedName>
    <definedName name="wind_canopy_clearance_user_defined">'Main - Scenario Options'!$E$27</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derate_sched_user_defined">'Main - Scenario Options'!$E$25</definedName>
    <definedName name="Wind_Performance_Improvements" localSheetId="15">#REF!</definedName>
    <definedName name="Wind_Performance_Improvements" localSheetId="9">#REF!</definedName>
    <definedName name="wind_price_traj_user_defined">'Main - Scenario Options'!$E$22</definedName>
    <definedName name="wind_property_setbacks_user_defined">'Main - Scenario Options'!$E$28</definedName>
    <definedName name="wind_siting_canopy_clearance">'Wind - Siting'!$C$19:$C$21</definedName>
    <definedName name="wind_siting_property_setbacks">'Wind - Siting'!$C$11:$C$12</definedName>
    <definedName name="wind_system_sizing_user_defined">'Main - Scenario Options'!$E$26</definedName>
    <definedName name="wind_tech_traj_user_defined">'Main - Scenario Options'!$E$23</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X14" i="10" s="1"/>
  <c r="BB43" i="10"/>
  <c r="X35" i="10" s="1"/>
  <c r="B35" i="10"/>
  <c r="B14" i="10"/>
  <c r="C49" i="10"/>
  <c r="BC43" i="10"/>
  <c r="Y42" i="10"/>
  <c r="C42" i="10"/>
  <c r="Y35" i="10"/>
  <c r="C35" i="10"/>
  <c r="Y28" i="10"/>
  <c r="B28" i="10"/>
  <c r="C28" i="10"/>
  <c r="Y21" i="10"/>
  <c r="C21" i="10"/>
  <c r="Y14" i="10"/>
  <c r="C14" i="10"/>
  <c r="E7" i="4"/>
  <c r="J218" i="2"/>
  <c r="J219" i="2" s="1"/>
  <c r="J220" i="2" s="1"/>
  <c r="J221" i="2" s="1"/>
  <c r="J222" i="2" s="1"/>
  <c r="J223" i="2" s="1"/>
  <c r="J224" i="2" s="1"/>
  <c r="J225" i="2" s="1"/>
  <c r="J226" i="2" s="1"/>
  <c r="J227" i="2" s="1"/>
  <c r="J228" i="2" s="1"/>
  <c r="J229" i="2" s="1"/>
  <c r="J230" i="2" s="1"/>
  <c r="J231" i="2" s="1"/>
  <c r="J232" i="2" s="1"/>
  <c r="J233" i="2" s="1"/>
  <c r="J234" i="2" s="1"/>
  <c r="J235" i="2" s="1"/>
  <c r="J236" i="2" s="1"/>
  <c r="J237" i="2" s="1"/>
  <c r="X21" i="10"/>
  <c r="B49" i="10"/>
  <c r="B21" i="10"/>
  <c r="B42" i="10" l="1"/>
  <c r="X28" i="10"/>
  <c r="X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2" authorId="0" shapeId="0" xr:uid="{B46F3F59-985D-254C-808E-FA4AA111395F}">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4" authorId="0" shapeId="0" xr:uid="{19265A30-E628-1C47-A4E2-B2B374272D04}">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34" authorId="2"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C35"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36"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9"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<sst xmlns="http://schemas.openxmlformats.org/spreadsheetml/2006/main" count="1730" uniqueCount="465">
  <si>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</si>
  <si>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</si>
  <si>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</si>
  <si>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</si>
  <si>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</si>
  <si>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</si>
  <si>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</si>
  <si>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</si>
  <si>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</si>
  <si>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</si>
  <si>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</si>
  <si>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</si>
  <si>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</si>
  <si>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</si>
  <si>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</si>
  <si>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</si>
  <si>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</si>
  <si>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</si>
  <si>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</si>
  <si>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</si>
  <si>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</si>
  <si>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</si>
  <si>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</si>
  <si>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</si>
  <si>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</si>
  <si>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</si>
  <si>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</si>
  <si>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</si>
  <si>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</si>
  <si>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</si>
  <si>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</si>
  <si>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</si>
  <si>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</si>
  <si>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</si>
  <si>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</si>
  <si>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</si>
  <si>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</si>
  <si>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</si>
  <si>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</si>
  <si>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</si>
  <si>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</si>
  <si>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</si>
  <si>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</si>
  <si>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</si>
  <si>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</si>
  <si>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</si>
  <si>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</si>
  <si>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</si>
  <si>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</si>
  <si>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</si>
  <si>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</si>
  <si>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</si>
  <si>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</si>
  <si>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</si>
  <si>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</si>
  <si>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</si>
  <si>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</si>
  <si>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</si>
  <si>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</si>
  <si>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</si>
  <si>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</si>
  <si>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</si>
  <si>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</si>
  <si>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</si>
  <si>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</si>
  <si>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</si>
  <si>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</si>
  <si>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</si>
  <si>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</si>
  <si>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</si>
  <si>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</si>
  <si>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</si>
  <si>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</si>
  <si>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</si>
  <si>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</si>
  <si>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</si>
  <si>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</si>
  <si>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</si>
  <si>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</si>
  <si>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</si>
  <si>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</si>
  <si>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</si>
  <si>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</si>
  <si>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</si>
  <si>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</si>
  <si>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</si>
  <si>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</si>
  <si>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</si>
  <si>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</si>
  <si>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</si>
  <si>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</si>
  <si>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</si>
  <si>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</si>
  <si>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</si>
  <si>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</si>
  <si>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</si>
  <si>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</si>
  <si>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</si>
  <si>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</si>
  <si>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</si>
  <si>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</si>
  <si>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</si>
  <si>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</si>
  <si>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</si>
  <si>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</si>
  <si>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</si>
  <si>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</si>
  <si>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</si>
  <si>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</si>
  <si>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</si>
  <si>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</si>
  <si>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</si>
  <si>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</si>
  <si>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</si>
  <si>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</si>
  <si>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</si>
  <si>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</si>
  <si>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</si>
  <si>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</si>
  <si>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</si>
  <si>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</si>
  <si>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</si>
  <si>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</si>
  <si>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</si>
  <si>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</si>
  <si>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</si>
  <si>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</si>
  <si>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</si>
  <si>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</si>
  <si>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</si>
  <si>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</si>
  <si>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</si>
  <si>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</si>
  <si>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</si>
  <si>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</si>
  <si>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</si>
  <si>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</si>
  <si>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</si>
  <si>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</si>
  <si>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</si>
  <si>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</si>
  <si>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</si>
  <si>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</si>
  <si>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</si>
  <si>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</si>
  <si>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</si>
  <si>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</si>
  <si>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</si>
  <si>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</si>
  <si>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</si>
  <si>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</si>
  <si>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</si>
  <si>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</si>
  <si>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</si>
  <si>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</si>
  <si>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</si>
  <si>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</si>
  <si>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</si>
  <si>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</si>
  <si>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</si>
  <si>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</si>
  <si>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</si>
  <si>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</si>
  <si>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</si>
  <si>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</si>
  <si>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</si>
  <si>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</si>
  <si>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</si>
  <si>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</si>
  <si>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</si>
  <si>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</si>
  <si>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</si>
  <si>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</si>
  <si>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</si>
  <si>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</si>
  <si>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</si>
  <si>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</si>
  <si>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</si>
  <si>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</si>
  <si>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</si>
  <si>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</si>
  <si>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</si>
  <si>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</si>
  <si>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</si>
  <si>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</si>
  <si>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</si>
  <si>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</si>
  <si>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</si>
  <si>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</si>
  <si>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</si>
  <si>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</si>
  <si>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</si>
  <si>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</si>
  <si>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</si>
  <si>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</si>
  <si>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</si>
  <si>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</si>
  <si>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</si>
  <si>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</si>
  <si>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</si>
  <si>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</si>
  <si>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</si>
  <si>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</si>
  <si>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</si>
  <si>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</si>
  <si>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</si>
  <si>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</si>
  <si>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</si>
  <si>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</si>
  <si>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</si>
  <si>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</si>
  <si>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</si>
  <si>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</si>
  <si>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</si>
  <si>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</si>
  <si>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</si>
  <si>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</si>
  <si>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</si>
  <si>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</si>
  <si>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</si>
  <si>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</si>
  <si>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</si>
  <si>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</si>
  <si>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</si>
  <si>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</si>
  <si>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</si>
  <si>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</si>
  <si>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</si>
  <si>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</si>
  <si>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</si>
  <si>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</si>
  <si>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</si>
  <si>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</si>
  <si>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</si>
  <si>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</si>
  <si>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</si>
  <si>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</si>
  <si>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</si>
  <si>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</si>
  <si>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</si>
  <si>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</si>
  <si>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</si>
  <si>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</si>
  <si>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</si>
  <si>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</si>
  <si>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</si>
  <si>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</si>
  <si>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</si>
  <si>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</si>
  <si>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</si>
  <si>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</si>
  <si>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</si>
  <si>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</si>
  <si>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</si>
  <si>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</si>
  <si>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</si>
  <si>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</si>
  <si>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</si>
  <si>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</si>
  <si>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</si>
  <si>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</si>
  <si>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</si>
  <si>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</si>
  <si>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</si>
  <si>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</si>
  <si>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</si>
  <si>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</si>
  <si>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</si>
  <si>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</si>
  <si>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</si>
  <si>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</si>
  <si>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</si>
  <si>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</si>
  <si>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</si>
  <si>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</si>
  <si>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</si>
  <si>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</si>
  <si>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</si>
  <si>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</si>
  <si>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</si>
  <si>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</si>
  <si>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</si>
  <si>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</si>
  <si>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</si>
  <si>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</si>
  <si>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</si>
  <si>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</si>
  <si>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</si>
  <si>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</si>
  <si>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</si>
  <si>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</si>
  <si>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</si>
  <si>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</si>
  <si>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</si>
  <si>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</si>
  <si>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</si>
  <si>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</si>
  <si>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</si>
  <si>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</si>
  <si>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</si>
  <si>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</si>
  <si>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</si>
  <si>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</si>
  <si>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</si>
  <si>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</si>
  <si>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</si>
  <si>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</si>
  <si>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</si>
  <si>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</si>
  <si>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</si>
  <si>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</si>
  <si>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</si>
  <si>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</si>
  <si>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</si>
  <si>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</si>
  <si>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</si>
  <si>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</si>
  <si>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</si>
  <si>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</si>
  <si>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</si>
  <si>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</si>
  <si>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</si>
  <si>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</si>
  <si>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</si>
  <si>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</si>
  <si>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</si>
  <si>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</si>
  <si>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</si>
  <si>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</si>
  <si>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</si>
  <si>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</si>
  <si>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</si>
  <si>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</si>
  <si>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</si>
  <si>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</si>
  <si>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</si>
  <si>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</si>
  <si>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</si>
  <si>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</si>
  <si>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</si>
  <si>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</si>
  <si>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</si>
  <si>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</si>
  <si>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</si>
  <si>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</si>
  <si>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</si>
  <si>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</si>
  <si>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</si>
  <si>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</si>
  <si>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</si>
  <si>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</si>
  <si>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</si>
  <si>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</si>
  <si>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</si>
  <si>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</si>
  <si>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</si>
  <si>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</si>
  <si>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</si>
  <si>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</si>
  <si>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</si>
  <si>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</si>
  <si>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</si>
  <si>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</si>
  <si>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</si>
  <si>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</si>
  <si>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</si>
  <si>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</si>
  <si>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</si>
  <si>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</si>
  <si>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</si>
  <si>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</si>
  <si>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</si>
  <si>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</si>
  <si>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</si>
  <si>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</si>
  <si>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</si>
  <si>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</si>
  <si>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</si>
  <si>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</si>
  <si>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</si>
  <si>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</si>
  <si>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</si>
  <si>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</si>
  <si>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</si>
  <si>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</si>
  <si>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</si>
  <si>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</si>
  <si>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</si>
  <si>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</si>
  <si>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</si>
  <si>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</si>
  <si>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</si>
  <si>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</si>
  <si>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</si>
  <si>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</si>
  <si>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</si>
  <si>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</si>
  <si>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</si>
  <si>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</si>
  <si>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</si>
  <si>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</si>
  <si>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</si>
  <si>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</si>
  <si>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</si>
  <si>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</si>
  <si>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</si>
  <si>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</si>
  <si>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</si>
  <si>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</si>
  <si>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</si>
  <si>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</si>
  <si>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</si>
  <si>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</si>
  <si>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</si>
  <si>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</si>
  <si>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</si>
  <si>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</si>
  <si>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</si>
  <si>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</si>
  <si>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</si>
  <si>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</si>
  <si>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</si>
  <si>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</si>
  <si>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</si>
  <si>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</si>
  <si>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</si>
  <si>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</si>
  <si>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</si>
  <si>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</si>
  <si>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</si>
  <si>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</si>
  <si>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</si>
  <si>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</si>
  <si>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</si>
  <si>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</si>
  <si>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</si>
  <si>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</si>
  <si>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</si>
  <si>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</si>
  <si>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</si>
  <si>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</si>
  <si>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</si>
  <si>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</si>
  <si>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</si>
  <si>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</si>
  <si>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</si>
  <si>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</si>
  <si>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</si>
  <si>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agent_df_base_US</t>
  </si>
  <si>
    <t>CA-Test</t>
  </si>
  <si>
    <t>deprec_sched_FY17</t>
  </si>
  <si>
    <t>Wind Price Scenario</t>
  </si>
  <si>
    <t>Wind Technical Performance Scenario</t>
  </si>
  <si>
    <t>wind_tech_performance_defaultFY17</t>
  </si>
  <si>
    <t>Wind Allowable Turbine Sizes</t>
  </si>
  <si>
    <t>Wind Derate Schedule</t>
  </si>
  <si>
    <t>wind_derate_sched_FY17</t>
  </si>
  <si>
    <t>wind_allowable_turbine_sizes_FY17</t>
  </si>
  <si>
    <t>wind_price_FY17</t>
  </si>
  <si>
    <t>Wind System Sizing</t>
  </si>
  <si>
    <t>wind_system_sizing_FY17</t>
  </si>
  <si>
    <t>Wind Siting Canopy Clearance</t>
  </si>
  <si>
    <t>wind_canopy_clearance_FY17</t>
  </si>
  <si>
    <t>wind_property_setbacks_FY17</t>
  </si>
  <si>
    <t>Wind Siting Property Setbacks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</si>
</sst>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8">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
      <b/>
      <sz val="9"/>
      <color rgb="FF000000"/>
      <name val="Tahoma"/>
      <family val="2"/>
    </font>
    <font>
      <sz val="9"/>
      <color rgb="FF000000"/>
      <name val="Tahoma"/>
      <family val="2"/>
    </font>
    <font>
      <b/>
      <sz val="8"/>
      <color rgb="FF000000"/>
      <name val="Tahoma"/>
      <family val="2"/>
    </font>
    <font>
      <sz val="8"/>
      <color rgb="FF000000"/>
      <name val="Tahoma"/>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29">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xf>
    <xf numFmtId="0" fontId="9" fillId="31" borderId="0" xfId="0" applyFont="1" applyFill="1" applyBorder="1" applyAlignment="1" applyProtection="1">
      <alignment horizontal="center"/>
    </xf>
    <xf numFmtId="10" fontId="0" fillId="0" borderId="0" xfId="0" applyNumberFormat="1" applyBorder="1" applyAlignment="1">
      <alignment horizont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34B2-9848-9235-A22FF7F37E12}"/>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34B2-9848-9235-A22FF7F37E12}"/>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34B2-9848-9235-A22FF7F37E12}"/>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34B2-9848-9235-A22FF7F37E12}"/>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34B2-9848-9235-A22FF7F37E12}"/>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34B2-9848-9235-A22FF7F37E12}"/>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34B2-9848-9235-A22FF7F37E12}"/>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34B2-9848-9235-A22FF7F37E12}"/>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34B2-9848-9235-A22FF7F37E12}"/>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34B2-9848-9235-A22FF7F37E12}"/>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34B2-9848-9235-A22FF7F37E12}"/>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0-F12C-5B43-B3DE-961CDFEF2EDD}"/>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1-F12C-5B43-B3DE-961CDFEF2EDD}"/>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2-F12C-5B43-B3DE-961CDFEF2EDD}"/>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3-F12C-5B43-B3DE-961CDFEF2EDD}"/>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4-F12C-5B43-B3DE-961CDFEF2EDD}"/>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5-F12C-5B43-B3DE-961CDFEF2EDD}"/>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6-F12C-5B43-B3DE-961CDFEF2EDD}"/>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7-F12C-5B43-B3DE-961CDFEF2EDD}"/>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8-F12C-5B43-B3DE-961CDFEF2EDD}"/>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9-F12C-5B43-B3DE-961CDFEF2EDD}"/>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A-F12C-5B43-B3DE-961CDFEF2EDD}"/>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0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40</xdr:row>
          <xdr:rowOff>50800</xdr:rowOff>
        </xdr:from>
        <xdr:to>
          <xdr:col>4</xdr:col>
          <xdr:colOff>12700</xdr:colOff>
          <xdr:row>42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66:E168" totalsRowShown="0" headerRowDxfId="3" dataDxfId="2" headerRowCellStyle="Normal_NAV_TOY_MODEL" dataCellStyle="Normal_NAV_TOY_MODEL">
  <autoFilter ref="E166:E168"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82"/>
  <sheetViews>
    <sheetView tabSelected="1" zoomScale="80" zoomScaleNormal="80" zoomScalePageLayoutView="90" workbookViewId="0">
      <selection activeCell="G49" sqref="G49"/>
    </sheetView>
  </sheetViews>
  <sheetFormatPr baseColWidth="10" defaultColWidth="9.1640625" defaultRowHeight="14"/>
  <cols>
    <col min="1" max="1" width="10.33203125" style="6" customWidth="1"/>
    <col min="2" max="2" width="3.5" style="42" customWidth="1"/>
    <col min="3" max="3" width="47.83203125" style="6" customWidth="1"/>
    <col min="4" max="4" width="31.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238"/>
      <c r="C6" s="719" t="s">
        <v>3</v>
      </c>
      <c r="D6" s="727" t="s">
        <v>4</v>
      </c>
      <c r="E6" s="719" t="s">
        <v>443</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238"/>
      <c r="C7" s="19" t="s">
        <v>1</v>
      </c>
      <c r="D7" s="260" t="s">
        <v>449</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238"/>
      <c r="C8" s="22" t="s">
        <v>293</v>
      </c>
      <c r="D8" s="261" t="s">
        <v>292</v>
      </c>
      <c r="E8" s="718"/>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238"/>
      <c r="C9" s="22" t="s">
        <v>433</v>
      </c>
      <c r="D9" s="725" t="s">
        <v>434</v>
      </c>
      <c r="E9" s="263" t="s">
        <v>448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438</v>
      </c>
      <c r="D10" s="262"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722" t="s">
        <v>439</v>
      </c>
      <c r="D11" s="725"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722" t="s">
        <v>437</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722" t="s">
        <v>6</v>
      </c>
      <c r="D13" s="726">
        <v>2020</v>
      </c>
      <c r="E13" s="729"/>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730" t="s">
        <v>10</v>
      </c>
      <c r="D14" s="733" t="s">
        <v>11</v>
      </c>
      <c r="E14" s="729"/>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730" t="s">
        <v>12</v>
      </c>
      <c r="D15" s="733" t="s">
        <v>11</v>
      </c>
      <c r="E15" s="729"/>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c r="A16" s="1"/>
      <c r="B16" s="1"/>
      <c r="C16" s="730" t="s">
        <v>13</v>
      </c>
      <c r="D16" s="733" t="s">
        <v>11</v>
      </c>
      <c r="E16" s="735"/>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723" t="s">
        <v>9</v>
      </c>
      <c r="D17" s="726" t="s">
        <v>405</v>
      </c>
      <c r="E17" s="726"/>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723" t="s">
        <v>435</v>
      </c>
      <c r="D18" s="726" t="s">
        <v>405</v>
      </c>
      <c r="E18" s="766" t="s">
        <v>444</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724" t="s">
        <v>426</v>
      </c>
      <c r="D19" s="726" t="s">
        <v>235</v>
      </c>
      <c r="E19" s="766" t="s">
        <v>445</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724" t="s">
        <v>413</v>
      </c>
      <c r="D20" s="717" t="s">
        <v>235</v>
      </c>
      <c r="E20" s="764" t="s">
        <v>446</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724" t="s">
        <v>420</v>
      </c>
      <c r="D21" s="726" t="s">
        <v>235</v>
      </c>
      <c r="E21" s="764" t="s">
        <v>427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728"/>
      <c r="B22" s="728"/>
      <c r="C22" s="731" t="s">
        <v>451</v>
      </c>
      <c r="D22" s="717" t="s">
        <v>235</v>
      </c>
      <c r="E22" s="766" t="s">
        <v>458</v>
      </c>
      <c r="F22" s="728"/>
      <c r="G22" s="23"/>
      <c r="H22" s="729"/>
      <c r="I22" s="729"/>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728"/>
      <c r="B23" s="728"/>
      <c r="C23" s="731" t="s">
        <v>452</v>
      </c>
      <c r="D23" s="766" t="s">
        <v>235</v>
      </c>
      <c r="E23" s="766" t="s">
        <v>453</v>
      </c>
      <c r="F23" s="728"/>
      <c r="G23" s="729"/>
      <c r="H23" s="729"/>
      <c r="I23" s="729"/>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728"/>
      <c r="B24" s="728"/>
      <c r="C24" s="731" t="s">
        <v>454</v>
      </c>
      <c r="D24" s="717" t="s">
        <v>235</v>
      </c>
      <c r="E24" s="766" t="s">
        <v>457</v>
      </c>
      <c r="F24" s="728"/>
      <c r="G24" s="23"/>
      <c r="H24" s="729"/>
      <c r="I24" s="729"/>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c r="A25" s="728"/>
      <c r="B25" s="728"/>
      <c r="C25" s="731" t="s">
        <v>455</v>
      </c>
      <c r="D25" s="766" t="s">
        <v>235</v>
      </c>
      <c r="E25" s="766" t="s">
        <v>456</v>
      </c>
      <c r="F25" s="728"/>
      <c r="G25" s="729"/>
      <c r="H25" s="729"/>
      <c r="I25" s="729"/>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c r="A26" s="728"/>
      <c r="B26" s="728"/>
      <c r="C26" s="731" t="s">
        <v>459</v>
      </c>
      <c r="D26" s="766" t="s">
        <v>235</v>
      </c>
      <c r="E26" s="766" t="s">
        <v>460</v>
      </c>
      <c r="F26" s="728"/>
      <c r="G26" s="729"/>
      <c r="H26" s="729"/>
      <c r="I26" s="729"/>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728"/>
      <c r="B27" s="728"/>
      <c r="C27" s="731" t="s">
        <v>461</v>
      </c>
      <c r="D27" s="766" t="s">
        <v>235</v>
      </c>
      <c r="E27" s="766" t="s">
        <v>462</v>
      </c>
      <c r="F27" s="728"/>
      <c r="G27" s="729"/>
      <c r="H27" s="729"/>
      <c r="I27" s="729"/>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728"/>
      <c r="B28" s="728"/>
      <c r="C28" s="731" t="s">
        <v>464</v>
      </c>
      <c r="D28" s="766" t="s">
        <v>235</v>
      </c>
      <c r="E28" s="766" t="s">
        <v>463</v>
      </c>
      <c r="F28" s="728"/>
      <c r="G28" s="729"/>
      <c r="H28" s="729"/>
      <c r="I28" s="729"/>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731" t="s">
        <v>440</v>
      </c>
      <c r="D29" s="733" t="s">
        <v>235</v>
      </c>
      <c r="E29" s="764" t="s">
        <v>447</v>
      </c>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c r="A30" s="1"/>
      <c r="B30" s="1"/>
      <c r="C30" s="731" t="s">
        <v>421</v>
      </c>
      <c r="D30" s="733" t="s">
        <v>235</v>
      </c>
      <c r="E30" s="764" t="s">
        <v>428</v>
      </c>
      <c r="F30" s="1"/>
      <c r="G30" s="3"/>
      <c r="H30" s="3"/>
      <c r="I30" s="3"/>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731" t="s">
        <v>422</v>
      </c>
      <c r="D31" s="733" t="s">
        <v>235</v>
      </c>
      <c r="E31" s="764" t="s">
        <v>429</v>
      </c>
      <c r="F31" s="1"/>
      <c r="G31" s="3"/>
      <c r="H31" s="3"/>
      <c r="I31" s="3"/>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c r="A32" s="1"/>
      <c r="B32" s="1"/>
      <c r="C32" s="731" t="s">
        <v>423</v>
      </c>
      <c r="D32" s="733" t="s">
        <v>235</v>
      </c>
      <c r="E32" s="764" t="s">
        <v>450</v>
      </c>
      <c r="F32" s="28"/>
      <c r="G32" s="3"/>
      <c r="H32" s="3"/>
      <c r="I32" s="3"/>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thickBot="1">
      <c r="A33" s="1"/>
      <c r="B33" s="1"/>
      <c r="C33" s="731" t="s">
        <v>425</v>
      </c>
      <c r="D33" s="733" t="s">
        <v>235</v>
      </c>
      <c r="E33" s="765" t="s">
        <v>430</v>
      </c>
      <c r="F33" s="1"/>
      <c r="G33" s="678"/>
      <c r="H33" s="678"/>
      <c r="I33" s="678"/>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c r="A34" s="1"/>
      <c r="B34" s="1"/>
      <c r="C34" s="731" t="s">
        <v>14</v>
      </c>
      <c r="D34" s="733" t="s">
        <v>245</v>
      </c>
      <c r="E34" s="729"/>
      <c r="F34" s="728"/>
      <c r="G34" s="3"/>
      <c r="H34" s="3"/>
      <c r="I34" s="3"/>
      <c r="J34" s="21"/>
      <c r="K34" s="21"/>
      <c r="L34" s="21"/>
      <c r="M34" s="21"/>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c r="A35" s="1"/>
      <c r="B35" s="1"/>
      <c r="C35" s="731" t="s">
        <v>16</v>
      </c>
      <c r="D35" s="733" t="s">
        <v>15</v>
      </c>
      <c r="E35" s="729"/>
      <c r="F35" s="1"/>
      <c r="G35" s="3"/>
      <c r="H35" s="3"/>
      <c r="I35" s="3"/>
      <c r="J35" s="21"/>
      <c r="K35" s="21"/>
      <c r="L35" s="21"/>
      <c r="M35" s="21"/>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c r="A36" s="1"/>
      <c r="B36" s="1"/>
      <c r="C36" s="731" t="s">
        <v>17</v>
      </c>
      <c r="D36" s="733" t="s">
        <v>15</v>
      </c>
      <c r="E36" s="721"/>
      <c r="F36" s="1"/>
      <c r="G36" s="3"/>
      <c r="H36" s="3"/>
      <c r="I36" s="3"/>
      <c r="J36" s="21"/>
      <c r="K36" s="21"/>
      <c r="L36" s="21"/>
      <c r="M36" s="21"/>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c r="A37" s="1"/>
      <c r="B37" s="1"/>
      <c r="C37" s="730" t="s">
        <v>441</v>
      </c>
      <c r="D37" s="733" t="s">
        <v>281</v>
      </c>
      <c r="E37" s="721"/>
      <c r="F37" s="1"/>
      <c r="G37" s="678"/>
      <c r="H37" s="678"/>
      <c r="I37" s="678"/>
      <c r="J37" s="21"/>
      <c r="K37" s="21"/>
      <c r="L37" s="21"/>
      <c r="M37" s="21"/>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ht="16" customHeight="1">
      <c r="A38" s="1"/>
      <c r="B38" s="1"/>
      <c r="C38" s="730" t="s">
        <v>442</v>
      </c>
      <c r="D38" s="733" t="s">
        <v>281</v>
      </c>
      <c r="E38" s="721"/>
      <c r="F38" s="1"/>
      <c r="G38" s="678"/>
      <c r="H38" s="678"/>
      <c r="I38" s="678"/>
      <c r="J38" s="21"/>
      <c r="K38" s="21"/>
      <c r="L38" s="21"/>
      <c r="M38" s="21"/>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ht="16" customHeight="1" thickBot="1">
      <c r="A39" s="1"/>
      <c r="B39" s="1"/>
      <c r="C39" s="720" t="s">
        <v>19</v>
      </c>
      <c r="D39" s="734">
        <v>1</v>
      </c>
      <c r="E39" s="721"/>
      <c r="F39" s="1"/>
      <c r="G39" s="678"/>
      <c r="H39" s="678"/>
      <c r="I39" s="678"/>
      <c r="J39" s="21"/>
      <c r="K39" s="21"/>
      <c r="L39" s="21"/>
      <c r="M39" s="21"/>
      <c r="N39" s="4"/>
      <c r="O39" s="4"/>
      <c r="P39" s="4"/>
      <c r="Q39" s="4"/>
      <c r="R39" s="4"/>
      <c r="S39" s="4"/>
      <c r="T39" s="4"/>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row>
    <row r="40" spans="1:50">
      <c r="A40" s="1"/>
      <c r="B40" s="1"/>
      <c r="C40" s="49"/>
      <c r="D40" s="49"/>
      <c r="E40" s="3"/>
      <c r="F40" s="1"/>
      <c r="G40" s="3"/>
      <c r="H40" s="3"/>
      <c r="I40" s="3"/>
      <c r="J40" s="21"/>
      <c r="K40" s="21"/>
      <c r="L40" s="21"/>
      <c r="M40" s="21"/>
      <c r="N40" s="4"/>
      <c r="O40" s="4"/>
      <c r="P40" s="4"/>
      <c r="Q40" s="4"/>
      <c r="R40" s="4"/>
      <c r="S40" s="4"/>
      <c r="T40" s="4"/>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row>
    <row r="41" spans="1:50">
      <c r="A41" s="1"/>
      <c r="B41" s="1"/>
      <c r="C41" s="49"/>
      <c r="D41" s="49"/>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9"/>
      <c r="D42" s="49"/>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9"/>
      <c r="D43" s="49"/>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108"/>
      <c r="D44" s="49"/>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27"/>
      <c r="D143" s="5"/>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27"/>
      <c r="D144" s="5"/>
      <c r="E144" s="24"/>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27"/>
      <c r="D145" s="5"/>
      <c r="E145" s="24"/>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27"/>
      <c r="D146" s="5"/>
      <c r="E146" s="24"/>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27"/>
      <c r="D147" s="5"/>
      <c r="E147" s="24"/>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27"/>
      <c r="D148" s="5"/>
      <c r="E148" s="24"/>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27"/>
      <c r="D149" s="5"/>
      <c r="E149" s="24"/>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7"/>
      <c r="D150" s="1"/>
      <c r="E150" s="24"/>
      <c r="F150" s="25"/>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596" t="s">
        <v>281</v>
      </c>
      <c r="F151" s="25"/>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596" t="s">
        <v>284</v>
      </c>
      <c r="F152" s="25"/>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596" t="s">
        <v>282</v>
      </c>
      <c r="F153" s="25"/>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596" t="s">
        <v>280</v>
      </c>
      <c r="F154" s="25"/>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596" t="s">
        <v>283</v>
      </c>
      <c r="F155" s="25"/>
      <c r="G155" s="25"/>
      <c r="H155" s="1"/>
      <c r="I155" s="26"/>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596" t="s">
        <v>368</v>
      </c>
      <c r="F156" s="25"/>
      <c r="G156" s="25"/>
      <c r="H156" s="1"/>
      <c r="I156" s="26"/>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596" t="s">
        <v>369</v>
      </c>
      <c r="F157" s="1"/>
      <c r="G157" s="25"/>
      <c r="H157" s="1"/>
      <c r="I157" s="26"/>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1"/>
      <c r="E158" s="2"/>
      <c r="F158" s="2"/>
      <c r="G158" s="25"/>
      <c r="H158" s="1"/>
      <c r="I158" s="26"/>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1"/>
      <c r="E159" s="28" t="s">
        <v>20</v>
      </c>
      <c r="F159" s="3"/>
      <c r="G159" s="25"/>
      <c r="H159" s="1"/>
      <c r="I159" s="26"/>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1"/>
      <c r="E160" s="3" t="s">
        <v>21</v>
      </c>
      <c r="F160" s="3"/>
      <c r="G160" s="25"/>
      <c r="H160" s="1"/>
      <c r="I160" s="26"/>
      <c r="J160" s="2"/>
      <c r="K160" s="2"/>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1"/>
      <c r="E161" s="3" t="s">
        <v>22</v>
      </c>
      <c r="F161" s="3"/>
      <c r="G161" s="25"/>
      <c r="H161" s="1"/>
      <c r="I161" s="26"/>
      <c r="J161" s="2"/>
      <c r="K161" s="2"/>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2"/>
      <c r="B162" s="1"/>
      <c r="C162" s="1"/>
      <c r="D162" s="1"/>
      <c r="E162" s="29" t="s">
        <v>23</v>
      </c>
      <c r="F162" s="3"/>
      <c r="G162" s="25"/>
      <c r="H162" s="1"/>
      <c r="I162" s="2"/>
      <c r="J162" s="1"/>
      <c r="K162" s="3"/>
      <c r="L162" s="3"/>
      <c r="M162" s="3"/>
      <c r="N162" s="3"/>
      <c r="O162" s="3"/>
      <c r="P162" s="3"/>
      <c r="Q162" s="3"/>
      <c r="R162" s="3"/>
      <c r="S162" s="3"/>
      <c r="T162" s="3"/>
      <c r="U162" s="3"/>
      <c r="V162" s="4"/>
      <c r="W162" s="4"/>
      <c r="X162" s="4"/>
      <c r="Y162" s="4"/>
      <c r="Z162" s="4"/>
      <c r="AA162" s="4"/>
      <c r="AB162" s="4"/>
      <c r="AC162" s="5"/>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1"/>
      <c r="E163" s="29" t="s">
        <v>24</v>
      </c>
      <c r="F163" s="3"/>
      <c r="G163" s="1"/>
      <c r="H163" s="2"/>
      <c r="I163" s="28"/>
      <c r="J163" s="28"/>
      <c r="K163" s="28"/>
      <c r="L163" s="3"/>
      <c r="M163" s="3"/>
      <c r="N163" s="3"/>
      <c r="O163" s="3"/>
      <c r="P163" s="3"/>
      <c r="Q163" s="3"/>
      <c r="R163" s="3"/>
      <c r="S163" s="3"/>
      <c r="T163" s="3"/>
      <c r="U163" s="3"/>
      <c r="V163" s="4"/>
      <c r="W163" s="4"/>
      <c r="X163" s="4"/>
      <c r="Y163" s="4"/>
      <c r="Z163" s="4"/>
      <c r="AA163" s="4"/>
      <c r="AB163" s="4"/>
      <c r="AC163" s="5"/>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1"/>
      <c r="E164" s="3" t="s">
        <v>25</v>
      </c>
      <c r="F164" s="3"/>
      <c r="G164" s="30"/>
      <c r="H164" s="2"/>
      <c r="I164" s="3"/>
      <c r="J164" s="3"/>
      <c r="K164" s="3"/>
      <c r="L164" s="28"/>
      <c r="M164" s="31"/>
      <c r="N164" s="31"/>
      <c r="O164" s="3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28"/>
      <c r="D165" s="2"/>
      <c r="E165" s="3"/>
      <c r="F165" s="3"/>
      <c r="G165" s="32"/>
      <c r="H165" s="28"/>
      <c r="I165" s="3" t="s">
        <v>26</v>
      </c>
      <c r="J165" s="28" t="s">
        <v>5</v>
      </c>
      <c r="K165" s="3" t="s">
        <v>27</v>
      </c>
      <c r="L165" s="28"/>
      <c r="M165" s="31"/>
      <c r="N165" s="31"/>
      <c r="O165" s="3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2"/>
      <c r="D166" s="2"/>
      <c r="E166" s="3" t="s">
        <v>28</v>
      </c>
      <c r="F166" s="3"/>
      <c r="G166" s="33" t="s">
        <v>29</v>
      </c>
      <c r="H166" s="3"/>
      <c r="I166" s="3" t="s">
        <v>30</v>
      </c>
      <c r="J166" s="28" t="s">
        <v>31</v>
      </c>
      <c r="K166" s="3" t="s">
        <v>32</v>
      </c>
      <c r="L166" s="2"/>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33</v>
      </c>
      <c r="F167" s="34"/>
      <c r="G167" s="33" t="s">
        <v>30</v>
      </c>
      <c r="H167" s="3"/>
      <c r="I167" s="3"/>
      <c r="J167" s="28" t="s">
        <v>34</v>
      </c>
      <c r="K167" s="3"/>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35</v>
      </c>
      <c r="F168" s="34"/>
      <c r="G168" s="32"/>
      <c r="H168" s="3"/>
      <c r="I168" s="3"/>
      <c r="J168" s="28" t="s">
        <v>36</v>
      </c>
      <c r="K168" s="3"/>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5"/>
      <c r="F169" s="34"/>
      <c r="G169" s="32"/>
      <c r="H169" s="3"/>
      <c r="I169" s="28"/>
      <c r="J169" s="28" t="s">
        <v>37</v>
      </c>
      <c r="K169" s="28"/>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4" t="s">
        <v>38</v>
      </c>
      <c r="F170" s="34"/>
      <c r="G170" s="32"/>
      <c r="H170" s="3"/>
      <c r="I170" s="28"/>
      <c r="J170" s="28" t="s">
        <v>39</v>
      </c>
      <c r="K170" s="28" t="s">
        <v>432</v>
      </c>
      <c r="L170" s="1"/>
      <c r="M170" s="1"/>
      <c r="N170" s="1"/>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4" t="s">
        <v>40</v>
      </c>
      <c r="F171" s="34"/>
      <c r="G171" s="33" t="s">
        <v>28</v>
      </c>
      <c r="H171" s="28"/>
      <c r="I171" s="28"/>
      <c r="J171" s="28" t="s">
        <v>41</v>
      </c>
      <c r="K171" s="28" t="s">
        <v>292</v>
      </c>
      <c r="L171" s="1"/>
      <c r="M171" s="1"/>
      <c r="N171" s="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4" t="s">
        <v>42</v>
      </c>
      <c r="F172" s="34"/>
      <c r="G172" s="33" t="s">
        <v>33</v>
      </c>
      <c r="H172" s="28"/>
      <c r="I172" s="36"/>
      <c r="J172" s="28" t="s">
        <v>43</v>
      </c>
      <c r="K172" s="36" t="s">
        <v>347</v>
      </c>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4" t="s">
        <v>44</v>
      </c>
      <c r="F173" s="34"/>
      <c r="G173" s="37" t="s">
        <v>45</v>
      </c>
      <c r="H173" s="28"/>
      <c r="I173" s="36"/>
      <c r="J173" s="28" t="s">
        <v>46</v>
      </c>
      <c r="K173" s="36" t="s">
        <v>431</v>
      </c>
      <c r="L173" s="2"/>
      <c r="M173" s="2"/>
      <c r="N173" s="2"/>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F174" s="34"/>
      <c r="G174" s="37" t="s">
        <v>35</v>
      </c>
      <c r="H174" s="28"/>
      <c r="I174" s="36"/>
      <c r="J174" s="28" t="s">
        <v>47</v>
      </c>
      <c r="K174" s="36"/>
      <c r="L174" s="2"/>
      <c r="M174" s="2"/>
      <c r="N174" s="2"/>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4"/>
      <c r="F175" s="34"/>
      <c r="G175" s="3"/>
      <c r="H175" s="36"/>
      <c r="I175" s="36"/>
      <c r="J175" s="28" t="s">
        <v>48</v>
      </c>
      <c r="K175" s="36" t="s">
        <v>434</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4" t="s">
        <v>49</v>
      </c>
      <c r="F176" s="34"/>
      <c r="G176" s="3"/>
      <c r="H176" s="36"/>
      <c r="I176" s="36"/>
      <c r="J176" s="28" t="s">
        <v>50</v>
      </c>
      <c r="K176" s="36" t="s">
        <v>436</v>
      </c>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4" t="s">
        <v>51</v>
      </c>
      <c r="F177" s="34"/>
      <c r="G177" s="3"/>
      <c r="H177" s="36"/>
      <c r="I177" s="36"/>
      <c r="J177" s="28" t="s">
        <v>52</v>
      </c>
      <c r="K177" s="36"/>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4"/>
      <c r="F178" s="3"/>
      <c r="G178" s="3"/>
      <c r="H178" s="36"/>
      <c r="I178" s="36"/>
      <c r="J178" s="28" t="s">
        <v>53</v>
      </c>
      <c r="K178" s="36"/>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4" t="s">
        <v>18</v>
      </c>
      <c r="F179" s="3"/>
      <c r="G179" s="3"/>
      <c r="H179" s="36"/>
      <c r="I179" s="36"/>
      <c r="J179" s="28" t="s">
        <v>54</v>
      </c>
      <c r="K179" s="36"/>
      <c r="L179" s="38"/>
      <c r="M179" s="38"/>
      <c r="N179" s="38"/>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55</v>
      </c>
      <c r="F180" s="3"/>
      <c r="G180" s="3"/>
      <c r="H180" s="36"/>
      <c r="I180" s="36"/>
      <c r="J180" s="28" t="s">
        <v>56</v>
      </c>
      <c r="K180" s="732" t="s">
        <v>241</v>
      </c>
      <c r="L180" s="38"/>
      <c r="M180" s="38"/>
      <c r="N180" s="38"/>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6"/>
      <c r="I181" s="36"/>
      <c r="J181" s="28" t="s">
        <v>57</v>
      </c>
      <c r="K181" s="732" t="s">
        <v>242</v>
      </c>
      <c r="L181" s="38"/>
      <c r="M181" s="38"/>
      <c r="N181" s="38"/>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6"/>
      <c r="I182" s="36"/>
      <c r="J182" s="28" t="s">
        <v>58</v>
      </c>
      <c r="K182" s="732" t="s">
        <v>243</v>
      </c>
      <c r="L182" s="38"/>
      <c r="M182" s="38"/>
      <c r="N182" s="38"/>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59</v>
      </c>
      <c r="F183" s="3"/>
      <c r="G183" s="3"/>
      <c r="H183" s="36"/>
      <c r="I183" s="34"/>
      <c r="J183" s="28" t="s">
        <v>60</v>
      </c>
      <c r="K183" s="34"/>
      <c r="L183" s="38"/>
      <c r="M183" s="38"/>
      <c r="N183" s="38"/>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29" t="s">
        <v>61</v>
      </c>
      <c r="F184" s="3"/>
      <c r="G184" s="3"/>
      <c r="H184" s="36"/>
      <c r="I184" s="34"/>
      <c r="J184" s="28" t="s">
        <v>62</v>
      </c>
      <c r="K184" s="34"/>
      <c r="L184" s="38"/>
      <c r="M184" s="38"/>
      <c r="N184" s="38"/>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9" t="s">
        <v>63</v>
      </c>
      <c r="F185" s="3"/>
      <c r="G185" s="3"/>
      <c r="H185" s="28"/>
      <c r="I185" s="34"/>
      <c r="J185" s="28" t="s">
        <v>64</v>
      </c>
      <c r="K185" s="34"/>
      <c r="L185" s="38"/>
      <c r="M185" s="38"/>
      <c r="N185" s="38"/>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28"/>
      <c r="I186" s="34"/>
      <c r="J186" s="28" t="s">
        <v>65</v>
      </c>
      <c r="K186" s="34"/>
      <c r="L186" s="40"/>
      <c r="M186" s="40"/>
      <c r="N186" s="40"/>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66</v>
      </c>
      <c r="F187" s="3"/>
      <c r="G187" s="3"/>
      <c r="H187" s="3"/>
      <c r="I187" s="34"/>
      <c r="J187" s="28" t="s">
        <v>67</v>
      </c>
      <c r="K187" s="34"/>
      <c r="L187" s="40"/>
      <c r="M187" s="40"/>
      <c r="N187" s="40"/>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8</v>
      </c>
      <c r="F188" s="3"/>
      <c r="G188" s="3"/>
      <c r="H188" s="3"/>
      <c r="I188" s="34"/>
      <c r="J188" s="28" t="s">
        <v>68</v>
      </c>
      <c r="K188" s="34"/>
      <c r="L188" s="40"/>
      <c r="M188" s="40"/>
      <c r="N188" s="40"/>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69</v>
      </c>
      <c r="F189" s="3"/>
      <c r="G189" s="3"/>
      <c r="H189" s="3"/>
      <c r="I189" s="34"/>
      <c r="J189" s="28" t="s">
        <v>70</v>
      </c>
      <c r="K189" s="34"/>
      <c r="L189" s="40"/>
      <c r="M189" s="40"/>
      <c r="N189" s="40"/>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71</v>
      </c>
      <c r="F190" s="3"/>
      <c r="G190" s="3"/>
      <c r="H190" s="3"/>
      <c r="I190" s="3"/>
      <c r="J190" s="28" t="s">
        <v>72</v>
      </c>
      <c r="K190" s="3"/>
      <c r="L190" s="40"/>
      <c r="M190" s="40"/>
      <c r="N190" s="40"/>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28" t="s">
        <v>73</v>
      </c>
      <c r="K191" s="3"/>
      <c r="L191" s="40"/>
      <c r="M191" s="40"/>
      <c r="N191" s="40"/>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28" t="s">
        <v>75</v>
      </c>
      <c r="K192" s="3"/>
      <c r="L192" s="40"/>
      <c r="M192" s="40"/>
      <c r="N192" s="40"/>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76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28" t="s">
        <v>77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28" t="s">
        <v>78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74</v>
      </c>
      <c r="F196" s="3"/>
      <c r="G196" s="3"/>
      <c r="H196" s="3"/>
      <c r="I196" s="3"/>
      <c r="J196" s="28" t="s">
        <v>79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15</v>
      </c>
      <c r="F197" s="3"/>
      <c r="G197" s="3"/>
      <c r="H197" s="3"/>
      <c r="I197" s="3"/>
      <c r="J197" s="28" t="s">
        <v>80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244</v>
      </c>
      <c r="F198" s="3"/>
      <c r="G198" s="3"/>
      <c r="H198" s="3"/>
      <c r="I198" s="3"/>
      <c r="J198" s="28" t="s">
        <v>81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245</v>
      </c>
      <c r="F199" s="3"/>
      <c r="G199" s="3"/>
      <c r="H199" s="3"/>
      <c r="I199" s="3"/>
      <c r="J199" s="28" t="s">
        <v>82</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28" t="s">
        <v>83</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84</v>
      </c>
      <c r="F201" s="3"/>
      <c r="G201" s="3"/>
      <c r="H201" s="3"/>
      <c r="I201" s="3"/>
      <c r="J201" s="28" t="s">
        <v>85</v>
      </c>
      <c r="K201" s="3"/>
      <c r="L201" s="1"/>
      <c r="M201" s="1"/>
      <c r="N201" s="1"/>
      <c r="O201" s="1"/>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15</v>
      </c>
      <c r="F202" s="3"/>
      <c r="G202" s="3"/>
      <c r="H202" s="3"/>
      <c r="I202" s="3"/>
      <c r="J202" s="28" t="s">
        <v>86</v>
      </c>
      <c r="K202" s="3"/>
      <c r="L202" s="1"/>
      <c r="M202" s="1"/>
      <c r="N202" s="1"/>
      <c r="O202" s="1"/>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28" t="s">
        <v>87</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88</v>
      </c>
      <c r="F204" s="3"/>
      <c r="G204" s="3"/>
      <c r="H204" s="3"/>
      <c r="I204" s="3"/>
      <c r="J204" s="28" t="s">
        <v>89</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90</v>
      </c>
      <c r="F205" s="3"/>
      <c r="G205" s="3"/>
      <c r="H205" s="3"/>
      <c r="I205" s="3"/>
      <c r="J205" s="28" t="s">
        <v>91</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c r="F206" s="3"/>
      <c r="G206" s="3"/>
      <c r="H206" s="3"/>
      <c r="I206" s="3"/>
      <c r="J206" s="28" t="s">
        <v>92</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93</v>
      </c>
      <c r="F207" s="3"/>
      <c r="G207" s="3"/>
      <c r="H207" s="3"/>
      <c r="I207" s="3"/>
      <c r="J207" s="28" t="s">
        <v>94</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95</v>
      </c>
      <c r="F208" s="3"/>
      <c r="G208" s="3"/>
      <c r="H208" s="3"/>
      <c r="I208" s="3"/>
      <c r="J208" s="28" t="s">
        <v>96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63</v>
      </c>
      <c r="F209" s="3"/>
      <c r="G209" s="3"/>
      <c r="H209" s="3"/>
      <c r="I209" s="3"/>
      <c r="J209" s="28" t="s">
        <v>97</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c r="F210" s="3"/>
      <c r="G210" s="3"/>
      <c r="H210" s="3"/>
      <c r="I210" s="3"/>
      <c r="J210" s="28" t="s">
        <v>98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t="s">
        <v>99</v>
      </c>
      <c r="F211" s="3"/>
      <c r="G211" s="3"/>
      <c r="H211" s="3"/>
      <c r="I211" s="3"/>
      <c r="J211" s="28" t="s">
        <v>100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5"/>
      <c r="E212" s="3" t="s">
        <v>101</v>
      </c>
      <c r="F212" s="3"/>
      <c r="G212" s="3"/>
      <c r="H212" s="3"/>
      <c r="I212" s="3"/>
      <c r="J212" s="28" t="s">
        <v>102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5"/>
      <c r="E213" s="3"/>
      <c r="F213" s="3"/>
      <c r="G213" s="3"/>
      <c r="H213" s="3"/>
      <c r="I213" s="3"/>
      <c r="J213" s="28" t="s">
        <v>103</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5"/>
      <c r="E214" s="3" t="s">
        <v>104</v>
      </c>
      <c r="F214" s="3"/>
      <c r="G214" s="3"/>
      <c r="H214" s="3"/>
      <c r="I214" s="3"/>
      <c r="J214" s="28" t="s">
        <v>105</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5"/>
      <c r="E215" s="3" t="s">
        <v>106</v>
      </c>
      <c r="F215" s="3"/>
      <c r="G215" s="3"/>
      <c r="H215" s="3"/>
      <c r="I215" s="3"/>
      <c r="J215" s="3"/>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5"/>
      <c r="E216" s="3" t="s">
        <v>107</v>
      </c>
      <c r="F216" s="3"/>
      <c r="G216" s="3"/>
      <c r="H216" s="3"/>
      <c r="I216" s="3"/>
      <c r="J216" s="3"/>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5"/>
      <c r="E217" s="3"/>
      <c r="F217" s="3"/>
      <c r="G217" s="3"/>
      <c r="H217" s="3"/>
      <c r="I217" s="3"/>
      <c r="J217" s="41">
        <v>2010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5"/>
      <c r="E218" s="3" t="s">
        <v>108</v>
      </c>
      <c r="F218" s="3"/>
      <c r="G218" s="3"/>
      <c r="H218" s="3"/>
      <c r="I218" s="3"/>
      <c r="J218" s="41">
        <f>J217+2</f>
        <v>2012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109</v>
      </c>
      <c r="F219" s="3"/>
      <c r="G219" s="3"/>
      <c r="H219" s="3"/>
      <c r="I219" s="3"/>
      <c r="J219" s="41">
        <f t="shared" ref="J219:J237" si="0">J218+2</f>
        <v>2014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c r="F220" s="3"/>
      <c r="G220" s="3"/>
      <c r="H220" s="3"/>
      <c r="I220" s="3"/>
      <c r="J220" s="41">
        <f t="shared" si="0"/>
        <v>2016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1">
        <f t="shared" si="0"/>
        <v>2018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28" t="s">
        <v>110</v>
      </c>
      <c r="F222" s="3"/>
      <c r="G222" s="3"/>
      <c r="H222" s="3"/>
      <c r="I222" s="3"/>
      <c r="J222" s="41">
        <f t="shared" si="0"/>
        <v>2020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30</v>
      </c>
      <c r="F223" s="3"/>
      <c r="G223" s="3"/>
      <c r="H223" s="3"/>
      <c r="I223" s="3"/>
      <c r="J223" s="41">
        <f t="shared" si="0"/>
        <v>2022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29" t="s">
        <v>24</v>
      </c>
      <c r="F224" s="3"/>
      <c r="G224" s="3"/>
      <c r="H224" s="3"/>
      <c r="I224" s="3"/>
      <c r="J224" s="41">
        <f t="shared" si="0"/>
        <v>2024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c r="F225" s="3"/>
      <c r="G225" s="3"/>
      <c r="H225" s="3"/>
      <c r="I225" s="3"/>
      <c r="J225" s="41">
        <f t="shared" si="0"/>
        <v>2026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c r="F226" s="3"/>
      <c r="G226" s="3"/>
      <c r="H226" s="3"/>
      <c r="I226" s="3"/>
      <c r="J226" s="41">
        <f t="shared" si="0"/>
        <v>2028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t="s">
        <v>111</v>
      </c>
      <c r="F227" s="3"/>
      <c r="G227" s="3"/>
      <c r="H227" s="3"/>
      <c r="I227" s="3"/>
      <c r="J227" s="41">
        <f t="shared" si="0"/>
        <v>2030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t="s">
        <v>112</v>
      </c>
      <c r="F228" s="3"/>
      <c r="G228" s="3"/>
      <c r="H228" s="3"/>
      <c r="I228" s="3"/>
      <c r="J228" s="41">
        <f t="shared" si="0"/>
        <v>2032</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t="s">
        <v>113</v>
      </c>
      <c r="F229" s="3"/>
      <c r="G229" s="3"/>
      <c r="H229" s="3"/>
      <c r="I229" s="3"/>
      <c r="J229" s="41">
        <f t="shared" si="0"/>
        <v>2034</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t="s">
        <v>114</v>
      </c>
      <c r="F230" s="3"/>
      <c r="G230" s="3"/>
      <c r="H230" s="3"/>
      <c r="I230" s="3"/>
      <c r="J230" s="41">
        <f t="shared" si="0"/>
        <v>2036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41">
        <f t="shared" si="0"/>
        <v>2038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259"/>
      <c r="F232" s="3"/>
      <c r="G232" s="3"/>
      <c r="H232" s="3"/>
      <c r="I232" s="3"/>
      <c r="J232" s="41">
        <f t="shared" si="0"/>
        <v>2040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49"/>
      <c r="F233" s="3"/>
      <c r="G233" s="3"/>
      <c r="H233" s="3"/>
      <c r="I233" s="3"/>
      <c r="J233" s="41">
        <f t="shared" si="0"/>
        <v>2042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49"/>
      <c r="F234" s="3"/>
      <c r="G234" s="3"/>
      <c r="H234" s="3"/>
      <c r="I234" s="3"/>
      <c r="J234" s="41">
        <f t="shared" si="0"/>
        <v>2044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49"/>
      <c r="F235" s="3"/>
      <c r="G235" s="3"/>
      <c r="H235" s="3"/>
      <c r="I235" s="3"/>
      <c r="J235" s="41">
        <f t="shared" si="0"/>
        <v>2046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49"/>
      <c r="F236" s="3"/>
      <c r="G236" s="3"/>
      <c r="H236" s="3"/>
      <c r="I236" s="3"/>
      <c r="J236" s="41">
        <f t="shared" si="0"/>
        <v>2048</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49"/>
      <c r="F237" s="3"/>
      <c r="G237" s="3"/>
      <c r="H237" s="3"/>
      <c r="I237" s="3"/>
      <c r="J237" s="41">
        <f t="shared" si="0"/>
        <v>2050</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v>
      </c>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0.1</v>
      </c>
      <c r="F240" s="3"/>
      <c r="G240" s="3"/>
      <c r="H240" s="3"/>
      <c r="I240" s="3"/>
      <c r="J240" s="3" t="s">
        <v>11</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0.2</v>
      </c>
      <c r="F241" s="3"/>
      <c r="G241" s="3"/>
      <c r="H241" s="3"/>
      <c r="I241" s="3"/>
      <c r="J241" s="3" t="s">
        <v>115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0.3</v>
      </c>
      <c r="F242" s="3"/>
      <c r="G242" s="3"/>
      <c r="H242" s="3"/>
      <c r="I242" s="3"/>
      <c r="J242" s="3" t="s">
        <v>116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v>0.4</v>
      </c>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v>0.5</v>
      </c>
      <c r="F244" s="3"/>
      <c r="G244" s="3"/>
      <c r="H244" s="3"/>
      <c r="I244" s="3"/>
      <c r="J244" s="678" t="s">
        <v>405</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v>0.6</v>
      </c>
      <c r="F245" s="3"/>
      <c r="G245" s="3"/>
      <c r="H245" s="3"/>
      <c r="I245" s="3"/>
      <c r="J245" s="678" t="s">
        <v>406</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v>0.7</v>
      </c>
      <c r="F246" s="3"/>
      <c r="G246" s="3"/>
      <c r="H246" s="3"/>
      <c r="I246" s="3"/>
      <c r="J246" s="678" t="s">
        <v>407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v>0.8</v>
      </c>
      <c r="F247" s="3"/>
      <c r="G247" s="3"/>
      <c r="H247" s="3"/>
      <c r="I247" s="3"/>
      <c r="J247" s="678" t="s">
        <v>408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v>0.9</v>
      </c>
      <c r="F248" s="3"/>
      <c r="G248" s="3"/>
      <c r="H248" s="3"/>
      <c r="I248" s="3"/>
      <c r="J248" s="678" t="s">
        <v>409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v>1</v>
      </c>
      <c r="F249" s="3"/>
      <c r="G249" s="3"/>
      <c r="H249" s="3"/>
      <c r="I249" s="3"/>
      <c r="J249" s="678" t="s">
        <v>410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678" t="s">
        <v>411</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678" t="s">
        <v>412</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678" t="s">
        <v>388</v>
      </c>
      <c r="F252" s="3"/>
      <c r="G252" s="3"/>
      <c r="H252" s="3"/>
      <c r="I252" s="3"/>
      <c r="J252" s="678" t="s">
        <v>387</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678" t="s">
        <v>389</v>
      </c>
      <c r="F253" s="3"/>
      <c r="G253" s="3"/>
      <c r="H253" s="3"/>
      <c r="I253" s="3"/>
      <c r="J253" s="678" t="s">
        <v>235</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678" t="s">
        <v>390</v>
      </c>
      <c r="F254" s="3"/>
      <c r="G254" s="3"/>
      <c r="H254" s="3"/>
      <c r="I254" s="3"/>
      <c r="J254" s="678"/>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678" t="s">
        <v>235</v>
      </c>
      <c r="F255" s="3"/>
      <c r="G255" s="3"/>
      <c r="H255" s="3"/>
      <c r="I255" s="3"/>
      <c r="J255" s="678" t="s">
        <v>415</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678" t="s">
        <v>414</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J257" s="678" t="s">
        <v>416</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49"/>
      <c r="J258" s="679" t="s">
        <v>417</v>
      </c>
      <c r="K258" s="420"/>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49"/>
      <c r="J259" s="679" t="s">
        <v>418</v>
      </c>
      <c r="K259" s="259"/>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2"/>
      <c r="E260" s="3"/>
      <c r="F260" s="3"/>
      <c r="G260" s="3"/>
      <c r="H260" s="3"/>
      <c r="I260" s="3"/>
      <c r="J260" s="678" t="s">
        <v>419</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2"/>
      <c r="E261" s="3"/>
      <c r="F261" s="3"/>
      <c r="G261" s="3"/>
      <c r="H261" s="3"/>
      <c r="I261" s="3"/>
      <c r="J261" s="678" t="s">
        <v>235</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2"/>
      <c r="E262" s="3"/>
      <c r="F262" s="3"/>
      <c r="G262" s="3"/>
      <c r="H262" s="3"/>
      <c r="I262" s="3"/>
      <c r="J262" s="678"/>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2"/>
      <c r="E263" s="3"/>
      <c r="F263" s="3"/>
      <c r="G263" s="3"/>
      <c r="H263" s="3"/>
      <c r="I263" s="3"/>
      <c r="J263" s="678" t="s">
        <v>424</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2"/>
      <c r="E264" s="3"/>
      <c r="F264" s="3"/>
      <c r="G264" s="3"/>
      <c r="H264" s="3"/>
      <c r="I264" s="3"/>
      <c r="J264" s="678" t="s">
        <v>235</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2"/>
      <c r="E265" s="3"/>
      <c r="F265" s="3"/>
      <c r="G265" s="3"/>
      <c r="H265" s="3"/>
      <c r="I265" s="3"/>
      <c r="J265" s="49"/>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2"/>
      <c r="E266" s="3"/>
      <c r="F266" s="3"/>
      <c r="G266" s="3"/>
      <c r="H266" s="3"/>
      <c r="I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1"/>
      <c r="B299" s="1"/>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1"/>
      <c r="B300" s="1"/>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1"/>
      <c r="D301" s="1"/>
      <c r="E301" s="3"/>
      <c r="F301" s="3"/>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1"/>
      <c r="D302" s="1"/>
      <c r="E302" s="3"/>
      <c r="F302" s="3"/>
      <c r="G302" s="3"/>
      <c r="H302" s="3"/>
      <c r="I302" s="3"/>
      <c r="J302" s="3"/>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1"/>
      <c r="D303" s="1"/>
      <c r="E303" s="3"/>
      <c r="F303" s="4"/>
      <c r="G303" s="3"/>
      <c r="H303" s="3"/>
      <c r="I303" s="3"/>
      <c r="J303" s="3"/>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1"/>
      <c r="D304" s="1"/>
      <c r="E304" s="3"/>
      <c r="F304" s="4"/>
      <c r="G304" s="3"/>
      <c r="H304" s="3"/>
      <c r="I304" s="3"/>
      <c r="J304" s="4"/>
      <c r="K304" s="3"/>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1"/>
      <c r="D305" s="1"/>
      <c r="E305" s="3"/>
      <c r="F305" s="4"/>
      <c r="G305" s="3"/>
      <c r="H305" s="3"/>
      <c r="I305" s="3"/>
      <c r="J305" s="4"/>
      <c r="K305" s="3"/>
      <c r="L305" s="3"/>
      <c r="M305" s="3"/>
      <c r="N305" s="3"/>
      <c r="O305" s="3"/>
      <c r="P305" s="3"/>
      <c r="Q305" s="3"/>
      <c r="R305" s="3"/>
      <c r="S305" s="3"/>
      <c r="T305" s="3"/>
      <c r="U305" s="3"/>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1"/>
      <c r="D306" s="1"/>
      <c r="E306" s="3"/>
      <c r="F306" s="4"/>
      <c r="G306" s="3"/>
      <c r="H306" s="3"/>
      <c r="I306" s="4"/>
      <c r="J306" s="4"/>
      <c r="K306" s="4"/>
      <c r="L306" s="3"/>
      <c r="M306" s="3"/>
      <c r="N306" s="3"/>
      <c r="O306" s="3"/>
      <c r="P306" s="3"/>
      <c r="Q306" s="3"/>
      <c r="R306" s="3"/>
      <c r="S306" s="3"/>
      <c r="T306" s="3"/>
      <c r="U306" s="3"/>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1"/>
      <c r="D307" s="1"/>
      <c r="E307" s="3"/>
      <c r="F307" s="4"/>
      <c r="G307" s="3"/>
      <c r="H307" s="3"/>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3"/>
      <c r="F308" s="4"/>
      <c r="G308" s="3"/>
      <c r="H308" s="3"/>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4"/>
      <c r="F358" s="5"/>
      <c r="G358" s="4"/>
      <c r="H358" s="4"/>
      <c r="I358" s="4"/>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4"/>
      <c r="F359" s="5"/>
      <c r="G359" s="4"/>
      <c r="H359" s="4"/>
      <c r="I359" s="4"/>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4"/>
      <c r="H362" s="4"/>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4"/>
      <c r="H363" s="4"/>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5"/>
      <c r="B1250" s="5"/>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5"/>
      <c r="B1251" s="5"/>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c r="A1252" s="42"/>
      <c r="C1252" s="5"/>
      <c r="D1252" s="5"/>
      <c r="E1252" s="5"/>
      <c r="F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c r="A1253" s="42"/>
      <c r="C1253" s="5"/>
      <c r="D1253" s="5"/>
      <c r="E1253" s="5"/>
      <c r="F1253" s="5"/>
      <c r="G1253" s="5"/>
      <c r="H1253" s="5"/>
      <c r="I1253" s="5"/>
      <c r="J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c r="A1254" s="42"/>
      <c r="C1254" s="5"/>
      <c r="D1254" s="5"/>
      <c r="E1254" s="5"/>
      <c r="G1254" s="5"/>
      <c r="H1254" s="5"/>
      <c r="I1254" s="5"/>
      <c r="J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c r="A1255" s="42"/>
      <c r="C1255" s="42"/>
      <c r="D1255" s="42"/>
      <c r="E1255" s="5"/>
      <c r="G1255" s="5"/>
      <c r="H1255" s="5"/>
      <c r="I1255" s="5"/>
      <c r="K1255" s="4"/>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c r="A1256" s="42"/>
      <c r="C1256" s="42"/>
      <c r="D1256" s="42"/>
      <c r="E1256" s="42"/>
      <c r="G1256" s="5"/>
      <c r="H1256" s="5"/>
      <c r="I1256" s="5"/>
      <c r="K1256" s="4"/>
      <c r="L1256" s="4"/>
      <c r="M1256" s="4"/>
      <c r="N1256" s="4"/>
      <c r="O1256" s="4"/>
      <c r="P1256" s="4"/>
      <c r="Q1256" s="4"/>
      <c r="R1256" s="4"/>
      <c r="S1256" s="4"/>
      <c r="T1256" s="4"/>
      <c r="U1256" s="4"/>
      <c r="V1256" s="4"/>
      <c r="W1256" s="4"/>
      <c r="X1256" s="4"/>
      <c r="Y1256" s="4"/>
      <c r="Z1256" s="4"/>
      <c r="AA1256" s="4"/>
      <c r="AB1256" s="4"/>
      <c r="AC1256" s="4"/>
      <c r="AD1256" s="5"/>
      <c r="AE1256" s="5"/>
      <c r="AF1256" s="5"/>
      <c r="AG1256" s="5"/>
      <c r="AH1256" s="5"/>
      <c r="AI1256" s="5"/>
      <c r="AJ1256" s="5"/>
      <c r="AK1256" s="5"/>
      <c r="AL1256" s="5"/>
      <c r="AM1256" s="5"/>
      <c r="AN1256" s="5"/>
      <c r="AO1256" s="5"/>
      <c r="AP1256" s="5"/>
      <c r="AQ1256" s="5"/>
      <c r="AR1256" s="5"/>
      <c r="AS1256" s="5"/>
      <c r="AT1256" s="5"/>
      <c r="AU1256" s="5"/>
      <c r="AV1256" s="5"/>
      <c r="AW1256" s="5"/>
      <c r="AX1256" s="5"/>
    </row>
    <row r="1257" spans="1:50">
      <c r="A1257" s="42"/>
      <c r="C1257" s="42"/>
      <c r="D1257" s="42"/>
      <c r="E1257" s="42"/>
      <c r="G1257" s="5"/>
      <c r="H1257" s="5"/>
      <c r="L1257" s="4"/>
      <c r="M1257" s="4"/>
      <c r="N1257" s="4"/>
      <c r="O1257" s="4"/>
      <c r="P1257" s="4"/>
      <c r="Q1257" s="4"/>
      <c r="R1257" s="4"/>
      <c r="S1257" s="4"/>
      <c r="T1257" s="4"/>
      <c r="U1257" s="4"/>
      <c r="V1257" s="4"/>
      <c r="W1257" s="4"/>
      <c r="X1257" s="4"/>
      <c r="Y1257" s="4"/>
      <c r="Z1257" s="4"/>
      <c r="AA1257" s="4"/>
      <c r="AB1257" s="4"/>
      <c r="AC1257" s="4"/>
      <c r="AD1257" s="5"/>
      <c r="AE1257" s="5"/>
      <c r="AF1257" s="5"/>
      <c r="AG1257" s="5"/>
      <c r="AH1257" s="5"/>
      <c r="AI1257" s="5"/>
      <c r="AJ1257" s="5"/>
      <c r="AK1257" s="5"/>
      <c r="AL1257" s="5"/>
      <c r="AM1257" s="5"/>
      <c r="AN1257" s="5"/>
      <c r="AO1257" s="5"/>
      <c r="AP1257" s="5"/>
      <c r="AQ1257" s="5"/>
      <c r="AR1257" s="5"/>
      <c r="AS1257" s="5"/>
      <c r="AT1257" s="5"/>
      <c r="AU1257" s="5"/>
      <c r="AV1257" s="5"/>
      <c r="AW1257" s="5"/>
      <c r="AX1257" s="5"/>
    </row>
    <row r="1258" spans="1:50">
      <c r="A1258" s="42"/>
      <c r="C1258" s="42"/>
      <c r="D1258" s="42"/>
      <c r="E1258" s="42"/>
      <c r="G1258" s="5"/>
      <c r="H1258" s="5"/>
    </row>
    <row r="1259" spans="1:50">
      <c r="A1259" s="42"/>
      <c r="E1259" s="42"/>
      <c r="G1259" s="5"/>
      <c r="H1259" s="5"/>
    </row>
    <row r="1260" spans="1:50">
      <c r="A1260" s="42"/>
      <c r="E1260" s="42"/>
    </row>
    <row r="1261" spans="1:50">
      <c r="A1261" s="42"/>
    </row>
    <row r="1262" spans="1:50">
      <c r="A1262" s="42"/>
    </row>
    <row r="1263" spans="1:50">
      <c r="A1263" s="42"/>
    </row>
    <row r="1264" spans="1:50">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row r="2269" spans="1:1">
      <c r="A2269" s="42"/>
    </row>
    <row r="2270" spans="1:1">
      <c r="A2270" s="42"/>
    </row>
    <row r="2271" spans="1:1">
      <c r="A2271" s="42"/>
    </row>
    <row r="2272" spans="1:1">
      <c r="A2272" s="42"/>
    </row>
    <row r="2273" spans="1:1">
      <c r="A2273" s="42"/>
    </row>
    <row r="2274" spans="1:1">
      <c r="A2274" s="42"/>
    </row>
    <row r="2275" spans="1:1">
      <c r="A2275" s="42"/>
    </row>
    <row r="2276" spans="1:1">
      <c r="A2276" s="42"/>
    </row>
    <row r="2277" spans="1:1">
      <c r="A2277" s="42"/>
    </row>
    <row r="2278" spans="1:1">
      <c r="A2278" s="42"/>
    </row>
    <row r="2279" spans="1:1">
      <c r="A2279" s="42"/>
    </row>
    <row r="2280" spans="1:1">
      <c r="A2280" s="42"/>
    </row>
    <row r="2281" spans="1:1">
      <c r="A2281" s="42"/>
    </row>
    <row r="2282" spans="1:1">
      <c r="A2282" s="42"/>
    </row>
  </sheetData>
  <dataValidations count="15">
    <dataValidation type="list" allowBlank="1" showInputMessage="1" showErrorMessage="1" sqref="D10" xr:uid="{00000000-0002-0000-0000-000000000000}">
      <formula1>$J$165:$J$214</formula1>
    </dataValidation>
    <dataValidation type="list" allowBlank="1" showInputMessage="1" showErrorMessage="1" sqref="D12" xr:uid="{00000000-0002-0000-0000-000001000000}">
      <formula1>$K$180:$K$182</formula1>
    </dataValidation>
    <dataValidation type="whole" showInputMessage="1" showErrorMessage="1" sqref="D39" xr:uid="{00000000-0002-0000-0000-000002000000}">
      <formula1>-10000000000</formula1>
      <formula2>10000000000</formula2>
    </dataValidation>
    <dataValidation type="list" allowBlank="1" showInputMessage="1" showErrorMessage="1" sqref="D13" xr:uid="{00000000-0002-0000-0000-000003000000}">
      <formula1>$J$219:$J$237</formula1>
    </dataValidation>
    <dataValidation type="list" allowBlank="1" showInputMessage="1" showErrorMessage="1" sqref="D11" xr:uid="{00000000-0002-0000-0000-000004000000}">
      <formula1>$E$187:$E$190</formula1>
    </dataValidation>
    <dataValidation type="list" allowBlank="1" showInputMessage="1" showErrorMessage="1" sqref="D34:D36" xr:uid="{00000000-0002-0000-0000-000005000000}">
      <formula1>$E$196:$E$199</formula1>
    </dataValidation>
    <dataValidation type="list" allowBlank="1" showInputMessage="1" showErrorMessage="1" sqref="D38" xr:uid="{00000000-0002-0000-0000-000006000000}">
      <formula1>$J$244:$J$264</formula1>
    </dataValidation>
    <dataValidation type="list" allowBlank="1" showInputMessage="1" showErrorMessage="1" sqref="D37" xr:uid="{00000000-0002-0000-0000-000007000000}">
      <formula1>$E$151:$E$155</formula1>
    </dataValidation>
    <dataValidation type="list" allowBlank="1" showInputMessage="1" showErrorMessage="1" sqref="D29" xr:uid="{00000000-0002-0000-0000-000008000000}">
      <formula1>$E$255:$E$255</formula1>
    </dataValidation>
    <dataValidation type="list" allowBlank="1" showInputMessage="1" showErrorMessage="1" sqref="D17:D18" xr:uid="{00000000-0002-0000-0000-000009000000}">
      <formula1>$J$244:$J$253</formula1>
    </dataValidation>
    <dataValidation type="list" allowBlank="1" showInputMessage="1" showErrorMessage="1" sqref="D20 D22 D24" xr:uid="{00000000-0002-0000-0000-00000A000000}">
      <formula1>$J$255:$J$261</formula1>
    </dataValidation>
    <dataValidation type="list" allowBlank="1" showInputMessage="1" showErrorMessage="1" sqref="D30:D33 D19 D21 D23 D25:D28" xr:uid="{00000000-0002-0000-0000-00000B000000}">
      <formula1>$J$264:$J$264</formula1>
    </dataValidation>
    <dataValidation type="list" allowBlank="1" showInputMessage="1" showErrorMessage="1" sqref="D8" xr:uid="{00000000-0002-0000-0000-00000C000000}">
      <formula1>$K$170:$K$173</formula1>
    </dataValidation>
    <dataValidation type="list" allowBlank="1" showInputMessage="1" showErrorMessage="1" sqref="D9" xr:uid="{00000000-0002-0000-0000-00000D000000}">
      <formula1>$K$175:$K$176</formula1>
    </dataValidation>
    <dataValidation type="list" allowBlank="1" showInputMessage="1" showErrorMessage="1" sqref="D14:D16" xr:uid="{00000000-0002-0000-0000-00000E000000}">
      <formula1>$J$240:$J$242</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40</xdr:row>
                    <xdr:rowOff>50800</xdr:rowOff>
                  </from>
                  <to>
                    <xdr:col>4</xdr:col>
                    <xdr:colOff>12700</xdr:colOff>
                    <xdr:row>42</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22" zoomScale="80" zoomScaleNormal="80" zoomScalePageLayoutView="80" workbookViewId="0">
      <selection activeCell="H5" sqref="H5"/>
    </sheetView>
  </sheetViews>
  <sheetFormatPr baseColWidth="10" defaultColWidth="10.83203125" defaultRowHeight="13"/>
  <cols>
    <col min="1" max="1" width="10.83203125" style="82"/>
    <col min="2" max="2" width="23.33203125" style="82" customWidth="1"/>
    <col min="3" max="3" width="32.5" style="82" customWidth="1"/>
    <col min="4" max="4" width="10.83203125" style="82"/>
    <col min="5" max="5" width="7" style="82" bestFit="1" customWidth="1"/>
    <col min="6" max="6" width="18.5" style="82" bestFit="1" customWidth="1"/>
    <col min="7" max="7" width="15.1640625" style="82" bestFit="1" customWidth="1"/>
    <col min="8" max="9" width="17.6640625" style="82" bestFit="1" customWidth="1"/>
    <col min="10" max="10" width="12.5" style="82" customWidth="1"/>
    <col min="11" max="11" width="11.1640625" style="82" bestFit="1" customWidth="1"/>
    <col min="12" max="12" width="15.5" style="82" customWidth="1"/>
    <col min="13" max="14" width="15" style="82" customWidth="1"/>
    <col min="15" max="17" width="15.5" style="82" customWidth="1"/>
    <col min="18" max="18" width="15" style="82" customWidth="1"/>
    <col min="19" max="19" width="15.33203125" style="82" customWidth="1"/>
    <col min="20" max="20" width="16.83203125" style="82" customWidth="1"/>
    <col min="21" max="21" width="12.33203125" style="82" customWidth="1"/>
    <col min="22" max="23" width="20.33203125" style="82" customWidth="1"/>
    <col min="24" max="16384" width="10.83203125" style="82"/>
  </cols>
  <sheetData>
    <row r="2" spans="2:27" ht="35">
      <c r="B2" s="81" t="s">
        <v>172</v>
      </c>
    </row>
    <row r="5" spans="2:27" ht="18" customHeight="1">
      <c r="B5" s="83" t="s">
        <v>173</v>
      </c>
      <c r="C5" s="243" t="s">
        <v>183</v>
      </c>
      <c r="H5" s="84"/>
    </row>
    <row r="6" spans="2:27" ht="18" customHeight="1">
      <c r="B6" s="83" t="s">
        <v>237</v>
      </c>
      <c r="C6" s="244" t="s">
        <v>238</v>
      </c>
      <c r="H6" s="84"/>
    </row>
    <row r="7" spans="2:27" ht="30" customHeight="1">
      <c r="E7" s="83" t="str">
        <f>C5 &amp; " Scenario"</f>
        <v>User-Defined Scenario</v>
      </c>
    </row>
    <row r="8" spans="2:27" ht="30" customHeight="1">
      <c r="E8" s="83"/>
      <c r="F8" s="772" t="s">
        <v>120</v>
      </c>
      <c r="G8" s="773"/>
      <c r="H8" s="773"/>
      <c r="I8" s="773"/>
      <c r="J8" s="773"/>
      <c r="K8" s="773"/>
      <c r="M8" s="770" t="s">
        <v>174</v>
      </c>
      <c r="N8" s="771"/>
      <c r="O8" s="771"/>
      <c r="P8" s="771"/>
      <c r="Q8" s="771"/>
      <c r="R8" s="771"/>
      <c r="S8" s="771"/>
      <c r="V8" s="770" t="s">
        <v>175</v>
      </c>
      <c r="W8" s="771"/>
      <c r="X8" s="771"/>
      <c r="Y8" s="771"/>
      <c r="Z8" s="771"/>
      <c r="AA8" s="771"/>
    </row>
    <row r="9" spans="2:27" ht="30" customHeight="1" thickBot="1">
      <c r="B9" s="238"/>
      <c r="C9" s="238"/>
      <c r="E9" s="703" t="s">
        <v>119</v>
      </c>
      <c r="F9" s="686" t="s">
        <v>401</v>
      </c>
      <c r="G9" s="687" t="s">
        <v>400</v>
      </c>
      <c r="H9" s="685" t="s">
        <v>392</v>
      </c>
      <c r="I9" s="687" t="s">
        <v>391</v>
      </c>
      <c r="J9" s="686" t="s">
        <v>176</v>
      </c>
      <c r="K9" s="687" t="s">
        <v>177</v>
      </c>
      <c r="M9" s="686" t="s">
        <v>119</v>
      </c>
      <c r="N9" s="686" t="s">
        <v>401</v>
      </c>
      <c r="O9" s="687" t="s">
        <v>400</v>
      </c>
      <c r="P9" s="685" t="s">
        <v>392</v>
      </c>
      <c r="Q9" s="687" t="s">
        <v>391</v>
      </c>
      <c r="R9" s="686" t="s">
        <v>176</v>
      </c>
      <c r="S9" s="687" t="s">
        <v>177</v>
      </c>
      <c r="U9" s="686" t="s">
        <v>119</v>
      </c>
      <c r="V9" s="694" t="s">
        <v>401</v>
      </c>
      <c r="W9" s="695" t="s">
        <v>400</v>
      </c>
      <c r="X9" s="696" t="s">
        <v>392</v>
      </c>
      <c r="Y9" s="695" t="s">
        <v>391</v>
      </c>
      <c r="Z9" s="686" t="s">
        <v>176</v>
      </c>
      <c r="AA9" s="687" t="s">
        <v>177</v>
      </c>
    </row>
    <row r="10" spans="2:27" ht="15.5" customHeight="1">
      <c r="B10" s="238"/>
      <c r="C10" s="238"/>
      <c r="E10" s="85" t="s">
        <v>121</v>
      </c>
      <c r="F10" s="246">
        <v>25</v>
      </c>
      <c r="G10" s="704"/>
      <c r="H10" s="239" t="s">
        <v>393</v>
      </c>
      <c r="I10" s="702">
        <v>0</v>
      </c>
      <c r="J10" s="248">
        <v>2014</v>
      </c>
      <c r="K10" s="249">
        <v>2014</v>
      </c>
      <c r="M10" s="85" t="s">
        <v>121</v>
      </c>
      <c r="N10" s="246">
        <v>25</v>
      </c>
      <c r="O10" s="704"/>
      <c r="P10" s="239" t="s">
        <v>393</v>
      </c>
      <c r="Q10" s="702">
        <v>0</v>
      </c>
      <c r="R10" s="248">
        <v>2014</v>
      </c>
      <c r="S10" s="249">
        <v>2014</v>
      </c>
      <c r="U10" s="85" t="s">
        <v>121</v>
      </c>
      <c r="V10" s="247">
        <v>25</v>
      </c>
      <c r="W10" s="704"/>
      <c r="X10" s="697" t="s">
        <v>393</v>
      </c>
      <c r="Y10" s="698">
        <v>0</v>
      </c>
      <c r="Z10" s="248">
        <v>2014</v>
      </c>
      <c r="AA10" s="249">
        <v>2014</v>
      </c>
    </row>
    <row r="11" spans="2:27" ht="15.5" customHeight="1">
      <c r="B11" s="238"/>
      <c r="C11" s="238"/>
      <c r="E11" s="86" t="s">
        <v>122</v>
      </c>
      <c r="F11" s="250">
        <v>0</v>
      </c>
      <c r="G11" s="692"/>
      <c r="H11" s="240" t="s">
        <v>393</v>
      </c>
      <c r="I11" s="251">
        <v>0</v>
      </c>
      <c r="J11" s="253">
        <v>2014</v>
      </c>
      <c r="K11" s="254">
        <v>2014</v>
      </c>
      <c r="M11" s="86" t="s">
        <v>122</v>
      </c>
      <c r="N11" s="250">
        <v>0</v>
      </c>
      <c r="O11" s="692"/>
      <c r="P11" s="240" t="s">
        <v>393</v>
      </c>
      <c r="Q11" s="251">
        <v>0</v>
      </c>
      <c r="R11" s="253">
        <v>2014</v>
      </c>
      <c r="S11" s="254">
        <v>2014</v>
      </c>
      <c r="U11" s="86" t="s">
        <v>122</v>
      </c>
      <c r="V11" s="252">
        <v>0</v>
      </c>
      <c r="W11" s="692"/>
      <c r="X11" s="699" t="s">
        <v>393</v>
      </c>
      <c r="Y11" s="682">
        <v>0</v>
      </c>
      <c r="Z11" s="253">
        <v>2014</v>
      </c>
      <c r="AA11" s="254">
        <v>2014</v>
      </c>
    </row>
    <row r="12" spans="2:27" ht="15.5" customHeight="1">
      <c r="B12" s="238"/>
      <c r="C12" s="238"/>
      <c r="E12" s="86" t="s">
        <v>123</v>
      </c>
      <c r="F12" s="250">
        <v>25</v>
      </c>
      <c r="G12" s="692"/>
      <c r="H12" s="240" t="s">
        <v>393</v>
      </c>
      <c r="I12" s="251">
        <v>0</v>
      </c>
      <c r="J12" s="253">
        <v>2014</v>
      </c>
      <c r="K12" s="254">
        <v>2050</v>
      </c>
      <c r="M12" s="86" t="s">
        <v>123</v>
      </c>
      <c r="N12" s="250">
        <v>300</v>
      </c>
      <c r="O12" s="692"/>
      <c r="P12" s="240" t="s">
        <v>393</v>
      </c>
      <c r="Q12" s="251">
        <v>0</v>
      </c>
      <c r="R12" s="253">
        <v>2014</v>
      </c>
      <c r="S12" s="254">
        <v>2050</v>
      </c>
      <c r="U12" s="86" t="s">
        <v>123</v>
      </c>
      <c r="V12" s="252">
        <v>300</v>
      </c>
      <c r="W12" s="692"/>
      <c r="X12" s="699" t="s">
        <v>393</v>
      </c>
      <c r="Y12" s="682">
        <v>0</v>
      </c>
      <c r="Z12" s="253">
        <v>2014</v>
      </c>
      <c r="AA12" s="254">
        <v>2050</v>
      </c>
    </row>
    <row r="13" spans="2:27" ht="15.5" customHeight="1">
      <c r="B13" s="238"/>
      <c r="C13" s="238"/>
      <c r="E13" s="86" t="s">
        <v>124</v>
      </c>
      <c r="F13" s="250"/>
      <c r="G13" s="692"/>
      <c r="H13" s="767">
        <v>0</v>
      </c>
      <c r="I13" s="251">
        <v>0</v>
      </c>
      <c r="J13" s="253">
        <v>2014</v>
      </c>
      <c r="K13" s="254">
        <v>2050</v>
      </c>
      <c r="M13" s="86" t="s">
        <v>124</v>
      </c>
      <c r="N13" s="250"/>
      <c r="O13" s="692"/>
      <c r="P13" s="767">
        <v>0</v>
      </c>
      <c r="Q13" s="251">
        <v>0</v>
      </c>
      <c r="R13" s="253">
        <v>2014</v>
      </c>
      <c r="S13" s="254">
        <v>2050</v>
      </c>
      <c r="U13" s="86" t="s">
        <v>124</v>
      </c>
      <c r="V13" s="252"/>
      <c r="W13" s="692"/>
      <c r="X13" s="768">
        <v>0</v>
      </c>
      <c r="Y13" s="682">
        <v>0</v>
      </c>
      <c r="Z13" s="253">
        <v>2014</v>
      </c>
      <c r="AA13" s="254">
        <v>2050</v>
      </c>
    </row>
    <row r="14" spans="2:27">
      <c r="E14" s="86" t="s">
        <v>125</v>
      </c>
      <c r="F14" s="250">
        <v>1000</v>
      </c>
      <c r="G14" s="692"/>
      <c r="H14" s="240" t="s">
        <v>393</v>
      </c>
      <c r="I14" s="251">
        <v>0</v>
      </c>
      <c r="J14" s="253">
        <v>2014</v>
      </c>
      <c r="K14" s="254">
        <v>2020</v>
      </c>
      <c r="M14" s="86" t="s">
        <v>125</v>
      </c>
      <c r="N14" s="250">
        <v>1000</v>
      </c>
      <c r="O14" s="692"/>
      <c r="P14" s="240" t="s">
        <v>393</v>
      </c>
      <c r="Q14" s="251">
        <v>0</v>
      </c>
      <c r="R14" s="253">
        <v>2014</v>
      </c>
      <c r="S14" s="254">
        <v>2020</v>
      </c>
      <c r="U14" s="86" t="s">
        <v>125</v>
      </c>
      <c r="V14" s="252">
        <v>1000</v>
      </c>
      <c r="W14" s="692"/>
      <c r="X14" s="699" t="s">
        <v>393</v>
      </c>
      <c r="Y14" s="682">
        <v>0</v>
      </c>
      <c r="Z14" s="253">
        <v>2014</v>
      </c>
      <c r="AA14" s="254">
        <v>2020</v>
      </c>
    </row>
    <row r="15" spans="2:27" ht="12" customHeight="1">
      <c r="B15" s="775" t="s">
        <v>305</v>
      </c>
      <c r="C15" s="775"/>
      <c r="E15" s="86" t="s">
        <v>126</v>
      </c>
      <c r="F15" s="250"/>
      <c r="G15" s="692"/>
      <c r="H15" s="767">
        <v>0</v>
      </c>
      <c r="I15" s="251">
        <v>0</v>
      </c>
      <c r="J15" s="253">
        <v>2014</v>
      </c>
      <c r="K15" s="254">
        <v>2050</v>
      </c>
      <c r="M15" s="86" t="s">
        <v>126</v>
      </c>
      <c r="N15" s="250"/>
      <c r="O15" s="692"/>
      <c r="P15" s="767">
        <v>0</v>
      </c>
      <c r="Q15" s="251">
        <v>0</v>
      </c>
      <c r="R15" s="253">
        <v>2014</v>
      </c>
      <c r="S15" s="254">
        <v>2050</v>
      </c>
      <c r="U15" s="86" t="s">
        <v>126</v>
      </c>
      <c r="V15" s="252"/>
      <c r="W15" s="692"/>
      <c r="X15" s="768">
        <v>0</v>
      </c>
      <c r="Y15" s="682">
        <v>0</v>
      </c>
      <c r="Z15" s="253">
        <v>2014</v>
      </c>
      <c r="AA15" s="254">
        <v>2050</v>
      </c>
    </row>
    <row r="16" spans="2:27" ht="12" customHeight="1">
      <c r="B16" s="775"/>
      <c r="C16" s="775"/>
      <c r="E16" s="86" t="s">
        <v>127</v>
      </c>
      <c r="F16" s="250">
        <v>2000</v>
      </c>
      <c r="G16" s="692"/>
      <c r="H16" s="240" t="s">
        <v>393</v>
      </c>
      <c r="I16" s="251">
        <v>0</v>
      </c>
      <c r="J16" s="253">
        <v>2014</v>
      </c>
      <c r="K16" s="254">
        <v>2050</v>
      </c>
      <c r="M16" s="86" t="s">
        <v>127</v>
      </c>
      <c r="N16" s="250">
        <v>2000</v>
      </c>
      <c r="O16" s="692"/>
      <c r="P16" s="240" t="s">
        <v>393</v>
      </c>
      <c r="Q16" s="251">
        <v>0</v>
      </c>
      <c r="R16" s="253">
        <v>2014</v>
      </c>
      <c r="S16" s="254">
        <v>2050</v>
      </c>
      <c r="U16" s="86" t="s">
        <v>127</v>
      </c>
      <c r="V16" s="252">
        <v>2000</v>
      </c>
      <c r="W16" s="692"/>
      <c r="X16" s="699" t="s">
        <v>393</v>
      </c>
      <c r="Y16" s="682">
        <v>0</v>
      </c>
      <c r="Z16" s="253">
        <v>2014</v>
      </c>
      <c r="AA16" s="254">
        <v>2050</v>
      </c>
    </row>
    <row r="17" spans="2:27" ht="12" customHeight="1">
      <c r="B17" s="775"/>
      <c r="C17" s="775"/>
      <c r="E17" s="86" t="s">
        <v>128</v>
      </c>
      <c r="F17" s="250">
        <v>100</v>
      </c>
      <c r="G17" s="692"/>
      <c r="H17" s="240" t="s">
        <v>393</v>
      </c>
      <c r="I17" s="251">
        <v>0</v>
      </c>
      <c r="J17" s="253">
        <v>2014</v>
      </c>
      <c r="K17" s="254">
        <v>2050</v>
      </c>
      <c r="M17" s="86" t="s">
        <v>128</v>
      </c>
      <c r="N17" s="250">
        <v>100</v>
      </c>
      <c r="O17" s="692"/>
      <c r="P17" s="240" t="s">
        <v>393</v>
      </c>
      <c r="Q17" s="251">
        <v>0</v>
      </c>
      <c r="R17" s="253">
        <v>2014</v>
      </c>
      <c r="S17" s="254">
        <v>2050</v>
      </c>
      <c r="U17" s="86" t="s">
        <v>128</v>
      </c>
      <c r="V17" s="252">
        <v>100</v>
      </c>
      <c r="W17" s="692"/>
      <c r="X17" s="699" t="s">
        <v>393</v>
      </c>
      <c r="Y17" s="682">
        <v>0</v>
      </c>
      <c r="Z17" s="253">
        <v>2014</v>
      </c>
      <c r="AA17" s="254">
        <v>2050</v>
      </c>
    </row>
    <row r="18" spans="2:27" ht="12" customHeight="1">
      <c r="B18" s="775"/>
      <c r="C18" s="775"/>
      <c r="E18" s="86" t="s">
        <v>129</v>
      </c>
      <c r="F18" s="250">
        <v>25</v>
      </c>
      <c r="G18" s="692"/>
      <c r="H18" s="240" t="s">
        <v>393</v>
      </c>
      <c r="I18" s="251">
        <v>0</v>
      </c>
      <c r="J18" s="253">
        <v>2014</v>
      </c>
      <c r="K18" s="254">
        <v>2024</v>
      </c>
      <c r="M18" s="86" t="s">
        <v>129</v>
      </c>
      <c r="N18" s="250">
        <v>1500</v>
      </c>
      <c r="O18" s="692"/>
      <c r="P18" s="240" t="s">
        <v>393</v>
      </c>
      <c r="Q18" s="251">
        <v>0</v>
      </c>
      <c r="R18" s="253">
        <v>2014</v>
      </c>
      <c r="S18" s="254">
        <v>2024</v>
      </c>
      <c r="U18" s="86" t="s">
        <v>129</v>
      </c>
      <c r="V18" s="252">
        <v>1500</v>
      </c>
      <c r="W18" s="692"/>
      <c r="X18" s="699" t="s">
        <v>393</v>
      </c>
      <c r="Y18" s="682">
        <v>0</v>
      </c>
      <c r="Z18" s="253">
        <v>2014</v>
      </c>
      <c r="AA18" s="254">
        <v>2024</v>
      </c>
    </row>
    <row r="19" spans="2:27" ht="13" customHeight="1">
      <c r="B19" s="775"/>
      <c r="C19" s="775"/>
      <c r="E19" s="86" t="s">
        <v>130</v>
      </c>
      <c r="F19" s="250">
        <v>2000</v>
      </c>
      <c r="G19" s="692"/>
      <c r="H19" s="240" t="s">
        <v>393</v>
      </c>
      <c r="I19" s="251">
        <v>0</v>
      </c>
      <c r="J19" s="253">
        <v>2014</v>
      </c>
      <c r="K19" s="254">
        <v>2050</v>
      </c>
      <c r="M19" s="86" t="s">
        <v>130</v>
      </c>
      <c r="N19" s="250">
        <v>2000</v>
      </c>
      <c r="O19" s="692"/>
      <c r="P19" s="240" t="s">
        <v>393</v>
      </c>
      <c r="Q19" s="251">
        <v>0</v>
      </c>
      <c r="R19" s="253">
        <v>2014</v>
      </c>
      <c r="S19" s="254">
        <v>2050</v>
      </c>
      <c r="U19" s="86" t="s">
        <v>130</v>
      </c>
      <c r="V19" s="252">
        <v>2000</v>
      </c>
      <c r="W19" s="692"/>
      <c r="X19" s="699" t="s">
        <v>393</v>
      </c>
      <c r="Y19" s="682">
        <v>0</v>
      </c>
      <c r="Z19" s="253">
        <v>2014</v>
      </c>
      <c r="AA19" s="254">
        <v>2050</v>
      </c>
    </row>
    <row r="20" spans="2:27" ht="12" customHeight="1">
      <c r="B20" s="775"/>
      <c r="C20" s="775"/>
      <c r="E20" s="86" t="s">
        <v>131</v>
      </c>
      <c r="F20" s="250">
        <v>10</v>
      </c>
      <c r="G20" s="692"/>
      <c r="H20" s="240" t="s">
        <v>393</v>
      </c>
      <c r="I20" s="251">
        <v>0</v>
      </c>
      <c r="J20" s="253">
        <v>2014</v>
      </c>
      <c r="K20" s="254">
        <v>2014</v>
      </c>
      <c r="M20" s="86" t="s">
        <v>131</v>
      </c>
      <c r="N20" s="250">
        <v>100</v>
      </c>
      <c r="O20" s="692"/>
      <c r="P20" s="240" t="s">
        <v>393</v>
      </c>
      <c r="Q20" s="251">
        <v>0</v>
      </c>
      <c r="R20" s="253">
        <v>2014</v>
      </c>
      <c r="S20" s="254">
        <v>2014</v>
      </c>
      <c r="U20" s="86" t="s">
        <v>131</v>
      </c>
      <c r="V20" s="252">
        <v>100</v>
      </c>
      <c r="W20" s="692"/>
      <c r="X20" s="699" t="s">
        <v>393</v>
      </c>
      <c r="Y20" s="682">
        <v>0</v>
      </c>
      <c r="Z20" s="253">
        <v>2014</v>
      </c>
      <c r="AA20" s="254">
        <v>2014</v>
      </c>
    </row>
    <row r="21" spans="2:27" ht="12" customHeight="1">
      <c r="B21" s="775"/>
      <c r="C21" s="775"/>
      <c r="E21" s="86" t="s">
        <v>133</v>
      </c>
      <c r="F21" s="250">
        <v>100</v>
      </c>
      <c r="G21" s="692"/>
      <c r="H21" s="240" t="s">
        <v>393</v>
      </c>
      <c r="I21" s="251">
        <v>0</v>
      </c>
      <c r="J21" s="253">
        <v>2014</v>
      </c>
      <c r="K21" s="254">
        <v>2014</v>
      </c>
      <c r="M21" s="86" t="s">
        <v>133</v>
      </c>
      <c r="N21" s="250">
        <v>100</v>
      </c>
      <c r="O21" s="692"/>
      <c r="P21" s="240" t="s">
        <v>393</v>
      </c>
      <c r="Q21" s="251">
        <v>0</v>
      </c>
      <c r="R21" s="253">
        <v>2014</v>
      </c>
      <c r="S21" s="254">
        <v>2014</v>
      </c>
      <c r="U21" s="86" t="s">
        <v>133</v>
      </c>
      <c r="V21" s="252">
        <v>100</v>
      </c>
      <c r="W21" s="692"/>
      <c r="X21" s="699" t="s">
        <v>393</v>
      </c>
      <c r="Y21" s="682">
        <v>0</v>
      </c>
      <c r="Z21" s="253">
        <v>2014</v>
      </c>
      <c r="AA21" s="254">
        <v>2014</v>
      </c>
    </row>
    <row r="22" spans="2:27" ht="12" customHeight="1">
      <c r="B22" s="775"/>
      <c r="C22" s="775"/>
      <c r="E22" s="86" t="s">
        <v>132</v>
      </c>
      <c r="F22" s="250">
        <v>500</v>
      </c>
      <c r="G22" s="692"/>
      <c r="H22" s="240" t="s">
        <v>393</v>
      </c>
      <c r="I22" s="251">
        <v>0</v>
      </c>
      <c r="J22" s="253">
        <v>2014</v>
      </c>
      <c r="K22" s="254">
        <v>2050</v>
      </c>
      <c r="M22" s="86" t="s">
        <v>132</v>
      </c>
      <c r="N22" s="250">
        <v>500</v>
      </c>
      <c r="O22" s="692"/>
      <c r="P22" s="240" t="s">
        <v>393</v>
      </c>
      <c r="Q22" s="251">
        <v>0</v>
      </c>
      <c r="R22" s="253">
        <v>2014</v>
      </c>
      <c r="S22" s="254">
        <v>2050</v>
      </c>
      <c r="U22" s="86" t="s">
        <v>132</v>
      </c>
      <c r="V22" s="252">
        <v>500</v>
      </c>
      <c r="W22" s="692"/>
      <c r="X22" s="699" t="s">
        <v>393</v>
      </c>
      <c r="Y22" s="682">
        <v>0</v>
      </c>
      <c r="Z22" s="253">
        <v>2014</v>
      </c>
      <c r="AA22" s="254">
        <v>2050</v>
      </c>
    </row>
    <row r="23" spans="2:27" ht="12" customHeight="1">
      <c r="B23" s="775"/>
      <c r="C23" s="775"/>
      <c r="E23" s="86" t="s">
        <v>134</v>
      </c>
      <c r="F23" s="250">
        <v>0</v>
      </c>
      <c r="G23" s="692"/>
      <c r="H23" s="240" t="s">
        <v>393</v>
      </c>
      <c r="I23" s="251">
        <v>0</v>
      </c>
      <c r="J23" s="253">
        <v>2014</v>
      </c>
      <c r="K23" s="254">
        <v>2014</v>
      </c>
      <c r="M23" s="86" t="s">
        <v>134</v>
      </c>
      <c r="N23" s="250">
        <v>0</v>
      </c>
      <c r="O23" s="692"/>
      <c r="P23" s="240" t="s">
        <v>393</v>
      </c>
      <c r="Q23" s="251">
        <v>0</v>
      </c>
      <c r="R23" s="253">
        <v>2014</v>
      </c>
      <c r="S23" s="254">
        <v>2014</v>
      </c>
      <c r="U23" s="86" t="s">
        <v>134</v>
      </c>
      <c r="V23" s="252">
        <v>0</v>
      </c>
      <c r="W23" s="692"/>
      <c r="X23" s="699" t="s">
        <v>393</v>
      </c>
      <c r="Y23" s="682">
        <v>0</v>
      </c>
      <c r="Z23" s="253">
        <v>2014</v>
      </c>
      <c r="AA23" s="254">
        <v>2014</v>
      </c>
    </row>
    <row r="24" spans="2:27" ht="12" customHeight="1">
      <c r="B24" s="775"/>
      <c r="C24" s="775"/>
      <c r="E24" s="86" t="s">
        <v>135</v>
      </c>
      <c r="F24" s="250"/>
      <c r="G24" s="692"/>
      <c r="H24" s="767">
        <v>0</v>
      </c>
      <c r="I24" s="251">
        <v>0</v>
      </c>
      <c r="J24" s="253">
        <v>2014</v>
      </c>
      <c r="K24" s="254">
        <v>2044</v>
      </c>
      <c r="M24" s="86" t="s">
        <v>135</v>
      </c>
      <c r="N24" s="250">
        <v>2000</v>
      </c>
      <c r="O24" s="692"/>
      <c r="P24" s="240" t="s">
        <v>393</v>
      </c>
      <c r="Q24" s="251">
        <v>0</v>
      </c>
      <c r="R24" s="253">
        <v>2014</v>
      </c>
      <c r="S24" s="254">
        <v>2044</v>
      </c>
      <c r="U24" s="86" t="s">
        <v>135</v>
      </c>
      <c r="V24" s="252">
        <v>2000</v>
      </c>
      <c r="W24" s="692"/>
      <c r="X24" s="699" t="s">
        <v>393</v>
      </c>
      <c r="Y24" s="682">
        <v>0</v>
      </c>
      <c r="Z24" s="253">
        <v>2014</v>
      </c>
      <c r="AA24" s="254">
        <v>2044</v>
      </c>
    </row>
    <row r="25" spans="2:27" ht="12" customHeight="1">
      <c r="B25" s="775"/>
      <c r="C25" s="775"/>
      <c r="E25" s="86" t="s">
        <v>136</v>
      </c>
      <c r="F25" s="250">
        <v>1000</v>
      </c>
      <c r="G25" s="692"/>
      <c r="H25" s="240" t="s">
        <v>393</v>
      </c>
      <c r="I25" s="251">
        <v>0</v>
      </c>
      <c r="J25" s="253">
        <v>2014</v>
      </c>
      <c r="K25" s="254">
        <v>2042</v>
      </c>
      <c r="M25" s="86" t="s">
        <v>136</v>
      </c>
      <c r="N25" s="250">
        <v>1000</v>
      </c>
      <c r="O25" s="692"/>
      <c r="P25" s="240" t="s">
        <v>393</v>
      </c>
      <c r="Q25" s="251">
        <v>0</v>
      </c>
      <c r="R25" s="253">
        <v>2014</v>
      </c>
      <c r="S25" s="254">
        <v>2042</v>
      </c>
      <c r="U25" s="86" t="s">
        <v>136</v>
      </c>
      <c r="V25" s="252">
        <v>1000</v>
      </c>
      <c r="W25" s="692"/>
      <c r="X25" s="699" t="s">
        <v>393</v>
      </c>
      <c r="Y25" s="682">
        <v>0</v>
      </c>
      <c r="Z25" s="253">
        <v>2014</v>
      </c>
      <c r="AA25" s="254">
        <v>2042</v>
      </c>
    </row>
    <row r="26" spans="2:27" ht="12" customHeight="1">
      <c r="B26" s="775"/>
      <c r="C26" s="775"/>
      <c r="E26" s="86" t="s">
        <v>137</v>
      </c>
      <c r="F26" s="250">
        <v>25</v>
      </c>
      <c r="G26" s="692"/>
      <c r="H26" s="240" t="s">
        <v>393</v>
      </c>
      <c r="I26" s="251">
        <v>0</v>
      </c>
      <c r="J26" s="253">
        <v>2014</v>
      </c>
      <c r="K26" s="254">
        <v>2028</v>
      </c>
      <c r="M26" s="86" t="s">
        <v>137</v>
      </c>
      <c r="N26" s="250">
        <v>200</v>
      </c>
      <c r="O26" s="692"/>
      <c r="P26" s="240" t="s">
        <v>393</v>
      </c>
      <c r="Q26" s="251">
        <v>0</v>
      </c>
      <c r="R26" s="253">
        <v>2014</v>
      </c>
      <c r="S26" s="254">
        <v>2028</v>
      </c>
      <c r="U26" s="86" t="s">
        <v>137</v>
      </c>
      <c r="V26" s="252">
        <v>200</v>
      </c>
      <c r="W26" s="692"/>
      <c r="X26" s="699" t="s">
        <v>393</v>
      </c>
      <c r="Y26" s="682">
        <v>0</v>
      </c>
      <c r="Z26" s="253">
        <v>2014</v>
      </c>
      <c r="AA26" s="254">
        <v>2028</v>
      </c>
    </row>
    <row r="27" spans="2:27" ht="12" customHeight="1">
      <c r="B27" s="775"/>
      <c r="C27" s="775"/>
      <c r="E27" s="86" t="s">
        <v>138</v>
      </c>
      <c r="F27" s="250">
        <v>30</v>
      </c>
      <c r="G27" s="692"/>
      <c r="H27" s="240" t="s">
        <v>393</v>
      </c>
      <c r="I27" s="251">
        <v>0</v>
      </c>
      <c r="J27" s="253">
        <v>2014</v>
      </c>
      <c r="K27" s="254">
        <v>2044</v>
      </c>
      <c r="M27" s="86" t="s">
        <v>138</v>
      </c>
      <c r="N27" s="250">
        <v>30</v>
      </c>
      <c r="O27" s="692"/>
      <c r="P27" s="240" t="s">
        <v>393</v>
      </c>
      <c r="Q27" s="251">
        <v>0</v>
      </c>
      <c r="R27" s="253">
        <v>2014</v>
      </c>
      <c r="S27" s="254">
        <v>2044</v>
      </c>
      <c r="U27" s="86" t="s">
        <v>138</v>
      </c>
      <c r="V27" s="252">
        <v>30</v>
      </c>
      <c r="W27" s="692"/>
      <c r="X27" s="699" t="s">
        <v>393</v>
      </c>
      <c r="Y27" s="682">
        <v>0</v>
      </c>
      <c r="Z27" s="253">
        <v>2014</v>
      </c>
      <c r="AA27" s="254">
        <v>2044</v>
      </c>
    </row>
    <row r="28" spans="2:27" ht="12" customHeight="1">
      <c r="B28" s="775"/>
      <c r="C28" s="775"/>
      <c r="E28" s="86" t="s">
        <v>139</v>
      </c>
      <c r="F28" s="250">
        <v>25</v>
      </c>
      <c r="G28" s="692"/>
      <c r="H28" s="240" t="s">
        <v>393</v>
      </c>
      <c r="I28" s="251">
        <v>0</v>
      </c>
      <c r="J28" s="253">
        <v>2014</v>
      </c>
      <c r="K28" s="254">
        <v>2020</v>
      </c>
      <c r="M28" s="86" t="s">
        <v>139</v>
      </c>
      <c r="N28" s="250">
        <v>300</v>
      </c>
      <c r="O28" s="692"/>
      <c r="P28" s="240" t="s">
        <v>393</v>
      </c>
      <c r="Q28" s="251">
        <v>0</v>
      </c>
      <c r="R28" s="253">
        <v>2014</v>
      </c>
      <c r="S28" s="254">
        <v>2020</v>
      </c>
      <c r="U28" s="86" t="s">
        <v>139</v>
      </c>
      <c r="V28" s="252">
        <v>300</v>
      </c>
      <c r="W28" s="692"/>
      <c r="X28" s="699" t="s">
        <v>393</v>
      </c>
      <c r="Y28" s="682">
        <v>0</v>
      </c>
      <c r="Z28" s="253">
        <v>2014</v>
      </c>
      <c r="AA28" s="254">
        <v>2020</v>
      </c>
    </row>
    <row r="29" spans="2:27" ht="12" customHeight="1">
      <c r="B29" s="775"/>
      <c r="C29" s="775"/>
      <c r="E29" s="86" t="s">
        <v>140</v>
      </c>
      <c r="F29" s="250">
        <v>2000</v>
      </c>
      <c r="G29" s="692"/>
      <c r="H29" s="240" t="s">
        <v>393</v>
      </c>
      <c r="I29" s="251">
        <v>0</v>
      </c>
      <c r="J29" s="253">
        <v>2014</v>
      </c>
      <c r="K29" s="254">
        <v>2016</v>
      </c>
      <c r="M29" s="86" t="s">
        <v>140</v>
      </c>
      <c r="N29" s="250">
        <v>2000</v>
      </c>
      <c r="O29" s="692"/>
      <c r="P29" s="240" t="s">
        <v>393</v>
      </c>
      <c r="Q29" s="251">
        <v>0</v>
      </c>
      <c r="R29" s="253">
        <v>2014</v>
      </c>
      <c r="S29" s="254">
        <v>2016</v>
      </c>
      <c r="U29" s="86" t="s">
        <v>140</v>
      </c>
      <c r="V29" s="252">
        <v>2000</v>
      </c>
      <c r="W29" s="692"/>
      <c r="X29" s="699" t="s">
        <v>393</v>
      </c>
      <c r="Y29" s="682">
        <v>0</v>
      </c>
      <c r="Z29" s="253">
        <v>2014</v>
      </c>
      <c r="AA29" s="254">
        <v>2016</v>
      </c>
    </row>
    <row r="30" spans="2:27" ht="12" customHeight="1">
      <c r="B30" s="775"/>
      <c r="C30" s="775"/>
      <c r="E30" s="86" t="s">
        <v>141</v>
      </c>
      <c r="F30" s="250">
        <v>2000</v>
      </c>
      <c r="G30" s="692"/>
      <c r="H30" s="240" t="s">
        <v>393</v>
      </c>
      <c r="I30" s="251">
        <v>0</v>
      </c>
      <c r="J30" s="253">
        <v>2014</v>
      </c>
      <c r="K30" s="254">
        <v>2022</v>
      </c>
      <c r="M30" s="86" t="s">
        <v>141</v>
      </c>
      <c r="N30" s="250">
        <v>2000</v>
      </c>
      <c r="O30" s="692"/>
      <c r="P30" s="240" t="s">
        <v>393</v>
      </c>
      <c r="Q30" s="251">
        <v>0</v>
      </c>
      <c r="R30" s="253">
        <v>2014</v>
      </c>
      <c r="S30" s="254">
        <v>2022</v>
      </c>
      <c r="U30" s="86" t="s">
        <v>141</v>
      </c>
      <c r="V30" s="252">
        <v>2000</v>
      </c>
      <c r="W30" s="692"/>
      <c r="X30" s="699" t="s">
        <v>393</v>
      </c>
      <c r="Y30" s="682">
        <v>0</v>
      </c>
      <c r="Z30" s="253">
        <v>2014</v>
      </c>
      <c r="AA30" s="254">
        <v>2022</v>
      </c>
    </row>
    <row r="31" spans="2:27" ht="12" customHeight="1">
      <c r="B31" s="775"/>
      <c r="C31" s="775"/>
      <c r="E31" s="86" t="s">
        <v>142</v>
      </c>
      <c r="F31" s="250">
        <v>660</v>
      </c>
      <c r="G31" s="692"/>
      <c r="H31" s="240" t="s">
        <v>393</v>
      </c>
      <c r="I31" s="251">
        <v>0</v>
      </c>
      <c r="J31" s="253">
        <v>2014</v>
      </c>
      <c r="K31" s="254">
        <v>2020</v>
      </c>
      <c r="M31" s="86" t="s">
        <v>142</v>
      </c>
      <c r="N31" s="250">
        <v>660</v>
      </c>
      <c r="O31" s="692"/>
      <c r="P31" s="240" t="s">
        <v>393</v>
      </c>
      <c r="Q31" s="251">
        <v>0</v>
      </c>
      <c r="R31" s="253">
        <v>2014</v>
      </c>
      <c r="S31" s="254">
        <v>2020</v>
      </c>
      <c r="U31" s="86" t="s">
        <v>142</v>
      </c>
      <c r="V31" s="252">
        <v>660</v>
      </c>
      <c r="W31" s="692"/>
      <c r="X31" s="699" t="s">
        <v>393</v>
      </c>
      <c r="Y31" s="682">
        <v>0</v>
      </c>
      <c r="Z31" s="253">
        <v>2014</v>
      </c>
      <c r="AA31" s="254">
        <v>2020</v>
      </c>
    </row>
    <row r="32" spans="2:27" ht="12" customHeight="1">
      <c r="B32" s="775"/>
      <c r="C32" s="775"/>
      <c r="E32" s="86" t="s">
        <v>143</v>
      </c>
      <c r="F32" s="250">
        <v>150</v>
      </c>
      <c r="G32" s="692"/>
      <c r="H32" s="240" t="s">
        <v>393</v>
      </c>
      <c r="I32" s="251">
        <v>0</v>
      </c>
      <c r="J32" s="253">
        <v>2014</v>
      </c>
      <c r="K32" s="254">
        <v>2036</v>
      </c>
      <c r="M32" s="86" t="s">
        <v>143</v>
      </c>
      <c r="N32" s="250">
        <v>150</v>
      </c>
      <c r="O32" s="692"/>
      <c r="P32" s="240" t="s">
        <v>393</v>
      </c>
      <c r="Q32" s="251">
        <v>0</v>
      </c>
      <c r="R32" s="253">
        <v>2014</v>
      </c>
      <c r="S32" s="254">
        <v>2036</v>
      </c>
      <c r="U32" s="86" t="s">
        <v>143</v>
      </c>
      <c r="V32" s="252">
        <v>150</v>
      </c>
      <c r="W32" s="692"/>
      <c r="X32" s="699" t="s">
        <v>393</v>
      </c>
      <c r="Y32" s="682">
        <v>0</v>
      </c>
      <c r="Z32" s="253">
        <v>2014</v>
      </c>
      <c r="AA32" s="254">
        <v>2036</v>
      </c>
    </row>
    <row r="33" spans="2:27" ht="12" customHeight="1">
      <c r="B33" s="775"/>
      <c r="C33" s="775"/>
      <c r="E33" s="86" t="s">
        <v>144</v>
      </c>
      <c r="F33" s="250">
        <v>1000</v>
      </c>
      <c r="G33" s="692"/>
      <c r="H33" s="240" t="s">
        <v>393</v>
      </c>
      <c r="I33" s="251">
        <v>0</v>
      </c>
      <c r="J33" s="253">
        <v>2014</v>
      </c>
      <c r="K33" s="254">
        <v>2050</v>
      </c>
      <c r="M33" s="86" t="s">
        <v>144</v>
      </c>
      <c r="N33" s="250">
        <v>1000</v>
      </c>
      <c r="O33" s="692"/>
      <c r="P33" s="240" t="s">
        <v>393</v>
      </c>
      <c r="Q33" s="251">
        <v>0</v>
      </c>
      <c r="R33" s="253">
        <v>2014</v>
      </c>
      <c r="S33" s="254">
        <v>2050</v>
      </c>
      <c r="U33" s="86" t="s">
        <v>144</v>
      </c>
      <c r="V33" s="252">
        <v>1000</v>
      </c>
      <c r="W33" s="692"/>
      <c r="X33" s="699" t="s">
        <v>393</v>
      </c>
      <c r="Y33" s="682">
        <v>0</v>
      </c>
      <c r="Z33" s="253">
        <v>2014</v>
      </c>
      <c r="AA33" s="254">
        <v>2050</v>
      </c>
    </row>
    <row r="34" spans="2:27" ht="12" customHeight="1">
      <c r="B34" s="775"/>
      <c r="C34" s="775"/>
      <c r="E34" s="86" t="s">
        <v>145</v>
      </c>
      <c r="F34" s="250">
        <v>100</v>
      </c>
      <c r="G34" s="692"/>
      <c r="H34" s="240" t="s">
        <v>393</v>
      </c>
      <c r="I34" s="251">
        <v>0</v>
      </c>
      <c r="J34" s="253">
        <v>2014</v>
      </c>
      <c r="K34" s="254">
        <v>2020</v>
      </c>
      <c r="M34" s="86" t="s">
        <v>145</v>
      </c>
      <c r="N34" s="250">
        <v>100</v>
      </c>
      <c r="O34" s="692"/>
      <c r="P34" s="240" t="s">
        <v>393</v>
      </c>
      <c r="Q34" s="251">
        <v>0</v>
      </c>
      <c r="R34" s="253">
        <v>2014</v>
      </c>
      <c r="S34" s="254">
        <v>2020</v>
      </c>
      <c r="U34" s="86" t="s">
        <v>145</v>
      </c>
      <c r="V34" s="252">
        <v>100</v>
      </c>
      <c r="W34" s="692"/>
      <c r="X34" s="699" t="s">
        <v>393</v>
      </c>
      <c r="Y34" s="682">
        <v>0</v>
      </c>
      <c r="Z34" s="253">
        <v>2014</v>
      </c>
      <c r="AA34" s="254">
        <v>2020</v>
      </c>
    </row>
    <row r="35" spans="2:27" ht="12" customHeight="1">
      <c r="B35" s="775"/>
      <c r="C35" s="775"/>
      <c r="E35" s="86" t="s">
        <v>146</v>
      </c>
      <c r="F35" s="250">
        <v>0</v>
      </c>
      <c r="G35" s="692"/>
      <c r="H35" s="240" t="s">
        <v>393</v>
      </c>
      <c r="I35" s="251">
        <v>0</v>
      </c>
      <c r="J35" s="253">
        <v>2014</v>
      </c>
      <c r="K35" s="254">
        <v>2038</v>
      </c>
      <c r="M35" s="86" t="s">
        <v>146</v>
      </c>
      <c r="N35" s="250">
        <v>0</v>
      </c>
      <c r="O35" s="692"/>
      <c r="P35" s="240" t="s">
        <v>393</v>
      </c>
      <c r="Q35" s="251">
        <v>0</v>
      </c>
      <c r="R35" s="253">
        <v>2014</v>
      </c>
      <c r="S35" s="254">
        <v>2038</v>
      </c>
      <c r="U35" s="86" t="s">
        <v>146</v>
      </c>
      <c r="V35" s="252">
        <v>0</v>
      </c>
      <c r="W35" s="692"/>
      <c r="X35" s="699" t="s">
        <v>393</v>
      </c>
      <c r="Y35" s="682">
        <v>0</v>
      </c>
      <c r="Z35" s="253">
        <v>2014</v>
      </c>
      <c r="AA35" s="254">
        <v>2038</v>
      </c>
    </row>
    <row r="36" spans="2:27" ht="12" customHeight="1">
      <c r="B36" s="775"/>
      <c r="C36" s="775"/>
      <c r="E36" s="86" t="s">
        <v>147</v>
      </c>
      <c r="F36" s="250">
        <v>50</v>
      </c>
      <c r="G36" s="692"/>
      <c r="H36" s="240" t="s">
        <v>393</v>
      </c>
      <c r="I36" s="251">
        <v>0</v>
      </c>
      <c r="J36" s="253">
        <v>2014</v>
      </c>
      <c r="K36" s="254">
        <v>2050</v>
      </c>
      <c r="M36" s="86" t="s">
        <v>147</v>
      </c>
      <c r="N36" s="250">
        <v>50</v>
      </c>
      <c r="O36" s="692"/>
      <c r="P36" s="240" t="s">
        <v>393</v>
      </c>
      <c r="Q36" s="251">
        <v>0</v>
      </c>
      <c r="R36" s="253">
        <v>2014</v>
      </c>
      <c r="S36" s="254">
        <v>2050</v>
      </c>
      <c r="U36" s="86" t="s">
        <v>147</v>
      </c>
      <c r="V36" s="252">
        <v>50</v>
      </c>
      <c r="W36" s="692"/>
      <c r="X36" s="699" t="s">
        <v>393</v>
      </c>
      <c r="Y36" s="682">
        <v>0</v>
      </c>
      <c r="Z36" s="253">
        <v>2014</v>
      </c>
      <c r="AA36" s="254">
        <v>2050</v>
      </c>
    </row>
    <row r="37" spans="2:27" ht="12" customHeight="1">
      <c r="B37" s="775"/>
      <c r="C37" s="775"/>
      <c r="E37" s="86" t="s">
        <v>148</v>
      </c>
      <c r="F37" s="250">
        <v>1000</v>
      </c>
      <c r="G37" s="692"/>
      <c r="H37" s="240" t="s">
        <v>393</v>
      </c>
      <c r="I37" s="251">
        <v>0</v>
      </c>
      <c r="J37" s="253">
        <v>2014</v>
      </c>
      <c r="K37" s="254">
        <v>2050</v>
      </c>
      <c r="M37" s="86" t="s">
        <v>148</v>
      </c>
      <c r="N37" s="250">
        <v>1000</v>
      </c>
      <c r="O37" s="692"/>
      <c r="P37" s="240" t="s">
        <v>393</v>
      </c>
      <c r="Q37" s="251">
        <v>0</v>
      </c>
      <c r="R37" s="253">
        <v>2014</v>
      </c>
      <c r="S37" s="254">
        <v>2050</v>
      </c>
      <c r="U37" s="86" t="s">
        <v>148</v>
      </c>
      <c r="V37" s="252">
        <v>1000</v>
      </c>
      <c r="W37" s="692"/>
      <c r="X37" s="699" t="s">
        <v>393</v>
      </c>
      <c r="Y37" s="682">
        <v>0</v>
      </c>
      <c r="Z37" s="253">
        <v>2014</v>
      </c>
      <c r="AA37" s="254">
        <v>2050</v>
      </c>
    </row>
    <row r="38" spans="2:27" ht="12" customHeight="1">
      <c r="B38" s="775"/>
      <c r="C38" s="775"/>
      <c r="E38" s="86" t="s">
        <v>149</v>
      </c>
      <c r="F38" s="250">
        <v>100</v>
      </c>
      <c r="G38" s="692"/>
      <c r="H38" s="240" t="s">
        <v>393</v>
      </c>
      <c r="I38" s="251">
        <v>0</v>
      </c>
      <c r="J38" s="253">
        <v>2014</v>
      </c>
      <c r="K38" s="254">
        <v>2050</v>
      </c>
      <c r="M38" s="86" t="s">
        <v>149</v>
      </c>
      <c r="N38" s="250">
        <v>100</v>
      </c>
      <c r="O38" s="692"/>
      <c r="P38" s="240" t="s">
        <v>393</v>
      </c>
      <c r="Q38" s="251">
        <v>0</v>
      </c>
      <c r="R38" s="253">
        <v>2014</v>
      </c>
      <c r="S38" s="254">
        <v>2050</v>
      </c>
      <c r="U38" s="86" t="s">
        <v>149</v>
      </c>
      <c r="V38" s="252">
        <v>100</v>
      </c>
      <c r="W38" s="692"/>
      <c r="X38" s="699" t="s">
        <v>393</v>
      </c>
      <c r="Y38" s="682">
        <v>0</v>
      </c>
      <c r="Z38" s="253">
        <v>2014</v>
      </c>
      <c r="AA38" s="254">
        <v>2050</v>
      </c>
    </row>
    <row r="39" spans="2:27" ht="12" customHeight="1">
      <c r="B39" s="775"/>
      <c r="C39" s="775"/>
      <c r="E39" s="86" t="s">
        <v>150</v>
      </c>
      <c r="F39" s="250">
        <v>25</v>
      </c>
      <c r="G39" s="692"/>
      <c r="H39" s="240" t="s">
        <v>393</v>
      </c>
      <c r="I39" s="251">
        <v>0</v>
      </c>
      <c r="J39" s="253">
        <v>2014</v>
      </c>
      <c r="K39" s="254">
        <v>2036</v>
      </c>
      <c r="M39" s="86" t="s">
        <v>150</v>
      </c>
      <c r="N39" s="250">
        <v>25</v>
      </c>
      <c r="O39" s="692"/>
      <c r="P39" s="240" t="s">
        <v>393</v>
      </c>
      <c r="Q39" s="251">
        <v>0</v>
      </c>
      <c r="R39" s="253">
        <v>2014</v>
      </c>
      <c r="S39" s="254">
        <v>2036</v>
      </c>
      <c r="U39" s="86" t="s">
        <v>150</v>
      </c>
      <c r="V39" s="252">
        <v>25</v>
      </c>
      <c r="W39" s="692"/>
      <c r="X39" s="699" t="s">
        <v>393</v>
      </c>
      <c r="Y39" s="682">
        <v>0</v>
      </c>
      <c r="Z39" s="253">
        <v>2014</v>
      </c>
      <c r="AA39" s="254">
        <v>2036</v>
      </c>
    </row>
    <row r="40" spans="2:27">
      <c r="B40" s="775"/>
      <c r="C40" s="775"/>
      <c r="E40" s="86" t="s">
        <v>151</v>
      </c>
      <c r="F40" s="250">
        <v>1000</v>
      </c>
      <c r="G40" s="692"/>
      <c r="H40" s="240" t="s">
        <v>393</v>
      </c>
      <c r="I40" s="251">
        <v>0</v>
      </c>
      <c r="J40" s="253">
        <v>2014</v>
      </c>
      <c r="K40" s="254">
        <v>2028</v>
      </c>
      <c r="M40" s="86" t="s">
        <v>151</v>
      </c>
      <c r="N40" s="250">
        <v>1000</v>
      </c>
      <c r="O40" s="692"/>
      <c r="P40" s="240" t="s">
        <v>393</v>
      </c>
      <c r="Q40" s="251">
        <v>0</v>
      </c>
      <c r="R40" s="253">
        <v>2014</v>
      </c>
      <c r="S40" s="254">
        <v>2028</v>
      </c>
      <c r="U40" s="86" t="s">
        <v>151</v>
      </c>
      <c r="V40" s="252">
        <v>1000</v>
      </c>
      <c r="W40" s="692"/>
      <c r="X40" s="699" t="s">
        <v>393</v>
      </c>
      <c r="Y40" s="682">
        <v>0</v>
      </c>
      <c r="Z40" s="253">
        <v>2014</v>
      </c>
      <c r="AA40" s="254">
        <v>2028</v>
      </c>
    </row>
    <row r="41" spans="2:27">
      <c r="B41" s="775"/>
      <c r="C41" s="775"/>
      <c r="E41" s="86" t="s">
        <v>152</v>
      </c>
      <c r="F41" s="250"/>
      <c r="G41" s="692"/>
      <c r="H41" s="767">
        <v>0</v>
      </c>
      <c r="I41" s="251">
        <v>0</v>
      </c>
      <c r="J41" s="253">
        <v>2014</v>
      </c>
      <c r="K41" s="254">
        <v>2020</v>
      </c>
      <c r="M41" s="86" t="s">
        <v>152</v>
      </c>
      <c r="N41" s="250"/>
      <c r="O41" s="692"/>
      <c r="P41" s="767">
        <v>0</v>
      </c>
      <c r="Q41" s="251">
        <v>0</v>
      </c>
      <c r="R41" s="253">
        <v>2014</v>
      </c>
      <c r="S41" s="254">
        <v>2020</v>
      </c>
      <c r="U41" s="86" t="s">
        <v>152</v>
      </c>
      <c r="V41" s="252"/>
      <c r="W41" s="692"/>
      <c r="X41" s="768">
        <v>0</v>
      </c>
      <c r="Y41" s="682">
        <v>0</v>
      </c>
      <c r="Z41" s="253">
        <v>2014</v>
      </c>
      <c r="AA41" s="254">
        <v>2020</v>
      </c>
    </row>
    <row r="42" spans="2:27">
      <c r="B42" s="775"/>
      <c r="C42" s="775"/>
      <c r="E42" s="86" t="s">
        <v>153</v>
      </c>
      <c r="F42" s="250">
        <v>80000</v>
      </c>
      <c r="G42" s="692"/>
      <c r="H42" s="240" t="s">
        <v>393</v>
      </c>
      <c r="I42" s="251">
        <v>0</v>
      </c>
      <c r="J42" s="253">
        <v>2014</v>
      </c>
      <c r="K42" s="254">
        <v>2050</v>
      </c>
      <c r="M42" s="86" t="s">
        <v>153</v>
      </c>
      <c r="N42" s="250">
        <v>80000</v>
      </c>
      <c r="O42" s="692"/>
      <c r="P42" s="240" t="s">
        <v>393</v>
      </c>
      <c r="Q42" s="251">
        <v>0</v>
      </c>
      <c r="R42" s="253">
        <v>2014</v>
      </c>
      <c r="S42" s="254">
        <v>2050</v>
      </c>
      <c r="U42" s="86" t="s">
        <v>153</v>
      </c>
      <c r="V42" s="252">
        <v>80000</v>
      </c>
      <c r="W42" s="692"/>
      <c r="X42" s="699" t="s">
        <v>393</v>
      </c>
      <c r="Y42" s="682">
        <v>0</v>
      </c>
      <c r="Z42" s="253">
        <v>2014</v>
      </c>
      <c r="AA42" s="254">
        <v>2050</v>
      </c>
    </row>
    <row r="43" spans="2:27">
      <c r="B43" s="775"/>
      <c r="C43" s="775"/>
      <c r="E43" s="86" t="s">
        <v>154</v>
      </c>
      <c r="F43" s="250">
        <v>1000</v>
      </c>
      <c r="G43" s="692"/>
      <c r="H43" s="240" t="s">
        <v>393</v>
      </c>
      <c r="I43" s="251">
        <v>0</v>
      </c>
      <c r="J43" s="253">
        <v>2014</v>
      </c>
      <c r="K43" s="254">
        <v>2018</v>
      </c>
      <c r="M43" s="86" t="s">
        <v>154</v>
      </c>
      <c r="N43" s="250">
        <v>1000</v>
      </c>
      <c r="O43" s="692"/>
      <c r="P43" s="240" t="s">
        <v>393</v>
      </c>
      <c r="Q43" s="251">
        <v>0</v>
      </c>
      <c r="R43" s="253">
        <v>2014</v>
      </c>
      <c r="S43" s="254">
        <v>2018</v>
      </c>
      <c r="U43" s="86" t="s">
        <v>154</v>
      </c>
      <c r="V43" s="252">
        <v>1000</v>
      </c>
      <c r="W43" s="692"/>
      <c r="X43" s="699" t="s">
        <v>393</v>
      </c>
      <c r="Y43" s="682">
        <v>0</v>
      </c>
      <c r="Z43" s="253">
        <v>2014</v>
      </c>
      <c r="AA43" s="254">
        <v>2018</v>
      </c>
    </row>
    <row r="44" spans="2:27">
      <c r="B44" s="775"/>
      <c r="C44" s="775"/>
      <c r="E44" s="86" t="s">
        <v>155</v>
      </c>
      <c r="F44" s="250">
        <v>25</v>
      </c>
      <c r="G44" s="692"/>
      <c r="H44" s="240" t="s">
        <v>393</v>
      </c>
      <c r="I44" s="251">
        <v>0</v>
      </c>
      <c r="J44" s="253">
        <v>2014</v>
      </c>
      <c r="K44" s="254">
        <v>2018</v>
      </c>
      <c r="M44" s="86" t="s">
        <v>155</v>
      </c>
      <c r="N44" s="250">
        <v>2000</v>
      </c>
      <c r="O44" s="692"/>
      <c r="P44" s="240" t="s">
        <v>393</v>
      </c>
      <c r="Q44" s="251">
        <v>0</v>
      </c>
      <c r="R44" s="253">
        <v>2014</v>
      </c>
      <c r="S44" s="254">
        <v>2018</v>
      </c>
      <c r="U44" s="86" t="s">
        <v>155</v>
      </c>
      <c r="V44" s="252">
        <v>2000</v>
      </c>
      <c r="W44" s="692"/>
      <c r="X44" s="699" t="s">
        <v>393</v>
      </c>
      <c r="Y44" s="682">
        <v>0</v>
      </c>
      <c r="Z44" s="253">
        <v>2014</v>
      </c>
      <c r="AA44" s="254">
        <v>2018</v>
      </c>
    </row>
    <row r="45" spans="2:27">
      <c r="B45" s="775"/>
      <c r="C45" s="775"/>
      <c r="E45" s="86" t="s">
        <v>156</v>
      </c>
      <c r="F45" s="250"/>
      <c r="G45" s="692"/>
      <c r="H45" s="767">
        <v>0</v>
      </c>
      <c r="I45" s="251">
        <v>0</v>
      </c>
      <c r="J45" s="253">
        <v>2014</v>
      </c>
      <c r="K45" s="254">
        <v>2050</v>
      </c>
      <c r="M45" s="86" t="s">
        <v>156</v>
      </c>
      <c r="N45" s="250"/>
      <c r="O45" s="692"/>
      <c r="P45" s="767">
        <v>0</v>
      </c>
      <c r="Q45" s="251">
        <v>0</v>
      </c>
      <c r="R45" s="253">
        <v>2014</v>
      </c>
      <c r="S45" s="254">
        <v>2050</v>
      </c>
      <c r="U45" s="86" t="s">
        <v>156</v>
      </c>
      <c r="V45" s="252"/>
      <c r="W45" s="692"/>
      <c r="X45" s="768">
        <v>0</v>
      </c>
      <c r="Y45" s="682">
        <v>0</v>
      </c>
      <c r="Z45" s="253">
        <v>2014</v>
      </c>
      <c r="AA45" s="254">
        <v>2050</v>
      </c>
    </row>
    <row r="46" spans="2:27">
      <c r="B46" s="775"/>
      <c r="C46" s="775"/>
      <c r="E46" s="86" t="s">
        <v>157</v>
      </c>
      <c r="F46" s="250">
        <v>17</v>
      </c>
      <c r="G46" s="692"/>
      <c r="H46" s="240" t="s">
        <v>393</v>
      </c>
      <c r="I46" s="251">
        <v>0</v>
      </c>
      <c r="J46" s="253">
        <v>2014</v>
      </c>
      <c r="K46" s="254">
        <v>2050</v>
      </c>
      <c r="M46" s="86" t="s">
        <v>157</v>
      </c>
      <c r="N46" s="250">
        <v>17</v>
      </c>
      <c r="O46" s="692"/>
      <c r="P46" s="240" t="s">
        <v>393</v>
      </c>
      <c r="Q46" s="251">
        <v>0</v>
      </c>
      <c r="R46" s="253">
        <v>2014</v>
      </c>
      <c r="S46" s="254">
        <v>2050</v>
      </c>
      <c r="U46" s="86" t="s">
        <v>157</v>
      </c>
      <c r="V46" s="252">
        <v>17</v>
      </c>
      <c r="W46" s="692"/>
      <c r="X46" s="699" t="s">
        <v>393</v>
      </c>
      <c r="Y46" s="682">
        <v>0</v>
      </c>
      <c r="Z46" s="253">
        <v>2014</v>
      </c>
      <c r="AA46" s="254">
        <v>2050</v>
      </c>
    </row>
    <row r="47" spans="2:27">
      <c r="B47" s="775"/>
      <c r="C47" s="775"/>
      <c r="E47" s="86" t="s">
        <v>158</v>
      </c>
      <c r="F47" s="250">
        <v>25</v>
      </c>
      <c r="G47" s="692"/>
      <c r="H47" s="240" t="s">
        <v>393</v>
      </c>
      <c r="I47" s="251">
        <v>0</v>
      </c>
      <c r="J47" s="253">
        <v>2014</v>
      </c>
      <c r="K47" s="254">
        <v>2014</v>
      </c>
      <c r="M47" s="86" t="s">
        <v>158</v>
      </c>
      <c r="N47" s="250">
        <v>2000</v>
      </c>
      <c r="O47" s="692"/>
      <c r="P47" s="240" t="s">
        <v>393</v>
      </c>
      <c r="Q47" s="251">
        <v>0</v>
      </c>
      <c r="R47" s="253">
        <v>2014</v>
      </c>
      <c r="S47" s="254">
        <v>2014</v>
      </c>
      <c r="U47" s="86" t="s">
        <v>158</v>
      </c>
      <c r="V47" s="252">
        <v>2000</v>
      </c>
      <c r="W47" s="692"/>
      <c r="X47" s="699" t="s">
        <v>393</v>
      </c>
      <c r="Y47" s="682">
        <v>0</v>
      </c>
      <c r="Z47" s="253">
        <v>2014</v>
      </c>
      <c r="AA47" s="254">
        <v>2014</v>
      </c>
    </row>
    <row r="48" spans="2:27">
      <c r="B48" s="775"/>
      <c r="C48" s="775"/>
      <c r="E48" s="86" t="s">
        <v>159</v>
      </c>
      <c r="F48" s="250">
        <v>50</v>
      </c>
      <c r="G48" s="692"/>
      <c r="H48" s="240" t="s">
        <v>393</v>
      </c>
      <c r="I48" s="251">
        <v>0</v>
      </c>
      <c r="J48" s="253">
        <v>2014</v>
      </c>
      <c r="K48" s="254">
        <v>2050</v>
      </c>
      <c r="M48" s="86" t="s">
        <v>159</v>
      </c>
      <c r="N48" s="250">
        <v>3000</v>
      </c>
      <c r="O48" s="692"/>
      <c r="P48" s="240" t="s">
        <v>393</v>
      </c>
      <c r="Q48" s="251">
        <v>0</v>
      </c>
      <c r="R48" s="253">
        <v>2014</v>
      </c>
      <c r="S48" s="254">
        <v>2050</v>
      </c>
      <c r="U48" s="86" t="s">
        <v>159</v>
      </c>
      <c r="V48" s="252">
        <v>3000</v>
      </c>
      <c r="W48" s="692"/>
      <c r="X48" s="699" t="s">
        <v>393</v>
      </c>
      <c r="Y48" s="682">
        <v>0</v>
      </c>
      <c r="Z48" s="253">
        <v>2014</v>
      </c>
      <c r="AA48" s="254">
        <v>2050</v>
      </c>
    </row>
    <row r="49" spans="2:27">
      <c r="B49" s="775"/>
      <c r="C49" s="775"/>
      <c r="E49" s="86" t="s">
        <v>160</v>
      </c>
      <c r="F49" s="250">
        <v>5000</v>
      </c>
      <c r="G49" s="692"/>
      <c r="H49" s="240" t="s">
        <v>393</v>
      </c>
      <c r="I49" s="251">
        <v>0</v>
      </c>
      <c r="J49" s="253">
        <v>2014</v>
      </c>
      <c r="K49" s="254">
        <v>2032</v>
      </c>
      <c r="M49" s="86" t="s">
        <v>160</v>
      </c>
      <c r="N49" s="250">
        <v>5000</v>
      </c>
      <c r="O49" s="692"/>
      <c r="P49" s="240" t="s">
        <v>393</v>
      </c>
      <c r="Q49" s="251">
        <v>0</v>
      </c>
      <c r="R49" s="253">
        <v>2014</v>
      </c>
      <c r="S49" s="254">
        <v>2032</v>
      </c>
      <c r="U49" s="86" t="s">
        <v>160</v>
      </c>
      <c r="V49" s="252">
        <v>5000</v>
      </c>
      <c r="W49" s="692"/>
      <c r="X49" s="699" t="s">
        <v>393</v>
      </c>
      <c r="Y49" s="682">
        <v>0</v>
      </c>
      <c r="Z49" s="253">
        <v>2014</v>
      </c>
      <c r="AA49" s="254">
        <v>2032</v>
      </c>
    </row>
    <row r="50" spans="2:27">
      <c r="B50" s="775"/>
      <c r="C50" s="775"/>
      <c r="E50" s="86" t="s">
        <v>161</v>
      </c>
      <c r="F50" s="250">
        <v>20</v>
      </c>
      <c r="G50" s="692"/>
      <c r="H50" s="240" t="s">
        <v>393</v>
      </c>
      <c r="I50" s="251">
        <v>0</v>
      </c>
      <c r="J50" s="253">
        <v>2014</v>
      </c>
      <c r="K50" s="254">
        <v>2036</v>
      </c>
      <c r="M50" s="86" t="s">
        <v>161</v>
      </c>
      <c r="N50" s="250">
        <v>100</v>
      </c>
      <c r="O50" s="692"/>
      <c r="P50" s="240" t="s">
        <v>393</v>
      </c>
      <c r="Q50" s="251">
        <v>0</v>
      </c>
      <c r="R50" s="253">
        <v>2014</v>
      </c>
      <c r="S50" s="254">
        <v>2036</v>
      </c>
      <c r="U50" s="86" t="s">
        <v>161</v>
      </c>
      <c r="V50" s="252">
        <v>100</v>
      </c>
      <c r="W50" s="692"/>
      <c r="X50" s="699" t="s">
        <v>393</v>
      </c>
      <c r="Y50" s="682">
        <v>0</v>
      </c>
      <c r="Z50" s="253">
        <v>2014</v>
      </c>
      <c r="AA50" s="254">
        <v>2036</v>
      </c>
    </row>
    <row r="51" spans="2:27">
      <c r="B51" s="775"/>
      <c r="C51" s="775"/>
      <c r="E51" s="86" t="s">
        <v>162</v>
      </c>
      <c r="F51" s="250">
        <v>0</v>
      </c>
      <c r="G51" s="692"/>
      <c r="H51" s="240" t="s">
        <v>393</v>
      </c>
      <c r="I51" s="251">
        <v>0</v>
      </c>
      <c r="J51" s="253">
        <v>2014</v>
      </c>
      <c r="K51" s="254">
        <v>2014</v>
      </c>
      <c r="M51" s="86" t="s">
        <v>162</v>
      </c>
      <c r="N51" s="250">
        <v>0</v>
      </c>
      <c r="O51" s="692"/>
      <c r="P51" s="240" t="s">
        <v>393</v>
      </c>
      <c r="Q51" s="251">
        <v>0</v>
      </c>
      <c r="R51" s="253">
        <v>2014</v>
      </c>
      <c r="S51" s="254">
        <v>2014</v>
      </c>
      <c r="U51" s="86" t="s">
        <v>162</v>
      </c>
      <c r="V51" s="252">
        <v>0</v>
      </c>
      <c r="W51" s="692"/>
      <c r="X51" s="699" t="s">
        <v>393</v>
      </c>
      <c r="Y51" s="682">
        <v>0</v>
      </c>
      <c r="Z51" s="253">
        <v>2014</v>
      </c>
      <c r="AA51" s="254">
        <v>2014</v>
      </c>
    </row>
    <row r="52" spans="2:27">
      <c r="B52" s="775"/>
      <c r="C52" s="775"/>
      <c r="E52" s="86" t="s">
        <v>163</v>
      </c>
      <c r="F52" s="250">
        <v>0</v>
      </c>
      <c r="G52" s="692"/>
      <c r="H52" s="240" t="s">
        <v>393</v>
      </c>
      <c r="I52" s="251">
        <v>0</v>
      </c>
      <c r="J52" s="253">
        <v>2014</v>
      </c>
      <c r="K52" s="254">
        <v>2014</v>
      </c>
      <c r="M52" s="86" t="s">
        <v>163</v>
      </c>
      <c r="N52" s="250">
        <v>0</v>
      </c>
      <c r="O52" s="692"/>
      <c r="P52" s="240" t="s">
        <v>393</v>
      </c>
      <c r="Q52" s="251">
        <v>0</v>
      </c>
      <c r="R52" s="253">
        <v>2014</v>
      </c>
      <c r="S52" s="254">
        <v>2014</v>
      </c>
      <c r="U52" s="86" t="s">
        <v>163</v>
      </c>
      <c r="V52" s="252">
        <v>0</v>
      </c>
      <c r="W52" s="692"/>
      <c r="X52" s="699" t="s">
        <v>393</v>
      </c>
      <c r="Y52" s="682">
        <v>0</v>
      </c>
      <c r="Z52" s="253">
        <v>2014</v>
      </c>
      <c r="AA52" s="254">
        <v>2014</v>
      </c>
    </row>
    <row r="53" spans="2:27">
      <c r="E53" s="86" t="s">
        <v>164</v>
      </c>
      <c r="F53" s="250">
        <v>0</v>
      </c>
      <c r="G53" s="692"/>
      <c r="H53" s="240" t="s">
        <v>393</v>
      </c>
      <c r="I53" s="251">
        <v>0</v>
      </c>
      <c r="J53" s="253">
        <v>2014</v>
      </c>
      <c r="K53" s="254">
        <v>2014</v>
      </c>
      <c r="M53" s="86" t="s">
        <v>164</v>
      </c>
      <c r="N53" s="250">
        <v>0</v>
      </c>
      <c r="O53" s="692"/>
      <c r="P53" s="240" t="s">
        <v>393</v>
      </c>
      <c r="Q53" s="251">
        <v>0</v>
      </c>
      <c r="R53" s="253">
        <v>2014</v>
      </c>
      <c r="S53" s="254">
        <v>2014</v>
      </c>
      <c r="U53" s="86" t="s">
        <v>164</v>
      </c>
      <c r="V53" s="252">
        <v>0</v>
      </c>
      <c r="W53" s="692"/>
      <c r="X53" s="699" t="s">
        <v>393</v>
      </c>
      <c r="Y53" s="682">
        <v>0</v>
      </c>
      <c r="Z53" s="253">
        <v>2014</v>
      </c>
      <c r="AA53" s="254">
        <v>2014</v>
      </c>
    </row>
    <row r="54" spans="2:27">
      <c r="B54" s="776" t="s">
        <v>240</v>
      </c>
      <c r="C54" s="776"/>
      <c r="E54" s="86" t="s">
        <v>165</v>
      </c>
      <c r="F54" s="250">
        <v>25</v>
      </c>
      <c r="G54" s="692"/>
      <c r="H54" s="240" t="s">
        <v>393</v>
      </c>
      <c r="I54" s="251">
        <v>0</v>
      </c>
      <c r="J54" s="253">
        <v>2014</v>
      </c>
      <c r="K54" s="254">
        <v>2038</v>
      </c>
      <c r="M54" s="86" t="s">
        <v>165</v>
      </c>
      <c r="N54" s="250">
        <v>2000</v>
      </c>
      <c r="O54" s="692"/>
      <c r="P54" s="240" t="s">
        <v>393</v>
      </c>
      <c r="Q54" s="251">
        <v>0</v>
      </c>
      <c r="R54" s="253">
        <v>2014</v>
      </c>
      <c r="S54" s="254">
        <v>2038</v>
      </c>
      <c r="U54" s="86" t="s">
        <v>165</v>
      </c>
      <c r="V54" s="252">
        <v>2000</v>
      </c>
      <c r="W54" s="692"/>
      <c r="X54" s="699" t="s">
        <v>393</v>
      </c>
      <c r="Y54" s="682">
        <v>0</v>
      </c>
      <c r="Z54" s="253">
        <v>2014</v>
      </c>
      <c r="AA54" s="254">
        <v>2038</v>
      </c>
    </row>
    <row r="55" spans="2:27">
      <c r="B55" s="776"/>
      <c r="C55" s="776"/>
      <c r="E55" s="86" t="s">
        <v>166</v>
      </c>
      <c r="F55" s="250">
        <v>20</v>
      </c>
      <c r="G55" s="692"/>
      <c r="H55" s="240" t="s">
        <v>393</v>
      </c>
      <c r="I55" s="251">
        <v>0</v>
      </c>
      <c r="J55" s="253">
        <v>2014</v>
      </c>
      <c r="K55" s="254">
        <v>2040</v>
      </c>
      <c r="M55" s="86" t="s">
        <v>166</v>
      </c>
      <c r="N55" s="250">
        <v>500</v>
      </c>
      <c r="O55" s="692"/>
      <c r="P55" s="240" t="s">
        <v>393</v>
      </c>
      <c r="Q55" s="251">
        <v>0</v>
      </c>
      <c r="R55" s="253">
        <v>2014</v>
      </c>
      <c r="S55" s="254">
        <v>2040</v>
      </c>
      <c r="U55" s="86" t="s">
        <v>166</v>
      </c>
      <c r="V55" s="252">
        <v>500</v>
      </c>
      <c r="W55" s="692"/>
      <c r="X55" s="699" t="s">
        <v>393</v>
      </c>
      <c r="Y55" s="682">
        <v>0</v>
      </c>
      <c r="Z55" s="253">
        <v>2014</v>
      </c>
      <c r="AA55" s="254">
        <v>2040</v>
      </c>
    </row>
    <row r="56" spans="2:27">
      <c r="B56" s="776"/>
      <c r="C56" s="776"/>
      <c r="E56" s="86" t="s">
        <v>167</v>
      </c>
      <c r="F56" s="250">
        <v>500</v>
      </c>
      <c r="G56" s="692"/>
      <c r="H56" s="240" t="s">
        <v>393</v>
      </c>
      <c r="I56" s="251">
        <v>0</v>
      </c>
      <c r="J56" s="253">
        <v>2014</v>
      </c>
      <c r="K56" s="254">
        <v>2022</v>
      </c>
      <c r="M56" s="86" t="s">
        <v>167</v>
      </c>
      <c r="N56" s="250">
        <v>500</v>
      </c>
      <c r="O56" s="692"/>
      <c r="P56" s="240" t="s">
        <v>393</v>
      </c>
      <c r="Q56" s="251">
        <v>0</v>
      </c>
      <c r="R56" s="253">
        <v>2014</v>
      </c>
      <c r="S56" s="254">
        <v>2022</v>
      </c>
      <c r="U56" s="86" t="s">
        <v>167</v>
      </c>
      <c r="V56" s="252">
        <v>500</v>
      </c>
      <c r="W56" s="692"/>
      <c r="X56" s="699" t="s">
        <v>393</v>
      </c>
      <c r="Y56" s="682">
        <v>0</v>
      </c>
      <c r="Z56" s="253">
        <v>2014</v>
      </c>
      <c r="AA56" s="254">
        <v>2022</v>
      </c>
    </row>
    <row r="57" spans="2:27">
      <c r="E57" s="86" t="s">
        <v>168</v>
      </c>
      <c r="F57" s="250">
        <v>100</v>
      </c>
      <c r="G57" s="692"/>
      <c r="H57" s="240" t="s">
        <v>393</v>
      </c>
      <c r="I57" s="251">
        <v>0</v>
      </c>
      <c r="J57" s="253">
        <v>2014</v>
      </c>
      <c r="K57" s="254">
        <v>2018</v>
      </c>
      <c r="M57" s="86" t="s">
        <v>168</v>
      </c>
      <c r="N57" s="250">
        <v>100</v>
      </c>
      <c r="O57" s="692"/>
      <c r="P57" s="240" t="s">
        <v>393</v>
      </c>
      <c r="Q57" s="251">
        <v>0</v>
      </c>
      <c r="R57" s="253">
        <v>2014</v>
      </c>
      <c r="S57" s="254">
        <v>2018</v>
      </c>
      <c r="U57" s="86" t="s">
        <v>168</v>
      </c>
      <c r="V57" s="252">
        <v>100</v>
      </c>
      <c r="W57" s="692"/>
      <c r="X57" s="699" t="s">
        <v>393</v>
      </c>
      <c r="Y57" s="682">
        <v>0</v>
      </c>
      <c r="Z57" s="253">
        <v>2014</v>
      </c>
      <c r="AA57" s="254">
        <v>2018</v>
      </c>
    </row>
    <row r="58" spans="2:27">
      <c r="B58" s="774" t="s">
        <v>179</v>
      </c>
      <c r="C58" s="774"/>
      <c r="E58" s="86" t="s">
        <v>169</v>
      </c>
      <c r="F58" s="250">
        <v>20</v>
      </c>
      <c r="G58" s="692"/>
      <c r="H58" s="240" t="s">
        <v>393</v>
      </c>
      <c r="I58" s="251">
        <v>0</v>
      </c>
      <c r="J58" s="253">
        <v>2014</v>
      </c>
      <c r="K58" s="254">
        <v>2050</v>
      </c>
      <c r="M58" s="86" t="s">
        <v>169</v>
      </c>
      <c r="N58" s="250">
        <v>20</v>
      </c>
      <c r="O58" s="692"/>
      <c r="P58" s="240" t="s">
        <v>393</v>
      </c>
      <c r="Q58" s="251">
        <v>0</v>
      </c>
      <c r="R58" s="253">
        <v>2014</v>
      </c>
      <c r="S58" s="254">
        <v>2050</v>
      </c>
      <c r="U58" s="86" t="s">
        <v>169</v>
      </c>
      <c r="V58" s="252">
        <v>20</v>
      </c>
      <c r="W58" s="692"/>
      <c r="X58" s="699" t="s">
        <v>393</v>
      </c>
      <c r="Y58" s="682">
        <v>0</v>
      </c>
      <c r="Z58" s="253">
        <v>2014</v>
      </c>
      <c r="AA58" s="254">
        <v>2050</v>
      </c>
    </row>
    <row r="59" spans="2:27">
      <c r="B59" s="774"/>
      <c r="C59" s="774"/>
      <c r="E59" s="86" t="s">
        <v>170</v>
      </c>
      <c r="F59" s="250">
        <v>25</v>
      </c>
      <c r="G59" s="692"/>
      <c r="H59" s="240" t="s">
        <v>393</v>
      </c>
      <c r="I59" s="251">
        <v>0</v>
      </c>
      <c r="J59" s="253">
        <v>2014</v>
      </c>
      <c r="K59" s="254">
        <v>2050</v>
      </c>
      <c r="M59" s="86" t="s">
        <v>170</v>
      </c>
      <c r="N59" s="250">
        <v>500</v>
      </c>
      <c r="O59" s="692"/>
      <c r="P59" s="240" t="s">
        <v>393</v>
      </c>
      <c r="Q59" s="251">
        <v>0</v>
      </c>
      <c r="R59" s="253">
        <v>2014</v>
      </c>
      <c r="S59" s="254">
        <v>2050</v>
      </c>
      <c r="U59" s="86" t="s">
        <v>170</v>
      </c>
      <c r="V59" s="252">
        <v>2000</v>
      </c>
      <c r="W59" s="692"/>
      <c r="X59" s="699" t="s">
        <v>393</v>
      </c>
      <c r="Y59" s="682">
        <v>0</v>
      </c>
      <c r="Z59" s="253">
        <v>2014</v>
      </c>
      <c r="AA59" s="254">
        <v>2050</v>
      </c>
    </row>
    <row r="60" spans="2:27" ht="14" thickBot="1">
      <c r="B60" s="774"/>
      <c r="C60" s="774"/>
      <c r="E60" s="87" t="s">
        <v>171</v>
      </c>
      <c r="F60" s="255">
        <v>25</v>
      </c>
      <c r="G60" s="693"/>
      <c r="H60" s="241" t="s">
        <v>393</v>
      </c>
      <c r="I60" s="681">
        <v>0</v>
      </c>
      <c r="J60" s="257">
        <v>2014</v>
      </c>
      <c r="K60" s="258">
        <v>2050</v>
      </c>
      <c r="M60" s="87" t="s">
        <v>171</v>
      </c>
      <c r="N60" s="255">
        <v>25</v>
      </c>
      <c r="O60" s="693"/>
      <c r="P60" s="241" t="s">
        <v>393</v>
      </c>
      <c r="Q60" s="681">
        <v>0</v>
      </c>
      <c r="R60" s="257">
        <v>2014</v>
      </c>
      <c r="S60" s="258">
        <v>2050</v>
      </c>
      <c r="U60" s="87" t="s">
        <v>171</v>
      </c>
      <c r="V60" s="256">
        <v>25</v>
      </c>
      <c r="W60" s="693"/>
      <c r="X60" s="700" t="s">
        <v>393</v>
      </c>
      <c r="Y60" s="701">
        <v>0</v>
      </c>
      <c r="Z60" s="257">
        <v>2014</v>
      </c>
      <c r="AA60" s="258">
        <v>2050</v>
      </c>
    </row>
    <row r="61" spans="2:27">
      <c r="B61" s="774"/>
      <c r="C61" s="774"/>
      <c r="M61" s="84"/>
    </row>
    <row r="68" spans="5:10" ht="16">
      <c r="F68" s="772" t="s">
        <v>394</v>
      </c>
      <c r="G68" s="773"/>
      <c r="H68" s="773"/>
      <c r="I68" s="773"/>
      <c r="J68" s="773"/>
    </row>
    <row r="69" spans="5:10" ht="65" thickBot="1">
      <c r="E69" s="680" t="s">
        <v>119</v>
      </c>
      <c r="F69" s="685" t="s">
        <v>397</v>
      </c>
      <c r="G69" s="685" t="s">
        <v>398</v>
      </c>
      <c r="H69" s="711" t="s">
        <v>399</v>
      </c>
      <c r="I69" s="686" t="s">
        <v>176</v>
      </c>
      <c r="J69" s="687" t="s">
        <v>177</v>
      </c>
    </row>
    <row r="70" spans="5:10">
      <c r="E70" s="85" t="s">
        <v>121</v>
      </c>
      <c r="F70" s="715"/>
      <c r="G70" s="690">
        <v>1</v>
      </c>
      <c r="H70" s="712" t="s">
        <v>84</v>
      </c>
      <c r="I70" s="705">
        <v>2014</v>
      </c>
      <c r="J70" s="706">
        <v>2050</v>
      </c>
    </row>
    <row r="71" spans="5:10">
      <c r="E71" s="86" t="s">
        <v>122</v>
      </c>
      <c r="F71" s="715"/>
      <c r="G71" s="688"/>
      <c r="H71" s="713" t="s">
        <v>84</v>
      </c>
      <c r="I71" s="707">
        <v>2014</v>
      </c>
      <c r="J71" s="708">
        <v>2050</v>
      </c>
    </row>
    <row r="72" spans="5:10">
      <c r="E72" s="86" t="s">
        <v>123</v>
      </c>
      <c r="F72" s="715"/>
      <c r="G72" s="688"/>
      <c r="H72" s="713" t="s">
        <v>84</v>
      </c>
      <c r="I72" s="707">
        <v>2014</v>
      </c>
      <c r="J72" s="708">
        <v>2050</v>
      </c>
    </row>
    <row r="73" spans="5:10">
      <c r="E73" s="86" t="s">
        <v>124</v>
      </c>
      <c r="F73" s="715"/>
      <c r="H73" s="683" t="s">
        <v>84</v>
      </c>
      <c r="I73" s="707">
        <v>2014</v>
      </c>
      <c r="J73" s="708">
        <v>2050</v>
      </c>
    </row>
    <row r="74" spans="5:10">
      <c r="E74" s="86" t="s">
        <v>125</v>
      </c>
      <c r="F74" s="715"/>
      <c r="G74" s="688">
        <v>0</v>
      </c>
      <c r="H74" s="713" t="s">
        <v>395</v>
      </c>
      <c r="I74" s="707">
        <v>2014</v>
      </c>
      <c r="J74" s="708">
        <v>2050</v>
      </c>
    </row>
    <row r="75" spans="5:10">
      <c r="E75" s="86" t="s">
        <v>126</v>
      </c>
      <c r="F75" s="715"/>
      <c r="H75" s="683" t="s">
        <v>84</v>
      </c>
      <c r="I75" s="707">
        <v>2014</v>
      </c>
      <c r="J75" s="708">
        <v>2050</v>
      </c>
    </row>
    <row r="76" spans="5:10">
      <c r="E76" s="86" t="s">
        <v>127</v>
      </c>
      <c r="F76" s="715"/>
      <c r="G76" s="688"/>
      <c r="H76" s="683" t="s">
        <v>84</v>
      </c>
      <c r="I76" s="707">
        <v>2014</v>
      </c>
      <c r="J76" s="708">
        <v>2050</v>
      </c>
    </row>
    <row r="77" spans="5:10">
      <c r="E77" s="86" t="s">
        <v>128</v>
      </c>
      <c r="F77" s="715"/>
      <c r="G77" s="688"/>
      <c r="H77" s="683" t="s">
        <v>84</v>
      </c>
      <c r="I77" s="707">
        <v>2014</v>
      </c>
      <c r="J77" s="708">
        <v>2050</v>
      </c>
    </row>
    <row r="78" spans="5:10">
      <c r="E78" s="86" t="s">
        <v>129</v>
      </c>
      <c r="F78" s="715"/>
      <c r="G78" s="688">
        <v>5</v>
      </c>
      <c r="H78" s="713" t="s">
        <v>395</v>
      </c>
      <c r="I78" s="707">
        <v>2014</v>
      </c>
      <c r="J78" s="708">
        <v>2050</v>
      </c>
    </row>
    <row r="79" spans="5:10">
      <c r="E79" s="86" t="s">
        <v>130</v>
      </c>
      <c r="F79" s="715"/>
      <c r="G79" s="688"/>
      <c r="H79" s="683" t="s">
        <v>84</v>
      </c>
      <c r="I79" s="707">
        <v>2014</v>
      </c>
      <c r="J79" s="708">
        <v>2050</v>
      </c>
    </row>
    <row r="80" spans="5:10">
      <c r="E80" s="86" t="s">
        <v>131</v>
      </c>
      <c r="F80" s="715"/>
      <c r="G80" s="688">
        <v>0.2</v>
      </c>
      <c r="H80" s="713" t="s">
        <v>395</v>
      </c>
      <c r="I80" s="707">
        <v>2014</v>
      </c>
      <c r="J80" s="708">
        <v>2050</v>
      </c>
    </row>
    <row r="81" spans="5:10">
      <c r="E81" s="86" t="s">
        <v>133</v>
      </c>
      <c r="F81" s="715"/>
      <c r="G81" s="688"/>
      <c r="H81" s="683" t="s">
        <v>84</v>
      </c>
      <c r="I81" s="707">
        <v>2014</v>
      </c>
      <c r="J81" s="708">
        <v>2050</v>
      </c>
    </row>
    <row r="82" spans="5:10">
      <c r="E82" s="86" t="s">
        <v>132</v>
      </c>
      <c r="F82" s="715"/>
      <c r="G82" s="688"/>
      <c r="H82" s="683" t="s">
        <v>84</v>
      </c>
      <c r="I82" s="707">
        <v>2014</v>
      </c>
      <c r="J82" s="708">
        <v>2050</v>
      </c>
    </row>
    <row r="83" spans="5:10">
      <c r="E83" s="86" t="s">
        <v>134</v>
      </c>
      <c r="F83" s="715"/>
      <c r="G83" s="688"/>
      <c r="H83" s="683" t="s">
        <v>84</v>
      </c>
      <c r="I83" s="707">
        <v>2014</v>
      </c>
      <c r="J83" s="708">
        <v>2050</v>
      </c>
    </row>
    <row r="84" spans="5:10">
      <c r="E84" s="86" t="s">
        <v>135</v>
      </c>
      <c r="F84" s="715"/>
      <c r="G84" s="688">
        <v>1</v>
      </c>
      <c r="H84" s="713" t="s">
        <v>395</v>
      </c>
      <c r="I84" s="707">
        <v>2014</v>
      </c>
      <c r="J84" s="708">
        <v>2050</v>
      </c>
    </row>
    <row r="85" spans="5:10">
      <c r="E85" s="86" t="s">
        <v>136</v>
      </c>
      <c r="F85" s="715"/>
      <c r="G85" s="688">
        <v>1</v>
      </c>
      <c r="H85" s="713" t="s">
        <v>395</v>
      </c>
      <c r="I85" s="707">
        <v>2014</v>
      </c>
      <c r="J85" s="708">
        <v>2050</v>
      </c>
    </row>
    <row r="86" spans="5:10">
      <c r="E86" s="86" t="s">
        <v>137</v>
      </c>
      <c r="F86" s="715"/>
      <c r="G86" s="688">
        <v>1</v>
      </c>
      <c r="H86" s="713" t="s">
        <v>396</v>
      </c>
      <c r="I86" s="707">
        <v>2014</v>
      </c>
      <c r="J86" s="708">
        <v>2050</v>
      </c>
    </row>
    <row r="87" spans="5:10">
      <c r="E87" s="86" t="s">
        <v>138</v>
      </c>
      <c r="F87" s="715"/>
      <c r="G87" s="688">
        <v>1</v>
      </c>
      <c r="H87" s="713" t="s">
        <v>396</v>
      </c>
      <c r="I87" s="707">
        <v>2014</v>
      </c>
      <c r="J87" s="708">
        <v>2050</v>
      </c>
    </row>
    <row r="88" spans="5:10">
      <c r="E88" s="86" t="s">
        <v>139</v>
      </c>
      <c r="F88" s="715"/>
      <c r="G88" s="688">
        <v>5</v>
      </c>
      <c r="H88" s="713" t="s">
        <v>395</v>
      </c>
      <c r="I88" s="707">
        <v>2014</v>
      </c>
      <c r="J88" s="708">
        <v>2050</v>
      </c>
    </row>
    <row r="89" spans="5:10">
      <c r="E89" s="86" t="s">
        <v>140</v>
      </c>
      <c r="F89" s="715"/>
      <c r="G89" s="688">
        <v>3</v>
      </c>
      <c r="H89" s="713" t="s">
        <v>395</v>
      </c>
      <c r="I89" s="707">
        <v>2014</v>
      </c>
      <c r="J89" s="708">
        <v>2050</v>
      </c>
    </row>
    <row r="90" spans="5:10">
      <c r="E90" s="86" t="s">
        <v>141</v>
      </c>
      <c r="F90" s="715">
        <v>1500</v>
      </c>
      <c r="G90" s="688"/>
      <c r="H90" s="683" t="s">
        <v>84</v>
      </c>
      <c r="I90" s="707">
        <v>2014</v>
      </c>
      <c r="J90" s="708">
        <v>2050</v>
      </c>
    </row>
    <row r="91" spans="5:10">
      <c r="E91" s="86" t="s">
        <v>142</v>
      </c>
      <c r="F91" s="715"/>
      <c r="G91" s="688"/>
      <c r="H91" s="683" t="s">
        <v>84</v>
      </c>
      <c r="I91" s="707">
        <v>2014</v>
      </c>
      <c r="J91" s="708">
        <v>2050</v>
      </c>
    </row>
    <row r="92" spans="5:10">
      <c r="E92" s="86" t="s">
        <v>143</v>
      </c>
      <c r="F92" s="715"/>
      <c r="G92" s="688">
        <v>0.75</v>
      </c>
      <c r="H92" s="713" t="s">
        <v>396</v>
      </c>
      <c r="I92" s="707">
        <v>2014</v>
      </c>
      <c r="J92" s="708">
        <v>2050</v>
      </c>
    </row>
    <row r="93" spans="5:10">
      <c r="E93" s="86" t="s">
        <v>144</v>
      </c>
      <c r="F93" s="715"/>
      <c r="G93" s="688"/>
      <c r="H93" s="683" t="s">
        <v>84</v>
      </c>
      <c r="I93" s="707">
        <v>2014</v>
      </c>
      <c r="J93" s="708">
        <v>2050</v>
      </c>
    </row>
    <row r="94" spans="5:10">
      <c r="E94" s="86" t="s">
        <v>145</v>
      </c>
      <c r="F94" s="715"/>
      <c r="G94" s="688">
        <v>5</v>
      </c>
      <c r="H94" s="713" t="s">
        <v>396</v>
      </c>
      <c r="I94" s="707">
        <v>2014</v>
      </c>
      <c r="J94" s="708">
        <v>2050</v>
      </c>
    </row>
    <row r="95" spans="5:10">
      <c r="E95" s="86" t="s">
        <v>146</v>
      </c>
      <c r="F95" s="715"/>
      <c r="G95" s="688"/>
      <c r="H95" s="683" t="s">
        <v>84</v>
      </c>
      <c r="I95" s="707">
        <v>2014</v>
      </c>
      <c r="J95" s="708">
        <v>2050</v>
      </c>
    </row>
    <row r="96" spans="5:10">
      <c r="E96" s="86" t="s">
        <v>147</v>
      </c>
      <c r="F96" s="715"/>
      <c r="G96" s="688"/>
      <c r="H96" s="683" t="s">
        <v>84</v>
      </c>
      <c r="I96" s="707">
        <v>2014</v>
      </c>
      <c r="J96" s="708">
        <v>2050</v>
      </c>
    </row>
    <row r="97" spans="5:10">
      <c r="E97" s="86" t="s">
        <v>148</v>
      </c>
      <c r="F97" s="715"/>
      <c r="G97" s="688"/>
      <c r="H97" s="683" t="s">
        <v>84</v>
      </c>
      <c r="I97" s="707">
        <v>2014</v>
      </c>
      <c r="J97" s="708">
        <v>2050</v>
      </c>
    </row>
    <row r="98" spans="5:10">
      <c r="E98" s="86" t="s">
        <v>149</v>
      </c>
      <c r="F98" s="715"/>
      <c r="G98" s="688"/>
      <c r="H98" s="683" t="s">
        <v>84</v>
      </c>
      <c r="I98" s="707">
        <v>2014</v>
      </c>
      <c r="J98" s="708">
        <v>2050</v>
      </c>
    </row>
    <row r="99" spans="5:10">
      <c r="E99" s="86" t="s">
        <v>150</v>
      </c>
      <c r="F99" s="715"/>
      <c r="G99" s="688">
        <v>1</v>
      </c>
      <c r="H99" s="683" t="s">
        <v>84</v>
      </c>
      <c r="I99" s="707">
        <v>2014</v>
      </c>
      <c r="J99" s="708">
        <v>2050</v>
      </c>
    </row>
    <row r="100" spans="5:10">
      <c r="E100" s="86" t="s">
        <v>151</v>
      </c>
      <c r="F100" s="715"/>
      <c r="G100" s="688"/>
      <c r="H100" s="683" t="s">
        <v>84</v>
      </c>
      <c r="I100" s="707">
        <v>2014</v>
      </c>
      <c r="J100" s="708">
        <v>2050</v>
      </c>
    </row>
    <row r="101" spans="5:10">
      <c r="E101" s="86" t="s">
        <v>152</v>
      </c>
      <c r="F101" s="715"/>
      <c r="G101" s="688"/>
      <c r="H101" s="683" t="s">
        <v>84</v>
      </c>
      <c r="I101" s="707">
        <v>2014</v>
      </c>
      <c r="J101" s="708">
        <v>2050</v>
      </c>
    </row>
    <row r="102" spans="5:10">
      <c r="E102" s="86" t="s">
        <v>153</v>
      </c>
      <c r="F102" s="715"/>
      <c r="G102" s="688"/>
      <c r="H102" s="683" t="s">
        <v>84</v>
      </c>
      <c r="I102" s="707">
        <v>2014</v>
      </c>
      <c r="J102" s="708">
        <v>2050</v>
      </c>
    </row>
    <row r="103" spans="5:10">
      <c r="E103" s="86" t="s">
        <v>154</v>
      </c>
      <c r="F103" s="715"/>
      <c r="G103" s="688"/>
      <c r="H103" s="683" t="s">
        <v>84</v>
      </c>
      <c r="I103" s="707">
        <v>2014</v>
      </c>
      <c r="J103" s="708">
        <v>2050</v>
      </c>
    </row>
    <row r="104" spans="5:10">
      <c r="E104" s="86" t="s">
        <v>155</v>
      </c>
      <c r="F104" s="715"/>
      <c r="G104" s="688">
        <v>3</v>
      </c>
      <c r="H104" s="714" t="s">
        <v>402</v>
      </c>
      <c r="I104" s="707">
        <v>2014</v>
      </c>
      <c r="J104" s="708">
        <v>2050</v>
      </c>
    </row>
    <row r="105" spans="5:10">
      <c r="E105" s="86" t="s">
        <v>156</v>
      </c>
      <c r="F105" s="715"/>
      <c r="G105" s="688"/>
      <c r="H105" s="683" t="s">
        <v>84</v>
      </c>
      <c r="I105" s="707">
        <v>2014</v>
      </c>
      <c r="J105" s="708">
        <v>2050</v>
      </c>
    </row>
    <row r="106" spans="5:10">
      <c r="E106" s="86" t="s">
        <v>157</v>
      </c>
      <c r="F106" s="715"/>
      <c r="G106" s="688"/>
      <c r="H106" s="683" t="s">
        <v>84</v>
      </c>
      <c r="I106" s="707">
        <v>2014</v>
      </c>
      <c r="J106" s="708">
        <v>2050</v>
      </c>
    </row>
    <row r="107" spans="5:10">
      <c r="E107" s="86" t="s">
        <v>158</v>
      </c>
      <c r="F107" s="715"/>
      <c r="G107" s="688"/>
      <c r="H107" s="683" t="s">
        <v>84</v>
      </c>
      <c r="I107" s="707">
        <v>2014</v>
      </c>
      <c r="J107" s="708">
        <v>2050</v>
      </c>
    </row>
    <row r="108" spans="5:10">
      <c r="E108" s="86" t="s">
        <v>159</v>
      </c>
      <c r="F108" s="715"/>
      <c r="G108" s="688"/>
      <c r="H108" s="683" t="s">
        <v>84</v>
      </c>
      <c r="I108" s="707">
        <v>2014</v>
      </c>
      <c r="J108" s="708">
        <v>2050</v>
      </c>
    </row>
    <row r="109" spans="5:10">
      <c r="E109" s="86" t="s">
        <v>160</v>
      </c>
      <c r="F109" s="715"/>
      <c r="G109" s="688">
        <v>3</v>
      </c>
      <c r="H109" s="713" t="s">
        <v>395</v>
      </c>
      <c r="I109" s="707">
        <v>2014</v>
      </c>
      <c r="J109" s="708">
        <v>2050</v>
      </c>
    </row>
    <row r="110" spans="5:10">
      <c r="E110" s="86" t="s">
        <v>161</v>
      </c>
      <c r="F110" s="715"/>
      <c r="G110" s="688">
        <v>2</v>
      </c>
      <c r="H110" s="713" t="s">
        <v>395</v>
      </c>
      <c r="I110" s="707">
        <v>2014</v>
      </c>
      <c r="J110" s="708">
        <v>2050</v>
      </c>
    </row>
    <row r="111" spans="5:10">
      <c r="E111" s="86" t="s">
        <v>162</v>
      </c>
      <c r="F111" s="715"/>
      <c r="G111" s="688"/>
      <c r="H111" s="683" t="s">
        <v>84</v>
      </c>
      <c r="I111" s="707">
        <v>2014</v>
      </c>
      <c r="J111" s="708">
        <v>2050</v>
      </c>
    </row>
    <row r="112" spans="5:10">
      <c r="E112" s="86" t="s">
        <v>163</v>
      </c>
      <c r="F112" s="715"/>
      <c r="G112" s="688"/>
      <c r="H112" s="683" t="s">
        <v>84</v>
      </c>
      <c r="I112" s="707">
        <v>2014</v>
      </c>
      <c r="J112" s="708">
        <v>2050</v>
      </c>
    </row>
    <row r="113" spans="2:10">
      <c r="E113" s="86" t="s">
        <v>164</v>
      </c>
      <c r="F113" s="715"/>
      <c r="G113" s="688"/>
      <c r="H113" s="683" t="s">
        <v>84</v>
      </c>
      <c r="I113" s="707">
        <v>2014</v>
      </c>
      <c r="J113" s="708">
        <v>2050</v>
      </c>
    </row>
    <row r="114" spans="2:10">
      <c r="E114" s="86" t="s">
        <v>165</v>
      </c>
      <c r="F114" s="715"/>
      <c r="G114" s="688">
        <v>20</v>
      </c>
      <c r="H114" s="714" t="s">
        <v>403</v>
      </c>
      <c r="I114" s="707">
        <v>2014</v>
      </c>
      <c r="J114" s="708">
        <v>2050</v>
      </c>
    </row>
    <row r="115" spans="2:10">
      <c r="E115" s="86" t="s">
        <v>166</v>
      </c>
      <c r="F115" s="715"/>
      <c r="G115" s="688">
        <v>1</v>
      </c>
      <c r="H115" s="713" t="s">
        <v>396</v>
      </c>
      <c r="I115" s="707">
        <v>2014</v>
      </c>
      <c r="J115" s="708">
        <v>2050</v>
      </c>
    </row>
    <row r="116" spans="2:10">
      <c r="E116" s="86" t="s">
        <v>167</v>
      </c>
      <c r="F116" s="715"/>
      <c r="G116" s="688">
        <v>15</v>
      </c>
      <c r="H116" s="714" t="s">
        <v>404</v>
      </c>
      <c r="I116" s="707">
        <v>2014</v>
      </c>
      <c r="J116" s="708">
        <v>2050</v>
      </c>
    </row>
    <row r="117" spans="2:10">
      <c r="E117" s="86" t="s">
        <v>168</v>
      </c>
      <c r="F117" s="715"/>
      <c r="G117" s="688">
        <v>5</v>
      </c>
      <c r="H117" s="714" t="s">
        <v>404</v>
      </c>
      <c r="I117" s="707">
        <v>2014</v>
      </c>
      <c r="J117" s="708">
        <v>2050</v>
      </c>
    </row>
    <row r="118" spans="2:10">
      <c r="E118" s="86" t="s">
        <v>169</v>
      </c>
      <c r="F118" s="715"/>
      <c r="G118" s="688"/>
      <c r="H118" s="683" t="s">
        <v>84</v>
      </c>
      <c r="I118" s="707">
        <v>2014</v>
      </c>
      <c r="J118" s="708">
        <v>2050</v>
      </c>
    </row>
    <row r="119" spans="2:10">
      <c r="E119" s="86" t="s">
        <v>170</v>
      </c>
      <c r="F119" s="715"/>
      <c r="G119" s="688">
        <v>3</v>
      </c>
      <c r="H119" s="713" t="s">
        <v>396</v>
      </c>
      <c r="I119" s="707">
        <v>2014</v>
      </c>
      <c r="J119" s="708">
        <v>2050</v>
      </c>
    </row>
    <row r="120" spans="2:10" ht="14" thickBot="1">
      <c r="E120" s="87" t="s">
        <v>171</v>
      </c>
      <c r="F120" s="716"/>
      <c r="G120" s="689"/>
      <c r="H120" s="683" t="s">
        <v>84</v>
      </c>
      <c r="I120" s="709">
        <v>2014</v>
      </c>
      <c r="J120" s="710">
        <v>2050</v>
      </c>
    </row>
    <row r="121" spans="2:10" ht="16">
      <c r="G121" s="691"/>
      <c r="H121" s="691"/>
      <c r="I121" s="375"/>
      <c r="J121" s="684"/>
    </row>
    <row r="122" spans="2:10">
      <c r="I122" s="375"/>
    </row>
    <row r="126" spans="2:10">
      <c r="B126" s="88" t="s">
        <v>2</v>
      </c>
      <c r="C126" s="242" t="s">
        <v>239</v>
      </c>
    </row>
    <row r="127" spans="2:10">
      <c r="B127" s="88" t="s">
        <v>180</v>
      </c>
      <c r="C127" s="242" t="s">
        <v>238</v>
      </c>
    </row>
    <row r="128" spans="2:10">
      <c r="B128" s="88" t="s">
        <v>181</v>
      </c>
    </row>
    <row r="129" spans="2:2">
      <c r="B129" s="88" t="s">
        <v>182</v>
      </c>
    </row>
    <row r="130" spans="2:2">
      <c r="B130" s="88" t="s">
        <v>183</v>
      </c>
    </row>
    <row r="133" spans="2:2">
      <c r="B133" s="89">
        <v>2014</v>
      </c>
    </row>
    <row r="134" spans="2:2">
      <c r="B134" s="89">
        <v>2016</v>
      </c>
    </row>
    <row r="135" spans="2:2">
      <c r="B135" s="89">
        <v>2018</v>
      </c>
    </row>
    <row r="136" spans="2:2">
      <c r="B136" s="89">
        <v>2020</v>
      </c>
    </row>
    <row r="137" spans="2:2">
      <c r="B137" s="89">
        <v>2022</v>
      </c>
    </row>
    <row r="138" spans="2:2">
      <c r="B138" s="89">
        <v>2024</v>
      </c>
    </row>
    <row r="139" spans="2:2">
      <c r="B139" s="89">
        <v>2026</v>
      </c>
    </row>
    <row r="140" spans="2:2">
      <c r="B140" s="89">
        <v>2028</v>
      </c>
    </row>
    <row r="141" spans="2:2">
      <c r="B141" s="89">
        <v>2030</v>
      </c>
    </row>
    <row r="142" spans="2:2">
      <c r="B142" s="89">
        <v>2032</v>
      </c>
    </row>
    <row r="143" spans="2:2">
      <c r="B143" s="89">
        <v>2034</v>
      </c>
    </row>
    <row r="144" spans="2:2">
      <c r="B144" s="89">
        <v>2036</v>
      </c>
    </row>
    <row r="145" spans="2:2">
      <c r="B145" s="89">
        <v>2038</v>
      </c>
    </row>
    <row r="146" spans="2:2">
      <c r="B146" s="89">
        <v>2040</v>
      </c>
    </row>
    <row r="147" spans="2:2">
      <c r="B147" s="89">
        <v>2042</v>
      </c>
    </row>
    <row r="148" spans="2:2">
      <c r="B148" s="89">
        <v>2044</v>
      </c>
    </row>
    <row r="149" spans="2:2">
      <c r="B149" s="89">
        <v>2046</v>
      </c>
    </row>
    <row r="150" spans="2:2">
      <c r="B150" s="89">
        <v>2048</v>
      </c>
    </row>
    <row r="151" spans="2:2">
      <c r="B151" s="89">
        <v>2050</v>
      </c>
    </row>
    <row r="154" spans="2:2">
      <c r="B154" s="90" t="b">
        <v>1</v>
      </c>
    </row>
    <row r="155" spans="2:2">
      <c r="B155" s="90" t="b">
        <v>0</v>
      </c>
    </row>
    <row r="167" spans="1:5">
      <c r="A167" s="245"/>
      <c r="B167" s="245" t="s">
        <v>184</v>
      </c>
      <c r="C167" s="245" t="s">
        <v>185</v>
      </c>
      <c r="D167" s="245" t="s">
        <v>186</v>
      </c>
      <c r="E167" s="245"/>
    </row>
    <row r="168" spans="1:5">
      <c r="A168" s="245" t="s">
        <v>121</v>
      </c>
      <c r="B168" s="245">
        <v>25</v>
      </c>
      <c r="C168" s="245">
        <v>25</v>
      </c>
      <c r="D168" s="245">
        <v>25</v>
      </c>
      <c r="E168" s="245">
        <v>2014</v>
      </c>
    </row>
    <row r="169" spans="1:5">
      <c r="A169" s="245" t="s">
        <v>122</v>
      </c>
      <c r="B169" s="245">
        <v>0</v>
      </c>
      <c r="C169" s="245">
        <v>0</v>
      </c>
      <c r="D169" s="245">
        <v>0</v>
      </c>
      <c r="E169" s="245">
        <v>2014</v>
      </c>
    </row>
    <row r="170" spans="1:5">
      <c r="A170" s="245" t="s">
        <v>123</v>
      </c>
      <c r="B170" s="245">
        <v>25</v>
      </c>
      <c r="C170" s="245">
        <v>300</v>
      </c>
      <c r="D170" s="245">
        <v>300</v>
      </c>
      <c r="E170" s="245">
        <v>2050</v>
      </c>
    </row>
    <row r="171" spans="1:5">
      <c r="A171" s="245" t="s">
        <v>124</v>
      </c>
      <c r="B171" s="245" t="s">
        <v>178</v>
      </c>
      <c r="C171" s="245" t="s">
        <v>178</v>
      </c>
      <c r="D171" s="245" t="s">
        <v>178</v>
      </c>
      <c r="E171" s="245">
        <v>2050</v>
      </c>
    </row>
    <row r="172" spans="1:5">
      <c r="A172" s="245" t="s">
        <v>125</v>
      </c>
      <c r="B172" s="245">
        <v>1000</v>
      </c>
      <c r="C172" s="245">
        <v>1000</v>
      </c>
      <c r="D172" s="245">
        <v>1000</v>
      </c>
      <c r="E172" s="245">
        <v>2016</v>
      </c>
    </row>
    <row r="173" spans="1:5">
      <c r="A173" s="245" t="s">
        <v>126</v>
      </c>
      <c r="B173" s="245" t="s">
        <v>178</v>
      </c>
      <c r="C173" s="245" t="s">
        <v>178</v>
      </c>
      <c r="D173" s="245" t="s">
        <v>178</v>
      </c>
      <c r="E173" s="245">
        <v>2050</v>
      </c>
    </row>
    <row r="174" spans="1:5">
      <c r="A174" s="245" t="s">
        <v>127</v>
      </c>
      <c r="B174" s="245">
        <v>2000</v>
      </c>
      <c r="C174" s="245">
        <v>2000</v>
      </c>
      <c r="D174" s="245">
        <v>2000</v>
      </c>
      <c r="E174" s="245">
        <v>2050</v>
      </c>
    </row>
    <row r="175" spans="1:5">
      <c r="A175" s="245" t="s">
        <v>128</v>
      </c>
      <c r="B175" s="245">
        <v>100</v>
      </c>
      <c r="C175" s="245">
        <v>100</v>
      </c>
      <c r="D175" s="245">
        <v>100</v>
      </c>
      <c r="E175" s="245">
        <v>2050</v>
      </c>
    </row>
    <row r="176" spans="1:5">
      <c r="A176" s="245" t="s">
        <v>129</v>
      </c>
      <c r="B176" s="245">
        <v>25</v>
      </c>
      <c r="C176" s="245">
        <v>1500</v>
      </c>
      <c r="D176" s="245">
        <v>1500</v>
      </c>
      <c r="E176" s="245">
        <v>2024</v>
      </c>
    </row>
    <row r="177" spans="1:5">
      <c r="A177" s="245" t="s">
        <v>130</v>
      </c>
      <c r="B177" s="245">
        <v>2000</v>
      </c>
      <c r="C177" s="245">
        <v>2000</v>
      </c>
      <c r="D177" s="245">
        <v>2000</v>
      </c>
      <c r="E177" s="245">
        <v>2050</v>
      </c>
    </row>
    <row r="178" spans="1:5">
      <c r="A178" s="245" t="s">
        <v>131</v>
      </c>
      <c r="B178" s="245">
        <v>10</v>
      </c>
      <c r="C178" s="245">
        <v>100</v>
      </c>
      <c r="D178" s="245">
        <v>100</v>
      </c>
      <c r="E178" s="245">
        <v>2014</v>
      </c>
    </row>
    <row r="179" spans="1:5">
      <c r="A179" s="245" t="s">
        <v>133</v>
      </c>
      <c r="B179" s="245">
        <v>100</v>
      </c>
      <c r="C179" s="245">
        <v>100</v>
      </c>
      <c r="D179" s="245">
        <v>100</v>
      </c>
      <c r="E179" s="245">
        <v>2014</v>
      </c>
    </row>
    <row r="180" spans="1:5">
      <c r="A180" s="245" t="s">
        <v>132</v>
      </c>
      <c r="B180" s="245">
        <v>500</v>
      </c>
      <c r="C180" s="245">
        <v>500</v>
      </c>
      <c r="D180" s="245">
        <v>500</v>
      </c>
      <c r="E180" s="245">
        <v>2050</v>
      </c>
    </row>
    <row r="181" spans="1:5">
      <c r="A181" s="245" t="s">
        <v>134</v>
      </c>
      <c r="B181" s="245">
        <v>0</v>
      </c>
      <c r="C181" s="245">
        <v>0</v>
      </c>
      <c r="D181" s="245">
        <v>0</v>
      </c>
      <c r="E181" s="245">
        <v>2014</v>
      </c>
    </row>
    <row r="182" spans="1:5">
      <c r="A182" s="245" t="s">
        <v>135</v>
      </c>
      <c r="B182" s="245" t="s">
        <v>178</v>
      </c>
      <c r="C182" s="245">
        <v>2000</v>
      </c>
      <c r="D182" s="245">
        <v>2000</v>
      </c>
      <c r="E182" s="245">
        <v>2044</v>
      </c>
    </row>
    <row r="183" spans="1:5">
      <c r="A183" s="245" t="s">
        <v>136</v>
      </c>
      <c r="B183" s="245">
        <v>1000</v>
      </c>
      <c r="C183" s="245">
        <v>1000</v>
      </c>
      <c r="D183" s="245">
        <v>1000</v>
      </c>
      <c r="E183" s="245">
        <v>2042</v>
      </c>
    </row>
    <row r="184" spans="1:5">
      <c r="A184" s="245" t="s">
        <v>137</v>
      </c>
      <c r="B184" s="245">
        <v>25</v>
      </c>
      <c r="C184" s="245">
        <v>200</v>
      </c>
      <c r="D184" s="245">
        <v>200</v>
      </c>
      <c r="E184" s="245">
        <v>2028</v>
      </c>
    </row>
    <row r="185" spans="1:5">
      <c r="A185" s="245" t="s">
        <v>138</v>
      </c>
      <c r="B185" s="245">
        <v>30</v>
      </c>
      <c r="C185" s="245">
        <v>30</v>
      </c>
      <c r="D185" s="245">
        <v>30</v>
      </c>
      <c r="E185" s="245">
        <v>2044</v>
      </c>
    </row>
    <row r="186" spans="1:5">
      <c r="A186" s="245" t="s">
        <v>139</v>
      </c>
      <c r="B186" s="245">
        <v>25</v>
      </c>
      <c r="C186" s="245">
        <v>300</v>
      </c>
      <c r="D186" s="245">
        <v>300</v>
      </c>
      <c r="E186" s="245">
        <v>2020</v>
      </c>
    </row>
    <row r="187" spans="1:5">
      <c r="A187" s="245" t="s">
        <v>140</v>
      </c>
      <c r="B187" s="245">
        <v>2000</v>
      </c>
      <c r="C187" s="245">
        <v>2000</v>
      </c>
      <c r="D187" s="245">
        <v>2000</v>
      </c>
      <c r="E187" s="245">
        <v>2016</v>
      </c>
    </row>
    <row r="188" spans="1:5">
      <c r="A188" s="245" t="s">
        <v>141</v>
      </c>
      <c r="B188" s="245">
        <v>2000</v>
      </c>
      <c r="C188" s="245">
        <v>2000</v>
      </c>
      <c r="D188" s="245">
        <v>2000</v>
      </c>
      <c r="E188" s="245">
        <v>2022</v>
      </c>
    </row>
    <row r="189" spans="1:5">
      <c r="A189" s="245" t="s">
        <v>142</v>
      </c>
      <c r="B189" s="245">
        <v>660</v>
      </c>
      <c r="C189" s="245">
        <v>660</v>
      </c>
      <c r="D189" s="245">
        <v>660</v>
      </c>
      <c r="E189" s="245">
        <v>2020</v>
      </c>
    </row>
    <row r="190" spans="1:5">
      <c r="A190" s="245" t="s">
        <v>143</v>
      </c>
      <c r="B190" s="245">
        <v>150</v>
      </c>
      <c r="C190" s="245">
        <v>150</v>
      </c>
      <c r="D190" s="245">
        <v>150</v>
      </c>
      <c r="E190" s="245">
        <v>2036</v>
      </c>
    </row>
    <row r="191" spans="1:5">
      <c r="A191" s="245" t="s">
        <v>144</v>
      </c>
      <c r="B191" s="245">
        <v>1000</v>
      </c>
      <c r="C191" s="245">
        <v>1000</v>
      </c>
      <c r="D191" s="245">
        <v>1000</v>
      </c>
      <c r="E191" s="245">
        <v>2050</v>
      </c>
    </row>
    <row r="192" spans="1:5">
      <c r="A192" s="245" t="s">
        <v>145</v>
      </c>
      <c r="B192" s="245">
        <v>100</v>
      </c>
      <c r="C192" s="245">
        <v>100</v>
      </c>
      <c r="D192" s="245">
        <v>100</v>
      </c>
      <c r="E192" s="245">
        <v>2020</v>
      </c>
    </row>
    <row r="193" spans="1:5">
      <c r="A193" s="245" t="s">
        <v>146</v>
      </c>
      <c r="B193" s="245">
        <v>0</v>
      </c>
      <c r="C193" s="245">
        <v>0</v>
      </c>
      <c r="D193" s="245">
        <v>0</v>
      </c>
      <c r="E193" s="245">
        <v>2038</v>
      </c>
    </row>
    <row r="194" spans="1:5">
      <c r="A194" s="245" t="s">
        <v>147</v>
      </c>
      <c r="B194" s="245">
        <v>50</v>
      </c>
      <c r="C194" s="245">
        <v>50</v>
      </c>
      <c r="D194" s="245">
        <v>50</v>
      </c>
      <c r="E194" s="245">
        <v>2050</v>
      </c>
    </row>
    <row r="195" spans="1:5">
      <c r="A195" s="245" t="s">
        <v>148</v>
      </c>
      <c r="B195" s="245">
        <v>1000</v>
      </c>
      <c r="C195" s="245">
        <v>1000</v>
      </c>
      <c r="D195" s="245">
        <v>1000</v>
      </c>
      <c r="E195" s="245">
        <v>2050</v>
      </c>
    </row>
    <row r="196" spans="1:5">
      <c r="A196" s="245" t="s">
        <v>149</v>
      </c>
      <c r="B196" s="245">
        <v>100</v>
      </c>
      <c r="C196" s="245">
        <v>100</v>
      </c>
      <c r="D196" s="245">
        <v>100</v>
      </c>
      <c r="E196" s="245">
        <v>2050</v>
      </c>
    </row>
    <row r="197" spans="1:5">
      <c r="A197" s="245" t="s">
        <v>150</v>
      </c>
      <c r="B197" s="245">
        <v>25</v>
      </c>
      <c r="C197" s="245">
        <v>25</v>
      </c>
      <c r="D197" s="245">
        <v>25</v>
      </c>
      <c r="E197" s="245">
        <v>2036</v>
      </c>
    </row>
    <row r="198" spans="1:5">
      <c r="A198" s="245" t="s">
        <v>151</v>
      </c>
      <c r="B198" s="245">
        <v>1000</v>
      </c>
      <c r="C198" s="245">
        <v>1000</v>
      </c>
      <c r="D198" s="245">
        <v>1000</v>
      </c>
      <c r="E198" s="245">
        <v>2028</v>
      </c>
    </row>
    <row r="199" spans="1:5">
      <c r="A199" s="245" t="s">
        <v>152</v>
      </c>
      <c r="B199" s="245" t="s">
        <v>178</v>
      </c>
      <c r="C199" s="245" t="s">
        <v>178</v>
      </c>
      <c r="D199" s="245" t="s">
        <v>178</v>
      </c>
      <c r="E199" s="245">
        <v>2020</v>
      </c>
    </row>
    <row r="200" spans="1:5">
      <c r="A200" s="245" t="s">
        <v>153</v>
      </c>
      <c r="B200" s="245">
        <v>80000</v>
      </c>
      <c r="C200" s="245">
        <v>80000</v>
      </c>
      <c r="D200" s="245">
        <v>80000</v>
      </c>
      <c r="E200" s="245">
        <v>2050</v>
      </c>
    </row>
    <row r="201" spans="1:5">
      <c r="A201" s="245" t="s">
        <v>154</v>
      </c>
      <c r="B201" s="245">
        <v>1000</v>
      </c>
      <c r="C201" s="245">
        <v>1000</v>
      </c>
      <c r="D201" s="245">
        <v>1000</v>
      </c>
      <c r="E201" s="245">
        <v>2018</v>
      </c>
    </row>
    <row r="202" spans="1:5">
      <c r="A202" s="245" t="s">
        <v>155</v>
      </c>
      <c r="B202" s="245">
        <v>25</v>
      </c>
      <c r="C202" s="245">
        <v>2000</v>
      </c>
      <c r="D202" s="245">
        <v>2000</v>
      </c>
      <c r="E202" s="245">
        <v>2018</v>
      </c>
    </row>
    <row r="203" spans="1:5">
      <c r="A203" s="245" t="s">
        <v>156</v>
      </c>
      <c r="B203" s="245" t="s">
        <v>178</v>
      </c>
      <c r="C203" s="245" t="s">
        <v>178</v>
      </c>
      <c r="D203" s="245" t="s">
        <v>178</v>
      </c>
      <c r="E203" s="245">
        <v>2050</v>
      </c>
    </row>
    <row r="204" spans="1:5">
      <c r="A204" s="245" t="s">
        <v>157</v>
      </c>
      <c r="B204" s="245">
        <v>17</v>
      </c>
      <c r="C204" s="245">
        <v>17</v>
      </c>
      <c r="D204" s="245">
        <v>17</v>
      </c>
      <c r="E204" s="245">
        <v>2050</v>
      </c>
    </row>
    <row r="205" spans="1:5">
      <c r="A205" s="245" t="s">
        <v>158</v>
      </c>
      <c r="B205" s="245">
        <v>25</v>
      </c>
      <c r="C205" s="245">
        <v>2000</v>
      </c>
      <c r="D205" s="245">
        <v>2000</v>
      </c>
      <c r="E205" s="245">
        <v>2014</v>
      </c>
    </row>
    <row r="206" spans="1:5">
      <c r="A206" s="245" t="s">
        <v>159</v>
      </c>
      <c r="B206" s="245">
        <v>50</v>
      </c>
      <c r="C206" s="245">
        <v>3000</v>
      </c>
      <c r="D206" s="245">
        <v>3000</v>
      </c>
      <c r="E206" s="245">
        <v>2050</v>
      </c>
    </row>
    <row r="207" spans="1:5">
      <c r="A207" s="245" t="s">
        <v>160</v>
      </c>
      <c r="B207" s="245">
        <v>5000</v>
      </c>
      <c r="C207" s="245">
        <v>5000</v>
      </c>
      <c r="D207" s="245">
        <v>5000</v>
      </c>
      <c r="E207" s="245">
        <v>2032</v>
      </c>
    </row>
    <row r="208" spans="1:5">
      <c r="A208" s="245" t="s">
        <v>161</v>
      </c>
      <c r="B208" s="245">
        <v>20</v>
      </c>
      <c r="C208" s="245">
        <v>100</v>
      </c>
      <c r="D208" s="245">
        <v>100</v>
      </c>
      <c r="E208" s="245">
        <v>2036</v>
      </c>
    </row>
    <row r="209" spans="1:5">
      <c r="A209" s="245" t="s">
        <v>162</v>
      </c>
      <c r="B209" s="245">
        <v>0</v>
      </c>
      <c r="C209" s="245">
        <v>0</v>
      </c>
      <c r="D209" s="245">
        <v>0</v>
      </c>
      <c r="E209" s="245">
        <v>2014</v>
      </c>
    </row>
    <row r="210" spans="1:5">
      <c r="A210" s="245" t="s">
        <v>163</v>
      </c>
      <c r="B210" s="245">
        <v>0</v>
      </c>
      <c r="C210" s="245">
        <v>0</v>
      </c>
      <c r="D210" s="245">
        <v>0</v>
      </c>
      <c r="E210" s="245">
        <v>2014</v>
      </c>
    </row>
    <row r="211" spans="1:5">
      <c r="A211" s="245" t="s">
        <v>164</v>
      </c>
      <c r="B211" s="245">
        <v>0</v>
      </c>
      <c r="C211" s="245">
        <v>0</v>
      </c>
      <c r="D211" s="245">
        <v>0</v>
      </c>
      <c r="E211" s="245">
        <v>2014</v>
      </c>
    </row>
    <row r="212" spans="1:5">
      <c r="A212" s="245" t="s">
        <v>165</v>
      </c>
      <c r="B212" s="245">
        <v>25</v>
      </c>
      <c r="C212" s="245">
        <v>2000</v>
      </c>
      <c r="D212" s="245">
        <v>2000</v>
      </c>
      <c r="E212" s="245">
        <v>2038</v>
      </c>
    </row>
    <row r="213" spans="1:5">
      <c r="A213" s="245" t="s">
        <v>166</v>
      </c>
      <c r="B213" s="245">
        <v>20</v>
      </c>
      <c r="C213" s="245">
        <v>500</v>
      </c>
      <c r="D213" s="245">
        <v>500</v>
      </c>
      <c r="E213" s="245">
        <v>2040</v>
      </c>
    </row>
    <row r="214" spans="1:5">
      <c r="A214" s="245" t="s">
        <v>167</v>
      </c>
      <c r="B214" s="245">
        <v>500</v>
      </c>
      <c r="C214" s="245">
        <v>500</v>
      </c>
      <c r="D214" s="245">
        <v>500</v>
      </c>
      <c r="E214" s="245">
        <v>2022</v>
      </c>
    </row>
    <row r="215" spans="1:5">
      <c r="A215" s="245" t="s">
        <v>168</v>
      </c>
      <c r="B215" s="245">
        <v>100</v>
      </c>
      <c r="C215" s="245">
        <v>100</v>
      </c>
      <c r="D215" s="245">
        <v>100</v>
      </c>
      <c r="E215" s="245">
        <v>2018</v>
      </c>
    </row>
    <row r="216" spans="1:5">
      <c r="A216" s="245" t="s">
        <v>169</v>
      </c>
      <c r="B216" s="245">
        <v>20</v>
      </c>
      <c r="C216" s="245">
        <v>20</v>
      </c>
      <c r="D216" s="245">
        <v>20</v>
      </c>
      <c r="E216" s="245">
        <v>2050</v>
      </c>
    </row>
    <row r="217" spans="1:5">
      <c r="A217" s="245" t="s">
        <v>170</v>
      </c>
      <c r="B217" s="245">
        <v>25</v>
      </c>
      <c r="C217" s="245">
        <v>500</v>
      </c>
      <c r="D217" s="245">
        <v>2000</v>
      </c>
      <c r="E217" s="245">
        <v>2050</v>
      </c>
    </row>
    <row r="218" spans="1:5">
      <c r="A218" s="245" t="s">
        <v>171</v>
      </c>
      <c r="B218" s="245">
        <v>25</v>
      </c>
      <c r="C218" s="245">
        <v>25</v>
      </c>
      <c r="D218" s="245">
        <v>25</v>
      </c>
      <c r="E218" s="245">
        <v>2050</v>
      </c>
    </row>
    <row r="219" spans="1: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baseColWidth="10" defaultColWidth="18.5" defaultRowHeight="16"/>
  <cols>
    <col min="1" max="1" width="18.5" style="238"/>
    <col min="2" max="2" width="27.33203125" style="238" customWidth="1"/>
    <col min="3" max="3" width="33.33203125" style="238" customWidth="1"/>
    <col min="4" max="4" width="16.83203125" style="238" customWidth="1"/>
    <col min="5" max="5" width="17.6640625" style="238" customWidth="1"/>
    <col min="6" max="16384" width="18.5" style="238"/>
  </cols>
  <sheetData>
    <row r="3" spans="2:15" ht="35">
      <c r="B3" s="264" t="s">
        <v>246</v>
      </c>
      <c r="C3" s="115"/>
    </row>
    <row r="7" spans="2:15" ht="35">
      <c r="B7" s="265" t="s">
        <v>288</v>
      </c>
    </row>
    <row r="10" spans="2:15" ht="36" thickBot="1">
      <c r="B10" s="777" t="s">
        <v>285</v>
      </c>
      <c r="C10" s="777"/>
      <c r="D10" s="777"/>
      <c r="E10" s="777"/>
      <c r="G10" s="777" t="s">
        <v>286</v>
      </c>
      <c r="H10" s="777"/>
      <c r="I10" s="777"/>
      <c r="J10" s="777"/>
      <c r="L10" s="777" t="s">
        <v>287</v>
      </c>
      <c r="M10" s="777"/>
      <c r="N10" s="777"/>
      <c r="O10" s="777"/>
    </row>
    <row r="11" spans="2:15" ht="26" customHeight="1" thickBot="1">
      <c r="B11" s="266"/>
      <c r="C11" s="778" t="s">
        <v>247</v>
      </c>
      <c r="D11" s="779"/>
      <c r="E11" s="780"/>
      <c r="G11" s="266"/>
      <c r="H11" s="778" t="s">
        <v>247</v>
      </c>
      <c r="I11" s="779"/>
      <c r="J11" s="780"/>
      <c r="L11" s="266"/>
      <c r="M11" s="778" t="s">
        <v>247</v>
      </c>
      <c r="N11" s="779"/>
      <c r="O11" s="780"/>
    </row>
    <row r="12" spans="2:15" ht="24" thickBot="1">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3">
      <c r="B13" s="267">
        <v>2014</v>
      </c>
      <c r="C13" s="272">
        <v>0.3</v>
      </c>
      <c r="D13" s="272">
        <v>0.3</v>
      </c>
      <c r="E13" s="273">
        <v>0.3</v>
      </c>
      <c r="G13" s="267">
        <v>2014</v>
      </c>
      <c r="H13" s="272">
        <v>0</v>
      </c>
      <c r="I13" s="272">
        <v>0.3</v>
      </c>
      <c r="J13" s="273">
        <v>0.3</v>
      </c>
      <c r="L13" s="267">
        <v>2014</v>
      </c>
      <c r="M13" s="272">
        <v>0.3</v>
      </c>
      <c r="N13" s="272">
        <v>0.3</v>
      </c>
      <c r="O13" s="273">
        <v>0.3</v>
      </c>
    </row>
    <row r="14" spans="2:15" ht="23">
      <c r="B14" s="267">
        <v>2016</v>
      </c>
      <c r="C14" s="272">
        <v>0.3</v>
      </c>
      <c r="D14" s="272">
        <v>0.3</v>
      </c>
      <c r="E14" s="273">
        <v>0.3</v>
      </c>
      <c r="G14" s="267">
        <v>2016</v>
      </c>
      <c r="H14" s="272">
        <v>0</v>
      </c>
      <c r="I14" s="272">
        <v>0.3</v>
      </c>
      <c r="J14" s="273">
        <v>0.3</v>
      </c>
      <c r="L14" s="267">
        <v>2016</v>
      </c>
      <c r="M14" s="272">
        <v>0.3</v>
      </c>
      <c r="N14" s="272">
        <v>0.3</v>
      </c>
      <c r="O14" s="273">
        <v>0.3</v>
      </c>
    </row>
    <row r="15" spans="2:15" ht="23">
      <c r="B15" s="267">
        <v>2018</v>
      </c>
      <c r="C15" s="272">
        <v>0.3</v>
      </c>
      <c r="D15" s="272">
        <v>0.3</v>
      </c>
      <c r="E15" s="273">
        <v>0.3</v>
      </c>
      <c r="G15" s="267">
        <v>2018</v>
      </c>
      <c r="H15" s="272">
        <v>0</v>
      </c>
      <c r="I15" s="272">
        <v>0.21</v>
      </c>
      <c r="J15" s="273">
        <v>0.21</v>
      </c>
      <c r="L15" s="267">
        <v>2018</v>
      </c>
      <c r="M15" s="272">
        <v>0</v>
      </c>
      <c r="N15" s="272">
        <v>0</v>
      </c>
      <c r="O15" s="273">
        <v>0</v>
      </c>
    </row>
    <row r="16" spans="2:15" ht="2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3">
      <c r="B17" s="267">
        <v>2022</v>
      </c>
      <c r="C17" s="272">
        <v>0.11</v>
      </c>
      <c r="D17" s="272">
        <v>0.16</v>
      </c>
      <c r="E17" s="273">
        <v>0.16</v>
      </c>
      <c r="G17" s="267">
        <v>2022</v>
      </c>
      <c r="H17" s="272">
        <v>0</v>
      </c>
      <c r="I17" s="272">
        <v>0</v>
      </c>
      <c r="J17" s="273">
        <v>0</v>
      </c>
      <c r="L17" s="267">
        <v>2022</v>
      </c>
      <c r="M17" s="272">
        <v>0</v>
      </c>
      <c r="N17" s="272">
        <v>0</v>
      </c>
      <c r="O17" s="273">
        <v>0</v>
      </c>
    </row>
    <row r="18" spans="2:15" ht="23">
      <c r="B18" s="267">
        <v>2024</v>
      </c>
      <c r="C18" s="272">
        <v>0</v>
      </c>
      <c r="D18" s="272">
        <v>0.1</v>
      </c>
      <c r="E18" s="273">
        <v>0.1</v>
      </c>
      <c r="G18" s="267">
        <v>2024</v>
      </c>
      <c r="H18" s="272">
        <v>0</v>
      </c>
      <c r="I18" s="272">
        <v>0</v>
      </c>
      <c r="J18" s="273">
        <v>0</v>
      </c>
      <c r="L18" s="267">
        <v>2024</v>
      </c>
      <c r="M18" s="272">
        <v>0</v>
      </c>
      <c r="N18" s="272">
        <v>0</v>
      </c>
      <c r="O18" s="273">
        <v>0</v>
      </c>
    </row>
    <row r="19" spans="2:15" ht="23">
      <c r="B19" s="267">
        <v>2026</v>
      </c>
      <c r="C19" s="272">
        <v>0</v>
      </c>
      <c r="D19" s="272">
        <v>0.1</v>
      </c>
      <c r="E19" s="273">
        <v>0.1</v>
      </c>
      <c r="G19" s="267">
        <v>2026</v>
      </c>
      <c r="H19" s="272">
        <v>0</v>
      </c>
      <c r="I19" s="272">
        <v>0</v>
      </c>
      <c r="J19" s="273">
        <v>0</v>
      </c>
      <c r="L19" s="267">
        <v>2026</v>
      </c>
      <c r="M19" s="272">
        <v>0</v>
      </c>
      <c r="N19" s="272">
        <v>0</v>
      </c>
      <c r="O19" s="273">
        <v>0</v>
      </c>
    </row>
    <row r="20" spans="2:15" ht="23">
      <c r="B20" s="267">
        <v>2028</v>
      </c>
      <c r="C20" s="272">
        <v>0</v>
      </c>
      <c r="D20" s="272">
        <v>0.1</v>
      </c>
      <c r="E20" s="273">
        <v>0.1</v>
      </c>
      <c r="G20" s="267">
        <v>2028</v>
      </c>
      <c r="H20" s="272">
        <v>0</v>
      </c>
      <c r="I20" s="272">
        <v>0</v>
      </c>
      <c r="J20" s="273">
        <v>0</v>
      </c>
      <c r="L20" s="267">
        <v>2028</v>
      </c>
      <c r="M20" s="272">
        <v>0</v>
      </c>
      <c r="N20" s="272">
        <v>0</v>
      </c>
      <c r="O20" s="273">
        <v>0</v>
      </c>
    </row>
    <row r="21" spans="2:15" ht="23">
      <c r="B21" s="267">
        <v>2030</v>
      </c>
      <c r="C21" s="272">
        <v>0</v>
      </c>
      <c r="D21" s="272">
        <v>0.1</v>
      </c>
      <c r="E21" s="273">
        <v>0.1</v>
      </c>
      <c r="G21" s="267">
        <v>2030</v>
      </c>
      <c r="H21" s="272">
        <v>0</v>
      </c>
      <c r="I21" s="272">
        <v>0</v>
      </c>
      <c r="J21" s="273">
        <v>0</v>
      </c>
      <c r="L21" s="267">
        <v>2030</v>
      </c>
      <c r="M21" s="272">
        <v>0</v>
      </c>
      <c r="N21" s="272">
        <v>0</v>
      </c>
      <c r="O21" s="273">
        <v>0</v>
      </c>
    </row>
    <row r="22" spans="2:15" ht="23">
      <c r="B22" s="267">
        <v>2032</v>
      </c>
      <c r="C22" s="272">
        <v>0</v>
      </c>
      <c r="D22" s="272">
        <v>0.1</v>
      </c>
      <c r="E22" s="273">
        <v>0.1</v>
      </c>
      <c r="G22" s="267">
        <v>2032</v>
      </c>
      <c r="H22" s="272">
        <v>0</v>
      </c>
      <c r="I22" s="272">
        <v>0</v>
      </c>
      <c r="J22" s="273">
        <v>0</v>
      </c>
      <c r="L22" s="267">
        <v>2032</v>
      </c>
      <c r="M22" s="272">
        <v>0</v>
      </c>
      <c r="N22" s="272">
        <v>0</v>
      </c>
      <c r="O22" s="273">
        <v>0</v>
      </c>
    </row>
    <row r="23" spans="2:15" ht="23">
      <c r="B23" s="267">
        <v>2034</v>
      </c>
      <c r="C23" s="272">
        <v>0</v>
      </c>
      <c r="D23" s="272">
        <v>0.1</v>
      </c>
      <c r="E23" s="273">
        <v>0.1</v>
      </c>
      <c r="G23" s="267">
        <v>2034</v>
      </c>
      <c r="H23" s="272">
        <v>0</v>
      </c>
      <c r="I23" s="272">
        <v>0</v>
      </c>
      <c r="J23" s="273">
        <v>0</v>
      </c>
      <c r="L23" s="267">
        <v>2034</v>
      </c>
      <c r="M23" s="272">
        <v>0</v>
      </c>
      <c r="N23" s="272">
        <v>0</v>
      </c>
      <c r="O23" s="273">
        <v>0</v>
      </c>
    </row>
    <row r="24" spans="2:15" ht="23">
      <c r="B24" s="267">
        <v>2036</v>
      </c>
      <c r="C24" s="272">
        <v>0</v>
      </c>
      <c r="D24" s="272">
        <v>0.1</v>
      </c>
      <c r="E24" s="273">
        <v>0.1</v>
      </c>
      <c r="G24" s="267">
        <v>2036</v>
      </c>
      <c r="H24" s="272">
        <v>0</v>
      </c>
      <c r="I24" s="272">
        <v>0</v>
      </c>
      <c r="J24" s="273">
        <v>0</v>
      </c>
      <c r="L24" s="267">
        <v>2036</v>
      </c>
      <c r="M24" s="272">
        <v>0</v>
      </c>
      <c r="N24" s="272">
        <v>0</v>
      </c>
      <c r="O24" s="273">
        <v>0</v>
      </c>
    </row>
    <row r="25" spans="2:15" ht="23">
      <c r="B25" s="267">
        <v>2038</v>
      </c>
      <c r="C25" s="272">
        <v>0</v>
      </c>
      <c r="D25" s="272">
        <v>0.1</v>
      </c>
      <c r="E25" s="273">
        <v>0.1</v>
      </c>
      <c r="G25" s="267">
        <v>2038</v>
      </c>
      <c r="H25" s="272">
        <v>0</v>
      </c>
      <c r="I25" s="272">
        <v>0</v>
      </c>
      <c r="J25" s="273">
        <v>0</v>
      </c>
      <c r="L25" s="267">
        <v>2038</v>
      </c>
      <c r="M25" s="272">
        <v>0</v>
      </c>
      <c r="N25" s="272">
        <v>0</v>
      </c>
      <c r="O25" s="273">
        <v>0</v>
      </c>
    </row>
    <row r="26" spans="2:15" ht="23">
      <c r="B26" s="267">
        <v>2040</v>
      </c>
      <c r="C26" s="272">
        <v>0</v>
      </c>
      <c r="D26" s="272">
        <v>0.1</v>
      </c>
      <c r="E26" s="273">
        <v>0.1</v>
      </c>
      <c r="G26" s="267">
        <v>2040</v>
      </c>
      <c r="H26" s="272">
        <v>0</v>
      </c>
      <c r="I26" s="272">
        <v>0</v>
      </c>
      <c r="J26" s="273">
        <v>0</v>
      </c>
      <c r="L26" s="267">
        <v>2040</v>
      </c>
      <c r="M26" s="272">
        <v>0</v>
      </c>
      <c r="N26" s="272">
        <v>0</v>
      </c>
      <c r="O26" s="273">
        <v>0</v>
      </c>
    </row>
    <row r="27" spans="2:15" ht="23">
      <c r="B27" s="267">
        <v>2042</v>
      </c>
      <c r="C27" s="272">
        <v>0</v>
      </c>
      <c r="D27" s="272">
        <v>0.1</v>
      </c>
      <c r="E27" s="273">
        <v>0.1</v>
      </c>
      <c r="G27" s="267">
        <v>2042</v>
      </c>
      <c r="H27" s="272">
        <v>0</v>
      </c>
      <c r="I27" s="272">
        <v>0</v>
      </c>
      <c r="J27" s="273">
        <v>0</v>
      </c>
      <c r="L27" s="267">
        <v>2042</v>
      </c>
      <c r="M27" s="272">
        <v>0</v>
      </c>
      <c r="N27" s="272">
        <v>0</v>
      </c>
      <c r="O27" s="273">
        <v>0</v>
      </c>
    </row>
    <row r="28" spans="2:15" ht="23">
      <c r="B28" s="267">
        <v>2044</v>
      </c>
      <c r="C28" s="272">
        <v>0</v>
      </c>
      <c r="D28" s="272">
        <v>0.1</v>
      </c>
      <c r="E28" s="273">
        <v>0.1</v>
      </c>
      <c r="G28" s="267">
        <v>2044</v>
      </c>
      <c r="H28" s="272">
        <v>0</v>
      </c>
      <c r="I28" s="272">
        <v>0</v>
      </c>
      <c r="J28" s="273">
        <v>0</v>
      </c>
      <c r="L28" s="267">
        <v>2044</v>
      </c>
      <c r="M28" s="272">
        <v>0</v>
      </c>
      <c r="N28" s="272">
        <v>0</v>
      </c>
      <c r="O28" s="273">
        <v>0</v>
      </c>
    </row>
    <row r="29" spans="2:15" ht="23">
      <c r="B29" s="267">
        <v>2046</v>
      </c>
      <c r="C29" s="272">
        <v>0</v>
      </c>
      <c r="D29" s="272">
        <v>0.1</v>
      </c>
      <c r="E29" s="273">
        <v>0.1</v>
      </c>
      <c r="G29" s="267">
        <v>2046</v>
      </c>
      <c r="H29" s="272">
        <v>0</v>
      </c>
      <c r="I29" s="272">
        <v>0</v>
      </c>
      <c r="J29" s="273">
        <v>0</v>
      </c>
      <c r="L29" s="267">
        <v>2046</v>
      </c>
      <c r="M29" s="272">
        <v>0</v>
      </c>
      <c r="N29" s="272">
        <v>0</v>
      </c>
      <c r="O29" s="273">
        <v>0</v>
      </c>
    </row>
    <row r="30" spans="2:15" ht="23">
      <c r="B30" s="267">
        <v>2048</v>
      </c>
      <c r="C30" s="272">
        <v>0</v>
      </c>
      <c r="D30" s="272">
        <v>0.1</v>
      </c>
      <c r="E30" s="273">
        <v>0.1</v>
      </c>
      <c r="G30" s="267">
        <v>2048</v>
      </c>
      <c r="H30" s="272">
        <v>0</v>
      </c>
      <c r="I30" s="272">
        <v>0</v>
      </c>
      <c r="J30" s="273">
        <v>0</v>
      </c>
      <c r="L30" s="267">
        <v>2048</v>
      </c>
      <c r="M30" s="272">
        <v>0</v>
      </c>
      <c r="N30" s="272">
        <v>0</v>
      </c>
      <c r="O30" s="273">
        <v>0</v>
      </c>
    </row>
    <row r="31" spans="2:15" ht="24" thickBot="1">
      <c r="B31" s="268">
        <v>2050</v>
      </c>
      <c r="C31" s="274">
        <v>0</v>
      </c>
      <c r="D31" s="274">
        <v>0.1</v>
      </c>
      <c r="E31" s="275">
        <v>0.1</v>
      </c>
      <c r="G31" s="268">
        <v>2050</v>
      </c>
      <c r="H31" s="274">
        <v>0</v>
      </c>
      <c r="I31" s="274">
        <v>0</v>
      </c>
      <c r="J31" s="275">
        <v>0</v>
      </c>
      <c r="L31" s="268">
        <v>2050</v>
      </c>
      <c r="M31" s="274">
        <v>0</v>
      </c>
      <c r="N31" s="274">
        <v>0</v>
      </c>
      <c r="O31" s="275">
        <v>0</v>
      </c>
    </row>
    <row r="36" spans="2:15" ht="36" thickBot="1">
      <c r="G36" s="777" t="s">
        <v>347</v>
      </c>
      <c r="H36" s="777"/>
      <c r="I36" s="777"/>
      <c r="J36" s="777"/>
      <c r="L36" s="777" t="s">
        <v>348</v>
      </c>
      <c r="M36" s="777"/>
      <c r="N36" s="777"/>
      <c r="O36" s="777"/>
    </row>
    <row r="37" spans="2:15" ht="36" thickBot="1">
      <c r="B37" s="265" t="s">
        <v>289</v>
      </c>
      <c r="G37" s="266"/>
      <c r="H37" s="778" t="s">
        <v>247</v>
      </c>
      <c r="I37" s="779"/>
      <c r="J37" s="780"/>
      <c r="L37" s="266"/>
      <c r="M37" s="778" t="s">
        <v>247</v>
      </c>
      <c r="N37" s="779"/>
      <c r="O37" s="780"/>
    </row>
    <row r="38" spans="2:15" ht="24" thickBot="1">
      <c r="G38" s="269" t="s">
        <v>188</v>
      </c>
      <c r="H38" s="270" t="s">
        <v>120</v>
      </c>
      <c r="I38" s="270" t="s">
        <v>174</v>
      </c>
      <c r="J38" s="271" t="s">
        <v>175</v>
      </c>
      <c r="L38" s="269" t="s">
        <v>188</v>
      </c>
      <c r="M38" s="270" t="s">
        <v>120</v>
      </c>
      <c r="N38" s="270" t="s">
        <v>174</v>
      </c>
      <c r="O38" s="271" t="s">
        <v>175</v>
      </c>
    </row>
    <row r="39" spans="2:15" ht="72" customHeight="1" thickBot="1">
      <c r="B39" s="421" t="s">
        <v>293</v>
      </c>
      <c r="C39" s="421" t="s">
        <v>290</v>
      </c>
      <c r="G39" s="590">
        <v>2014</v>
      </c>
      <c r="H39" s="592">
        <v>0.3</v>
      </c>
      <c r="I39" s="592">
        <v>0.3</v>
      </c>
      <c r="J39" s="593">
        <v>0.3</v>
      </c>
      <c r="L39" s="590">
        <v>2014</v>
      </c>
      <c r="M39" s="592">
        <v>0.3</v>
      </c>
      <c r="N39" s="592">
        <v>0.3</v>
      </c>
      <c r="O39" s="593">
        <v>0.3</v>
      </c>
    </row>
    <row r="40" spans="2:15" ht="23">
      <c r="B40" s="422" t="s">
        <v>291</v>
      </c>
      <c r="C40" s="428">
        <v>42370</v>
      </c>
      <c r="G40" s="590">
        <v>2016</v>
      </c>
      <c r="H40" s="592">
        <v>0.3</v>
      </c>
      <c r="I40" s="592">
        <v>0.3</v>
      </c>
      <c r="J40" s="593">
        <v>0.3</v>
      </c>
      <c r="L40" s="590">
        <v>2016</v>
      </c>
      <c r="M40" s="592">
        <v>0.3</v>
      </c>
      <c r="N40" s="592">
        <v>0.3</v>
      </c>
      <c r="O40" s="593">
        <v>0.3</v>
      </c>
    </row>
    <row r="41" spans="2:15" ht="23">
      <c r="B41" s="424" t="s">
        <v>292</v>
      </c>
      <c r="C41" s="429">
        <v>42370</v>
      </c>
      <c r="G41" s="590">
        <v>2018</v>
      </c>
      <c r="H41" s="592">
        <v>0</v>
      </c>
      <c r="I41" s="592">
        <v>0</v>
      </c>
      <c r="J41" s="593">
        <v>0</v>
      </c>
      <c r="L41" s="590">
        <v>2018</v>
      </c>
      <c r="M41" s="592">
        <v>0</v>
      </c>
      <c r="N41" s="592">
        <v>0</v>
      </c>
      <c r="O41" s="593">
        <v>0</v>
      </c>
    </row>
    <row r="42" spans="2:15" ht="23">
      <c r="B42" s="424" t="s">
        <v>295</v>
      </c>
      <c r="C42" s="429">
        <v>42370</v>
      </c>
      <c r="G42" s="590">
        <v>2020</v>
      </c>
      <c r="H42" s="592">
        <v>0</v>
      </c>
      <c r="I42" s="592">
        <v>0</v>
      </c>
      <c r="J42" s="593">
        <v>0</v>
      </c>
      <c r="L42" s="590">
        <v>2020</v>
      </c>
      <c r="M42" s="592">
        <v>0</v>
      </c>
      <c r="N42" s="592">
        <v>0</v>
      </c>
      <c r="O42" s="593">
        <v>0</v>
      </c>
    </row>
    <row r="43" spans="2:15" ht="24" thickBot="1">
      <c r="B43" s="426" t="s">
        <v>296</v>
      </c>
      <c r="C43" s="430">
        <v>42370</v>
      </c>
      <c r="G43" s="590">
        <v>2022</v>
      </c>
      <c r="H43" s="592">
        <v>0</v>
      </c>
      <c r="I43" s="592">
        <v>0</v>
      </c>
      <c r="J43" s="593">
        <v>0</v>
      </c>
      <c r="L43" s="590">
        <v>2022</v>
      </c>
      <c r="M43" s="592">
        <v>0</v>
      </c>
      <c r="N43" s="592">
        <v>0</v>
      </c>
      <c r="O43" s="593">
        <v>0</v>
      </c>
    </row>
    <row r="44" spans="2:15" ht="23">
      <c r="G44" s="590">
        <v>2024</v>
      </c>
      <c r="H44" s="592">
        <v>0</v>
      </c>
      <c r="I44" s="592">
        <v>0</v>
      </c>
      <c r="J44" s="593">
        <v>0</v>
      </c>
      <c r="L44" s="590">
        <v>2024</v>
      </c>
      <c r="M44" s="592">
        <v>0</v>
      </c>
      <c r="N44" s="592">
        <v>0</v>
      </c>
      <c r="O44" s="593">
        <v>0</v>
      </c>
    </row>
    <row r="45" spans="2:15" ht="23">
      <c r="G45" s="590">
        <v>2026</v>
      </c>
      <c r="H45" s="592">
        <v>0</v>
      </c>
      <c r="I45" s="592">
        <v>0</v>
      </c>
      <c r="J45" s="593">
        <v>0</v>
      </c>
      <c r="L45" s="590">
        <v>2026</v>
      </c>
      <c r="M45" s="592">
        <v>0</v>
      </c>
      <c r="N45" s="592">
        <v>0</v>
      </c>
      <c r="O45" s="593">
        <v>0</v>
      </c>
    </row>
    <row r="46" spans="2:15" ht="23">
      <c r="G46" s="590">
        <v>2028</v>
      </c>
      <c r="H46" s="592">
        <v>0</v>
      </c>
      <c r="I46" s="592">
        <v>0</v>
      </c>
      <c r="J46" s="593">
        <v>0</v>
      </c>
      <c r="L46" s="590">
        <v>2028</v>
      </c>
      <c r="M46" s="592">
        <v>0</v>
      </c>
      <c r="N46" s="592">
        <v>0</v>
      </c>
      <c r="O46" s="593">
        <v>0</v>
      </c>
    </row>
    <row r="47" spans="2:15" ht="35">
      <c r="B47" s="265" t="s">
        <v>297</v>
      </c>
      <c r="G47" s="590">
        <v>2030</v>
      </c>
      <c r="H47" s="592">
        <v>0</v>
      </c>
      <c r="I47" s="592">
        <v>0</v>
      </c>
      <c r="J47" s="593">
        <v>0</v>
      </c>
      <c r="L47" s="590">
        <v>2030</v>
      </c>
      <c r="M47" s="592">
        <v>0</v>
      </c>
      <c r="N47" s="592">
        <v>0</v>
      </c>
      <c r="O47" s="593">
        <v>0</v>
      </c>
    </row>
    <row r="48" spans="2:15" ht="47" thickBot="1">
      <c r="B48" s="421" t="s">
        <v>293</v>
      </c>
      <c r="C48" s="421" t="s">
        <v>294</v>
      </c>
      <c r="G48" s="590">
        <v>2032</v>
      </c>
      <c r="H48" s="592">
        <v>0</v>
      </c>
      <c r="I48" s="592">
        <v>0</v>
      </c>
      <c r="J48" s="593">
        <v>0</v>
      </c>
      <c r="L48" s="590">
        <v>2032</v>
      </c>
      <c r="M48" s="592">
        <v>0</v>
      </c>
      <c r="N48" s="592">
        <v>0</v>
      </c>
      <c r="O48" s="593">
        <v>0</v>
      </c>
    </row>
    <row r="49" spans="2:15" ht="23">
      <c r="B49" s="422" t="s">
        <v>291</v>
      </c>
      <c r="C49" s="423">
        <v>1</v>
      </c>
      <c r="G49" s="590">
        <v>2034</v>
      </c>
      <c r="H49" s="592">
        <v>0</v>
      </c>
      <c r="I49" s="592">
        <v>0</v>
      </c>
      <c r="J49" s="593">
        <v>0</v>
      </c>
      <c r="L49" s="590">
        <v>2034</v>
      </c>
      <c r="M49" s="592">
        <v>0</v>
      </c>
      <c r="N49" s="592">
        <v>0</v>
      </c>
      <c r="O49" s="593">
        <v>0</v>
      </c>
    </row>
    <row r="50" spans="2:15" ht="23">
      <c r="B50" s="424" t="s">
        <v>292</v>
      </c>
      <c r="C50" s="425">
        <v>1</v>
      </c>
      <c r="G50" s="590">
        <v>2036</v>
      </c>
      <c r="H50" s="592">
        <v>0</v>
      </c>
      <c r="I50" s="592">
        <v>0</v>
      </c>
      <c r="J50" s="593">
        <v>0</v>
      </c>
      <c r="L50" s="590">
        <v>2036</v>
      </c>
      <c r="M50" s="592">
        <v>0</v>
      </c>
      <c r="N50" s="592">
        <v>0</v>
      </c>
      <c r="O50" s="593">
        <v>0</v>
      </c>
    </row>
    <row r="51" spans="2:15" ht="23">
      <c r="B51" s="424" t="s">
        <v>295</v>
      </c>
      <c r="C51" s="425">
        <v>1</v>
      </c>
      <c r="G51" s="590">
        <v>2038</v>
      </c>
      <c r="H51" s="592">
        <v>0</v>
      </c>
      <c r="I51" s="592">
        <v>0</v>
      </c>
      <c r="J51" s="593">
        <v>0</v>
      </c>
      <c r="L51" s="590">
        <v>2038</v>
      </c>
      <c r="M51" s="592">
        <v>0</v>
      </c>
      <c r="N51" s="592">
        <v>0</v>
      </c>
      <c r="O51" s="593">
        <v>0</v>
      </c>
    </row>
    <row r="52" spans="2:15" ht="24" thickBot="1">
      <c r="B52" s="426" t="s">
        <v>296</v>
      </c>
      <c r="C52" s="427">
        <v>1</v>
      </c>
      <c r="G52" s="590">
        <v>2040</v>
      </c>
      <c r="H52" s="592">
        <v>0</v>
      </c>
      <c r="I52" s="592">
        <v>0</v>
      </c>
      <c r="J52" s="593">
        <v>0</v>
      </c>
      <c r="L52" s="590">
        <v>2040</v>
      </c>
      <c r="M52" s="592">
        <v>0</v>
      </c>
      <c r="N52" s="592">
        <v>0</v>
      </c>
      <c r="O52" s="593">
        <v>0</v>
      </c>
    </row>
    <row r="53" spans="2:15" ht="23">
      <c r="G53" s="590">
        <v>2042</v>
      </c>
      <c r="H53" s="592">
        <v>0</v>
      </c>
      <c r="I53" s="592">
        <v>0</v>
      </c>
      <c r="J53" s="593">
        <v>0</v>
      </c>
      <c r="L53" s="590">
        <v>2042</v>
      </c>
      <c r="M53" s="592">
        <v>0</v>
      </c>
      <c r="N53" s="592">
        <v>0</v>
      </c>
      <c r="O53" s="593">
        <v>0</v>
      </c>
    </row>
    <row r="54" spans="2:15" ht="23">
      <c r="G54" s="590">
        <v>2044</v>
      </c>
      <c r="H54" s="592">
        <v>0</v>
      </c>
      <c r="I54" s="592">
        <v>0</v>
      </c>
      <c r="J54" s="593">
        <v>0</v>
      </c>
      <c r="L54" s="590">
        <v>2044</v>
      </c>
      <c r="M54" s="592">
        <v>0</v>
      </c>
      <c r="N54" s="592">
        <v>0</v>
      </c>
      <c r="O54" s="593">
        <v>0</v>
      </c>
    </row>
    <row r="55" spans="2:15" ht="23">
      <c r="G55" s="590">
        <v>2046</v>
      </c>
      <c r="H55" s="592">
        <v>0</v>
      </c>
      <c r="I55" s="592">
        <v>0</v>
      </c>
      <c r="J55" s="593">
        <v>0</v>
      </c>
      <c r="L55" s="590">
        <v>2046</v>
      </c>
      <c r="M55" s="592">
        <v>0</v>
      </c>
      <c r="N55" s="592">
        <v>0</v>
      </c>
      <c r="O55" s="593">
        <v>0</v>
      </c>
    </row>
    <row r="56" spans="2:15" ht="23">
      <c r="G56" s="590">
        <v>2048</v>
      </c>
      <c r="H56" s="592">
        <v>0</v>
      </c>
      <c r="I56" s="592">
        <v>0</v>
      </c>
      <c r="J56" s="593">
        <v>0</v>
      </c>
      <c r="L56" s="590">
        <v>2048</v>
      </c>
      <c r="M56" s="592">
        <v>0</v>
      </c>
      <c r="N56" s="592">
        <v>0</v>
      </c>
      <c r="O56" s="593">
        <v>0</v>
      </c>
    </row>
    <row r="57" spans="2:15" ht="24" thickBot="1">
      <c r="G57" s="591">
        <v>2050</v>
      </c>
      <c r="H57" s="594">
        <v>0</v>
      </c>
      <c r="I57" s="594">
        <v>0</v>
      </c>
      <c r="J57" s="595">
        <v>0</v>
      </c>
      <c r="L57" s="591">
        <v>2050</v>
      </c>
      <c r="M57" s="594">
        <v>0</v>
      </c>
      <c r="N57" s="594">
        <v>0</v>
      </c>
      <c r="O57" s="595">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10" workbookViewId="0">
      <selection activeCell="L26" sqref="L26:O26"/>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81" t="s">
        <v>120</v>
      </c>
      <c r="C5" s="781"/>
      <c r="D5" s="781"/>
      <c r="E5" s="781"/>
      <c r="F5" s="277"/>
      <c r="G5" s="781" t="s">
        <v>174</v>
      </c>
      <c r="H5" s="781"/>
      <c r="I5" s="781"/>
      <c r="J5" s="781"/>
      <c r="K5" s="276"/>
      <c r="L5" s="782" t="s">
        <v>175</v>
      </c>
      <c r="M5" s="782"/>
      <c r="N5" s="782"/>
      <c r="O5" s="782"/>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7" t="s">
        <v>122</v>
      </c>
      <c r="C7" s="736">
        <v>2.9299999999999999E-6</v>
      </c>
      <c r="D7" s="743">
        <v>0.25137999999999999</v>
      </c>
      <c r="E7" s="738">
        <v>3</v>
      </c>
      <c r="F7" s="278"/>
      <c r="G7" s="746" t="s">
        <v>122</v>
      </c>
      <c r="H7" s="752">
        <v>2.3099999999999999E-5</v>
      </c>
      <c r="I7" s="752">
        <v>0.16868</v>
      </c>
      <c r="J7" s="747">
        <v>3</v>
      </c>
      <c r="K7" s="278"/>
      <c r="L7" s="755" t="s">
        <v>122</v>
      </c>
      <c r="M7" s="761">
        <v>2.3099999999999999E-5</v>
      </c>
      <c r="N7" s="761">
        <v>0.16868</v>
      </c>
      <c r="O7" s="756">
        <v>3</v>
      </c>
      <c r="P7" s="277"/>
      <c r="Q7" s="277"/>
      <c r="R7" s="277"/>
      <c r="S7" s="277"/>
    </row>
    <row r="8" spans="2:19">
      <c r="B8" s="739" t="s">
        <v>123</v>
      </c>
      <c r="C8" s="736">
        <v>6.5899999999999996E-6</v>
      </c>
      <c r="D8" s="744">
        <v>0.25137999999999999</v>
      </c>
      <c r="E8" s="740">
        <v>3</v>
      </c>
      <c r="F8" s="278"/>
      <c r="G8" s="748" t="s">
        <v>123</v>
      </c>
      <c r="H8" s="753">
        <v>1.8300000000000001E-5</v>
      </c>
      <c r="I8" s="753">
        <v>0.25888683499999998</v>
      </c>
      <c r="J8" s="749">
        <v>3</v>
      </c>
      <c r="K8" s="278"/>
      <c r="L8" s="757" t="s">
        <v>123</v>
      </c>
      <c r="M8" s="762">
        <v>1.8300000000000001E-5</v>
      </c>
      <c r="N8" s="762">
        <v>0.25888683499999998</v>
      </c>
      <c r="O8" s="758">
        <v>3</v>
      </c>
      <c r="P8" s="277"/>
      <c r="Q8" s="277"/>
      <c r="R8" s="277"/>
      <c r="S8" s="277"/>
    </row>
    <row r="9" spans="2:19">
      <c r="B9" s="739" t="s">
        <v>124</v>
      </c>
      <c r="C9" s="736">
        <v>4.25E-6</v>
      </c>
      <c r="D9" s="744">
        <v>0.61310971400000003</v>
      </c>
      <c r="E9" s="740">
        <v>3</v>
      </c>
      <c r="F9" s="278"/>
      <c r="G9" s="748" t="s">
        <v>124</v>
      </c>
      <c r="H9" s="753">
        <v>4.1699999999999997E-5</v>
      </c>
      <c r="I9" s="753">
        <v>0.448456511</v>
      </c>
      <c r="J9" s="749">
        <v>3</v>
      </c>
      <c r="K9" s="278"/>
      <c r="L9" s="757" t="s">
        <v>124</v>
      </c>
      <c r="M9" s="762">
        <v>4.1699999999999997E-5</v>
      </c>
      <c r="N9" s="762">
        <v>0.448456511</v>
      </c>
      <c r="O9" s="758">
        <v>3</v>
      </c>
      <c r="P9" s="277"/>
      <c r="Q9" s="277"/>
      <c r="R9" s="277"/>
      <c r="S9" s="277"/>
    </row>
    <row r="10" spans="2:19">
      <c r="B10" s="739" t="s">
        <v>125</v>
      </c>
      <c r="C10" s="736">
        <v>2.97E-5</v>
      </c>
      <c r="D10" s="744">
        <v>0.48895239099999999</v>
      </c>
      <c r="E10" s="740">
        <v>3</v>
      </c>
      <c r="F10" s="278"/>
      <c r="G10" s="748" t="s">
        <v>125</v>
      </c>
      <c r="H10" s="753">
        <v>2.3208500000000001E-4</v>
      </c>
      <c r="I10" s="753">
        <v>0.26965371700000001</v>
      </c>
      <c r="J10" s="749">
        <v>3</v>
      </c>
      <c r="K10" s="278"/>
      <c r="L10" s="757" t="s">
        <v>125</v>
      </c>
      <c r="M10" s="762">
        <v>2.3208500000000001E-4</v>
      </c>
      <c r="N10" s="762">
        <v>0.26965371700000001</v>
      </c>
      <c r="O10" s="758">
        <v>3</v>
      </c>
      <c r="P10" s="277"/>
      <c r="Q10" s="277"/>
      <c r="R10" s="277"/>
      <c r="S10" s="277"/>
    </row>
    <row r="11" spans="2:19">
      <c r="B11" s="739" t="s">
        <v>126</v>
      </c>
      <c r="C11" s="736">
        <v>2.3900000000000002E-5</v>
      </c>
      <c r="D11" s="744">
        <v>0.45275815899999999</v>
      </c>
      <c r="E11" s="740">
        <v>3</v>
      </c>
      <c r="F11" s="278"/>
      <c r="G11" s="748" t="s">
        <v>126</v>
      </c>
      <c r="H11" s="753">
        <v>3.29814E-4</v>
      </c>
      <c r="I11" s="753">
        <v>0.25859514500000003</v>
      </c>
      <c r="J11" s="749">
        <v>3</v>
      </c>
      <c r="K11" s="278"/>
      <c r="L11" s="757" t="s">
        <v>126</v>
      </c>
      <c r="M11" s="762">
        <v>3.29814E-4</v>
      </c>
      <c r="N11" s="762">
        <v>0.25859514500000003</v>
      </c>
      <c r="O11" s="758">
        <v>3</v>
      </c>
      <c r="P11" s="277"/>
      <c r="Q11" s="277"/>
      <c r="R11" s="277"/>
      <c r="S11" s="277"/>
    </row>
    <row r="12" spans="2:19">
      <c r="B12" s="739" t="s">
        <v>127</v>
      </c>
      <c r="C12" s="736">
        <v>3.2100000000000002E-6</v>
      </c>
      <c r="D12" s="744">
        <v>0.53713384200000003</v>
      </c>
      <c r="E12" s="740">
        <v>3</v>
      </c>
      <c r="F12" s="278"/>
      <c r="G12" s="748" t="s">
        <v>127</v>
      </c>
      <c r="H12" s="753">
        <v>2.1614400000000001E-4</v>
      </c>
      <c r="I12" s="753">
        <v>0.19474847200000001</v>
      </c>
      <c r="J12" s="749">
        <v>3</v>
      </c>
      <c r="K12" s="278"/>
      <c r="L12" s="757" t="s">
        <v>127</v>
      </c>
      <c r="M12" s="762">
        <v>2.1614400000000001E-4</v>
      </c>
      <c r="N12" s="762">
        <v>0.19474847200000001</v>
      </c>
      <c r="O12" s="758">
        <v>3</v>
      </c>
      <c r="P12" s="277"/>
      <c r="Q12" s="277"/>
      <c r="R12" s="277"/>
      <c r="S12" s="277"/>
    </row>
    <row r="13" spans="2:19">
      <c r="B13" s="739" t="s">
        <v>128</v>
      </c>
      <c r="C13" s="736">
        <v>1.0111691000000001E-2</v>
      </c>
      <c r="D13" s="744">
        <v>0.25137999999999999</v>
      </c>
      <c r="E13" s="740">
        <v>3</v>
      </c>
      <c r="F13" s="278"/>
      <c r="G13" s="748" t="s">
        <v>128</v>
      </c>
      <c r="H13" s="753">
        <v>6.5076659999999996E-3</v>
      </c>
      <c r="I13" s="753">
        <v>0.16868</v>
      </c>
      <c r="J13" s="749">
        <v>3</v>
      </c>
      <c r="K13" s="278"/>
      <c r="L13" s="757" t="s">
        <v>128</v>
      </c>
      <c r="M13" s="762">
        <v>6.5076659999999996E-3</v>
      </c>
      <c r="N13" s="762">
        <v>0.16868</v>
      </c>
      <c r="O13" s="758">
        <v>3</v>
      </c>
      <c r="P13" s="277"/>
      <c r="Q13" s="277"/>
      <c r="R13" s="277"/>
      <c r="S13" s="277"/>
    </row>
    <row r="14" spans="2:19">
      <c r="B14" s="739" t="s">
        <v>129</v>
      </c>
      <c r="C14" s="736">
        <v>1.171E-4</v>
      </c>
      <c r="D14" s="744">
        <v>0.26485059100000002</v>
      </c>
      <c r="E14" s="740">
        <v>3</v>
      </c>
      <c r="F14" s="278"/>
      <c r="G14" s="748" t="s">
        <v>129</v>
      </c>
      <c r="H14" s="753">
        <v>4.9755700000000003E-4</v>
      </c>
      <c r="I14" s="753">
        <v>0.16868</v>
      </c>
      <c r="J14" s="749">
        <v>3</v>
      </c>
      <c r="K14" s="278"/>
      <c r="L14" s="757" t="s">
        <v>129</v>
      </c>
      <c r="M14" s="762">
        <v>4.9755700000000003E-4</v>
      </c>
      <c r="N14" s="762">
        <v>0.16868</v>
      </c>
      <c r="O14" s="758">
        <v>3</v>
      </c>
      <c r="P14" s="277"/>
      <c r="Q14" s="277"/>
      <c r="R14" s="277"/>
      <c r="S14" s="277"/>
    </row>
    <row r="15" spans="2:19">
      <c r="B15" s="739" t="s">
        <v>130</v>
      </c>
      <c r="C15" s="736">
        <v>6.6000000000000003E-6</v>
      </c>
      <c r="D15" s="744">
        <v>0.28962972599999998</v>
      </c>
      <c r="E15" s="740">
        <v>3</v>
      </c>
      <c r="F15" s="278"/>
      <c r="G15" s="748" t="s">
        <v>130</v>
      </c>
      <c r="H15" s="753">
        <v>2.7900000000000001E-5</v>
      </c>
      <c r="I15" s="753">
        <v>0.28474684500000003</v>
      </c>
      <c r="J15" s="749">
        <v>3</v>
      </c>
      <c r="K15" s="278"/>
      <c r="L15" s="757" t="s">
        <v>130</v>
      </c>
      <c r="M15" s="762">
        <v>2.7900000000000001E-5</v>
      </c>
      <c r="N15" s="762">
        <v>0.28474684500000003</v>
      </c>
      <c r="O15" s="758">
        <v>3</v>
      </c>
      <c r="P15" s="277"/>
      <c r="Q15" s="277"/>
      <c r="R15" s="277"/>
      <c r="S15" s="277"/>
    </row>
    <row r="16" spans="2:19">
      <c r="B16" s="739" t="s">
        <v>131</v>
      </c>
      <c r="C16" s="736">
        <v>1.7099999999999999E-6</v>
      </c>
      <c r="D16" s="744">
        <v>0.28413255700000001</v>
      </c>
      <c r="E16" s="740">
        <v>3</v>
      </c>
      <c r="F16" s="278"/>
      <c r="G16" s="748" t="s">
        <v>131</v>
      </c>
      <c r="H16" s="753">
        <v>1.8300000000000001E-5</v>
      </c>
      <c r="I16" s="753">
        <v>0.50950671999999997</v>
      </c>
      <c r="J16" s="749">
        <v>3</v>
      </c>
      <c r="K16" s="278"/>
      <c r="L16" s="757" t="s">
        <v>131</v>
      </c>
      <c r="M16" s="762">
        <v>1.8300000000000001E-5</v>
      </c>
      <c r="N16" s="762">
        <v>0.50950671999999997</v>
      </c>
      <c r="O16" s="758">
        <v>3</v>
      </c>
      <c r="P16" s="277"/>
      <c r="Q16" s="277"/>
      <c r="R16" s="277"/>
      <c r="S16" s="277"/>
    </row>
    <row r="17" spans="2:19">
      <c r="B17" s="739" t="s">
        <v>132</v>
      </c>
      <c r="C17" s="736">
        <v>1.7099999999999999E-6</v>
      </c>
      <c r="D17" s="744">
        <v>0.63695673500000005</v>
      </c>
      <c r="E17" s="740">
        <v>3</v>
      </c>
      <c r="F17" s="278"/>
      <c r="G17" s="748" t="s">
        <v>132</v>
      </c>
      <c r="H17" s="753">
        <v>1.8300000000000001E-5</v>
      </c>
      <c r="I17" s="753">
        <v>0.74344453200000005</v>
      </c>
      <c r="J17" s="749">
        <v>3</v>
      </c>
      <c r="K17" s="278"/>
      <c r="L17" s="757" t="s">
        <v>132</v>
      </c>
      <c r="M17" s="762">
        <v>1.8300000000000001E-5</v>
      </c>
      <c r="N17" s="762">
        <v>0.74344453200000005</v>
      </c>
      <c r="O17" s="758">
        <v>3</v>
      </c>
      <c r="P17" s="277"/>
      <c r="Q17" s="277"/>
      <c r="R17" s="277"/>
      <c r="S17" s="277"/>
    </row>
    <row r="18" spans="2:19">
      <c r="B18" s="739" t="s">
        <v>134</v>
      </c>
      <c r="C18" s="736">
        <v>3.8800000000000001E-6</v>
      </c>
      <c r="D18" s="744">
        <v>0.33167120300000003</v>
      </c>
      <c r="E18" s="740">
        <v>3</v>
      </c>
      <c r="F18" s="278"/>
      <c r="G18" s="748" t="s">
        <v>134</v>
      </c>
      <c r="H18" s="753">
        <v>3.3300000000000003E-5</v>
      </c>
      <c r="I18" s="753">
        <v>0.24346148200000001</v>
      </c>
      <c r="J18" s="749">
        <v>3</v>
      </c>
      <c r="K18" s="278"/>
      <c r="L18" s="757" t="s">
        <v>134</v>
      </c>
      <c r="M18" s="762">
        <v>3.3300000000000003E-5</v>
      </c>
      <c r="N18" s="762">
        <v>0.24346148200000001</v>
      </c>
      <c r="O18" s="758">
        <v>3</v>
      </c>
      <c r="P18" s="277"/>
      <c r="Q18" s="277"/>
      <c r="R18" s="277"/>
      <c r="S18" s="277"/>
    </row>
    <row r="19" spans="2:19">
      <c r="B19" s="739" t="s">
        <v>135</v>
      </c>
      <c r="C19" s="736">
        <v>8.7399999999999993E-6</v>
      </c>
      <c r="D19" s="744">
        <v>0.25137999999999999</v>
      </c>
      <c r="E19" s="740">
        <v>3</v>
      </c>
      <c r="F19" s="278"/>
      <c r="G19" s="748" t="s">
        <v>135</v>
      </c>
      <c r="H19" s="753">
        <v>2.6299999999999999E-5</v>
      </c>
      <c r="I19" s="753">
        <v>0.18453319500000001</v>
      </c>
      <c r="J19" s="749">
        <v>3</v>
      </c>
      <c r="K19" s="278"/>
      <c r="L19" s="757" t="s">
        <v>135</v>
      </c>
      <c r="M19" s="762">
        <v>2.6299999999999999E-5</v>
      </c>
      <c r="N19" s="762">
        <v>0.18453319500000001</v>
      </c>
      <c r="O19" s="758">
        <v>3</v>
      </c>
      <c r="P19" s="277"/>
      <c r="Q19" s="277"/>
      <c r="R19" s="277"/>
      <c r="S19" s="277"/>
    </row>
    <row r="20" spans="2:19">
      <c r="B20" s="739" t="s">
        <v>136</v>
      </c>
      <c r="C20" s="736">
        <v>1.7099999999999999E-6</v>
      </c>
      <c r="D20" s="744">
        <v>0.38703453900000001</v>
      </c>
      <c r="E20" s="740">
        <v>3</v>
      </c>
      <c r="F20" s="278"/>
      <c r="G20" s="748" t="s">
        <v>136</v>
      </c>
      <c r="H20" s="753">
        <v>2.8200000000000001E-5</v>
      </c>
      <c r="I20" s="753">
        <v>0.19430931600000001</v>
      </c>
      <c r="J20" s="749">
        <v>3</v>
      </c>
      <c r="K20" s="278"/>
      <c r="L20" s="757" t="s">
        <v>136</v>
      </c>
      <c r="M20" s="762">
        <v>2.8200000000000001E-5</v>
      </c>
      <c r="N20" s="762">
        <v>0.19430931600000001</v>
      </c>
      <c r="O20" s="758">
        <v>3</v>
      </c>
      <c r="P20" s="277"/>
      <c r="Q20" s="277"/>
      <c r="R20" s="277"/>
      <c r="S20" s="277"/>
    </row>
    <row r="21" spans="2:19">
      <c r="B21" s="739" t="s">
        <v>137</v>
      </c>
      <c r="C21" s="736">
        <v>3.6300000000000001E-5</v>
      </c>
      <c r="D21" s="744">
        <v>0.53971834399999996</v>
      </c>
      <c r="E21" s="740">
        <v>3</v>
      </c>
      <c r="F21" s="278"/>
      <c r="G21" s="748" t="s">
        <v>137</v>
      </c>
      <c r="H21" s="753">
        <v>1.5428100000000001E-4</v>
      </c>
      <c r="I21" s="753">
        <v>0.16868</v>
      </c>
      <c r="J21" s="749">
        <v>3</v>
      </c>
      <c r="K21" s="278"/>
      <c r="L21" s="757" t="s">
        <v>137</v>
      </c>
      <c r="M21" s="762">
        <v>1.5428100000000001E-4</v>
      </c>
      <c r="N21" s="762">
        <v>0.16868</v>
      </c>
      <c r="O21" s="758">
        <v>3</v>
      </c>
      <c r="P21" s="277"/>
      <c r="Q21" s="277"/>
      <c r="R21" s="277"/>
      <c r="S21" s="277"/>
    </row>
    <row r="22" spans="2:19">
      <c r="B22" s="739" t="s">
        <v>138</v>
      </c>
      <c r="C22" s="736">
        <v>7.96E-6</v>
      </c>
      <c r="D22" s="744">
        <v>0.25137999999999999</v>
      </c>
      <c r="E22" s="740">
        <v>3</v>
      </c>
      <c r="F22" s="278"/>
      <c r="G22" s="748" t="s">
        <v>138</v>
      </c>
      <c r="H22" s="753">
        <v>1.8300000000000001E-5</v>
      </c>
      <c r="I22" s="753">
        <v>0.237534193</v>
      </c>
      <c r="J22" s="749">
        <v>3</v>
      </c>
      <c r="K22" s="278"/>
      <c r="L22" s="757" t="s">
        <v>138</v>
      </c>
      <c r="M22" s="762">
        <v>1.8300000000000001E-5</v>
      </c>
      <c r="N22" s="762">
        <v>0.237534193</v>
      </c>
      <c r="O22" s="758">
        <v>3</v>
      </c>
      <c r="P22" s="277"/>
      <c r="Q22" s="277"/>
      <c r="R22" s="277"/>
      <c r="S22" s="277"/>
    </row>
    <row r="23" spans="2:19">
      <c r="B23" s="739" t="s">
        <v>139</v>
      </c>
      <c r="C23" s="736">
        <v>6.2870299999999999E-4</v>
      </c>
      <c r="D23" s="744">
        <v>0.60753779799999996</v>
      </c>
      <c r="E23" s="740">
        <v>3</v>
      </c>
      <c r="F23" s="278"/>
      <c r="G23" s="748" t="s">
        <v>139</v>
      </c>
      <c r="H23" s="753">
        <v>7.3999999999999996E-5</v>
      </c>
      <c r="I23" s="753">
        <v>0.744317169</v>
      </c>
      <c r="J23" s="749">
        <v>3</v>
      </c>
      <c r="K23" s="278"/>
      <c r="L23" s="757" t="s">
        <v>139</v>
      </c>
      <c r="M23" s="762">
        <v>7.3999999999999996E-5</v>
      </c>
      <c r="N23" s="762">
        <v>0.744317169</v>
      </c>
      <c r="O23" s="758">
        <v>3</v>
      </c>
      <c r="P23" s="277"/>
      <c r="Q23" s="277"/>
      <c r="R23" s="277"/>
      <c r="S23" s="277"/>
    </row>
    <row r="24" spans="2:19">
      <c r="B24" s="739" t="s">
        <v>140</v>
      </c>
      <c r="C24" s="736">
        <v>1.7099999999999999E-6</v>
      </c>
      <c r="D24" s="744">
        <v>0.77746611300000001</v>
      </c>
      <c r="E24" s="740">
        <v>3</v>
      </c>
      <c r="F24" s="278"/>
      <c r="G24" s="748" t="s">
        <v>140</v>
      </c>
      <c r="H24" s="753">
        <v>1.8300000000000001E-5</v>
      </c>
      <c r="I24" s="753">
        <v>0.50918348000000002</v>
      </c>
      <c r="J24" s="749">
        <v>3</v>
      </c>
      <c r="K24" s="278"/>
      <c r="L24" s="757" t="s">
        <v>140</v>
      </c>
      <c r="M24" s="762">
        <v>1.8300000000000001E-5</v>
      </c>
      <c r="N24" s="762">
        <v>0.50918348000000002</v>
      </c>
      <c r="O24" s="758">
        <v>3</v>
      </c>
      <c r="P24" s="277"/>
      <c r="Q24" s="277"/>
      <c r="R24" s="277"/>
      <c r="S24" s="277"/>
    </row>
    <row r="25" spans="2:19">
      <c r="B25" s="739" t="s">
        <v>141</v>
      </c>
      <c r="C25" s="736">
        <v>2.43E-6</v>
      </c>
      <c r="D25" s="744">
        <v>0.57626734999999996</v>
      </c>
      <c r="E25" s="740">
        <v>3</v>
      </c>
      <c r="F25" s="278"/>
      <c r="G25" s="748" t="s">
        <v>141</v>
      </c>
      <c r="H25" s="753">
        <v>9.8400000000000007E-5</v>
      </c>
      <c r="I25" s="753">
        <v>0.329523697</v>
      </c>
      <c r="J25" s="749">
        <v>3</v>
      </c>
      <c r="K25" s="278"/>
      <c r="L25" s="757" t="s">
        <v>141</v>
      </c>
      <c r="M25" s="762">
        <v>9.8400000000000007E-5</v>
      </c>
      <c r="N25" s="762">
        <v>0.329523697</v>
      </c>
      <c r="O25" s="758">
        <v>3</v>
      </c>
      <c r="P25" s="277"/>
      <c r="Q25" s="277"/>
      <c r="R25" s="277"/>
      <c r="S25" s="277"/>
    </row>
    <row r="26" spans="2:19">
      <c r="B26" s="757" t="s">
        <v>142</v>
      </c>
      <c r="C26" s="736">
        <v>5.9000000000000003E-4</v>
      </c>
      <c r="D26" s="762">
        <v>0.52500000000000002</v>
      </c>
      <c r="E26" s="758">
        <v>2</v>
      </c>
      <c r="F26" s="278"/>
      <c r="G26" s="757" t="s">
        <v>142</v>
      </c>
      <c r="H26" s="736">
        <v>2.0799999999999998E-3</v>
      </c>
      <c r="I26" s="762">
        <v>0.32500000000000001</v>
      </c>
      <c r="J26" s="758">
        <v>2</v>
      </c>
      <c r="K26" s="278"/>
      <c r="L26" s="757" t="s">
        <v>142</v>
      </c>
      <c r="M26" s="762">
        <v>2.0799999999999998E-3</v>
      </c>
      <c r="N26" s="762">
        <v>0.32500000000000001</v>
      </c>
      <c r="O26" s="758">
        <v>2</v>
      </c>
      <c r="P26" s="277"/>
      <c r="Q26" s="290"/>
      <c r="R26" s="277" t="s">
        <v>251</v>
      </c>
      <c r="S26" s="277" t="s">
        <v>252</v>
      </c>
    </row>
    <row r="27" spans="2:19">
      <c r="B27" s="739" t="s">
        <v>143</v>
      </c>
      <c r="C27" s="736">
        <v>7.1199999999999996E-6</v>
      </c>
      <c r="D27" s="744">
        <v>0.25137999999999999</v>
      </c>
      <c r="E27" s="740">
        <v>3</v>
      </c>
      <c r="F27" s="278"/>
      <c r="G27" s="748" t="s">
        <v>143</v>
      </c>
      <c r="H27" s="753">
        <v>4.3800000000000001E-5</v>
      </c>
      <c r="I27" s="753">
        <v>0.19950677</v>
      </c>
      <c r="J27" s="749">
        <v>3</v>
      </c>
      <c r="K27" s="278"/>
      <c r="L27" s="757" t="s">
        <v>143</v>
      </c>
      <c r="M27" s="762">
        <v>4.3800000000000001E-5</v>
      </c>
      <c r="N27" s="762">
        <v>0.19950677</v>
      </c>
      <c r="O27" s="758">
        <v>3</v>
      </c>
      <c r="P27" s="277"/>
      <c r="Q27" s="277"/>
      <c r="R27" s="277"/>
      <c r="S27" s="277"/>
    </row>
    <row r="28" spans="2:19">
      <c r="B28" s="739" t="s">
        <v>144</v>
      </c>
      <c r="C28" s="736">
        <v>1.7099999999999999E-6</v>
      </c>
      <c r="D28" s="744">
        <v>0.397842578</v>
      </c>
      <c r="E28" s="740">
        <v>3</v>
      </c>
      <c r="F28" s="278"/>
      <c r="G28" s="748" t="s">
        <v>144</v>
      </c>
      <c r="H28" s="753">
        <v>1.8300000000000001E-5</v>
      </c>
      <c r="I28" s="753">
        <v>0.43751994500000002</v>
      </c>
      <c r="J28" s="749">
        <v>3</v>
      </c>
      <c r="K28" s="278"/>
      <c r="L28" s="757" t="s">
        <v>144</v>
      </c>
      <c r="M28" s="762">
        <v>1.8300000000000001E-5</v>
      </c>
      <c r="N28" s="762">
        <v>0.43751994500000002</v>
      </c>
      <c r="O28" s="758">
        <v>3</v>
      </c>
      <c r="P28" s="277"/>
      <c r="Q28" s="277"/>
      <c r="R28" s="277"/>
      <c r="S28" s="277"/>
    </row>
    <row r="29" spans="2:19">
      <c r="B29" s="739" t="s">
        <v>145</v>
      </c>
      <c r="C29" s="736">
        <v>1.7099999999999999E-6</v>
      </c>
      <c r="D29" s="744">
        <v>0.66128025599999996</v>
      </c>
      <c r="E29" s="740">
        <v>3</v>
      </c>
      <c r="F29" s="278"/>
      <c r="G29" s="748" t="s">
        <v>145</v>
      </c>
      <c r="H29" s="753">
        <v>1.8300000000000001E-5</v>
      </c>
      <c r="I29" s="753">
        <v>0.77559557700000004</v>
      </c>
      <c r="J29" s="749">
        <v>3</v>
      </c>
      <c r="K29" s="278"/>
      <c r="L29" s="757" t="s">
        <v>145</v>
      </c>
      <c r="M29" s="762">
        <v>1.8300000000000001E-5</v>
      </c>
      <c r="N29" s="762">
        <v>0.77559557700000004</v>
      </c>
      <c r="O29" s="758">
        <v>3</v>
      </c>
      <c r="P29" s="277"/>
      <c r="Q29" s="277"/>
      <c r="R29" s="277"/>
      <c r="S29" s="277"/>
    </row>
    <row r="30" spans="2:19">
      <c r="B30" s="739" t="s">
        <v>146</v>
      </c>
      <c r="C30" s="736">
        <v>1.7099999999999999E-6</v>
      </c>
      <c r="D30" s="744">
        <v>0.25137999999999999</v>
      </c>
      <c r="E30" s="740">
        <v>3</v>
      </c>
      <c r="F30" s="278"/>
      <c r="G30" s="748" t="s">
        <v>146</v>
      </c>
      <c r="H30" s="753">
        <v>1.8300000000000001E-5</v>
      </c>
      <c r="I30" s="753">
        <v>0.16868</v>
      </c>
      <c r="J30" s="749">
        <v>3</v>
      </c>
      <c r="K30" s="278"/>
      <c r="L30" s="757" t="s">
        <v>146</v>
      </c>
      <c r="M30" s="762">
        <v>1.8300000000000001E-5</v>
      </c>
      <c r="N30" s="762">
        <v>0.16868</v>
      </c>
      <c r="O30" s="758">
        <v>3</v>
      </c>
      <c r="P30" s="277"/>
      <c r="Q30" s="277"/>
      <c r="R30" s="277"/>
      <c r="S30" s="277"/>
    </row>
    <row r="31" spans="2:19">
      <c r="B31" s="739" t="s">
        <v>147</v>
      </c>
      <c r="C31" s="736">
        <v>1.36036E-4</v>
      </c>
      <c r="D31" s="744">
        <v>0.25137999999999999</v>
      </c>
      <c r="E31" s="740">
        <v>3</v>
      </c>
      <c r="F31" s="278"/>
      <c r="G31" s="748" t="s">
        <v>147</v>
      </c>
      <c r="H31" s="753">
        <v>7.1805299999999996E-4</v>
      </c>
      <c r="I31" s="753">
        <v>0.16868</v>
      </c>
      <c r="J31" s="749">
        <v>3</v>
      </c>
      <c r="K31" s="278"/>
      <c r="L31" s="757" t="s">
        <v>147</v>
      </c>
      <c r="M31" s="762">
        <v>7.1805299999999996E-4</v>
      </c>
      <c r="N31" s="762">
        <v>0.16868</v>
      </c>
      <c r="O31" s="758">
        <v>3</v>
      </c>
      <c r="P31" s="277"/>
      <c r="Q31" s="277"/>
      <c r="R31" s="277"/>
      <c r="S31" s="277"/>
    </row>
    <row r="32" spans="2:19">
      <c r="B32" s="739" t="s">
        <v>148</v>
      </c>
      <c r="C32" s="736">
        <v>1.7099999999999999E-6</v>
      </c>
      <c r="D32" s="744">
        <v>0.69521977499999998</v>
      </c>
      <c r="E32" s="740">
        <v>3</v>
      </c>
      <c r="F32" s="278"/>
      <c r="G32" s="748" t="s">
        <v>148</v>
      </c>
      <c r="H32" s="753">
        <v>1.8300000000000001E-5</v>
      </c>
      <c r="I32" s="753">
        <v>0.51203586999999995</v>
      </c>
      <c r="J32" s="749">
        <v>3</v>
      </c>
      <c r="K32" s="278"/>
      <c r="L32" s="757" t="s">
        <v>148</v>
      </c>
      <c r="M32" s="762">
        <v>1.8300000000000001E-5</v>
      </c>
      <c r="N32" s="762">
        <v>0.51203586999999995</v>
      </c>
      <c r="O32" s="758">
        <v>3</v>
      </c>
      <c r="P32" s="277"/>
      <c r="Q32" s="277"/>
      <c r="R32" s="277"/>
      <c r="S32" s="277"/>
    </row>
    <row r="33" spans="2:19">
      <c r="B33" s="739" t="s">
        <v>149</v>
      </c>
      <c r="C33" s="736">
        <v>8.5500000000000005E-5</v>
      </c>
      <c r="D33" s="744">
        <v>0.25137999999999999</v>
      </c>
      <c r="E33" s="740">
        <v>3</v>
      </c>
      <c r="F33" s="278"/>
      <c r="G33" s="748" t="s">
        <v>149</v>
      </c>
      <c r="H33" s="753">
        <v>3.54E-5</v>
      </c>
      <c r="I33" s="753">
        <v>0.16868</v>
      </c>
      <c r="J33" s="749">
        <v>3</v>
      </c>
      <c r="K33" s="278"/>
      <c r="L33" s="757" t="s">
        <v>149</v>
      </c>
      <c r="M33" s="762">
        <v>3.54E-5</v>
      </c>
      <c r="N33" s="762">
        <v>0.16868</v>
      </c>
      <c r="O33" s="758">
        <v>3</v>
      </c>
      <c r="P33" s="277"/>
      <c r="Q33" s="277"/>
      <c r="R33" s="277"/>
      <c r="S33" s="277"/>
    </row>
    <row r="34" spans="2:19">
      <c r="B34" s="739" t="s">
        <v>150</v>
      </c>
      <c r="C34" s="736">
        <v>3.0199999999999999E-5</v>
      </c>
      <c r="D34" s="744">
        <v>0.36437266400000001</v>
      </c>
      <c r="E34" s="740">
        <v>3</v>
      </c>
      <c r="F34" s="278"/>
      <c r="G34" s="748" t="s">
        <v>150</v>
      </c>
      <c r="H34" s="753">
        <v>5.63E-5</v>
      </c>
      <c r="I34" s="753">
        <v>0.17040802799999999</v>
      </c>
      <c r="J34" s="749">
        <v>3</v>
      </c>
      <c r="K34" s="278"/>
      <c r="L34" s="757" t="s">
        <v>150</v>
      </c>
      <c r="M34" s="762">
        <v>5.63E-5</v>
      </c>
      <c r="N34" s="762">
        <v>0.17040802799999999</v>
      </c>
      <c r="O34" s="758">
        <v>3</v>
      </c>
      <c r="P34" s="277"/>
      <c r="Q34" s="277"/>
      <c r="R34" s="277"/>
      <c r="S34" s="277"/>
    </row>
    <row r="35" spans="2:19">
      <c r="B35" s="739" t="s">
        <v>151</v>
      </c>
      <c r="C35" s="736">
        <v>1.2999999999999999E-5</v>
      </c>
      <c r="D35" s="744">
        <v>0.41735800699999998</v>
      </c>
      <c r="E35" s="740">
        <v>3</v>
      </c>
      <c r="F35" s="278"/>
      <c r="G35" s="748" t="s">
        <v>151</v>
      </c>
      <c r="H35" s="753">
        <v>1.5779699999999999E-4</v>
      </c>
      <c r="I35" s="753">
        <v>0.299118889</v>
      </c>
      <c r="J35" s="749">
        <v>3</v>
      </c>
      <c r="K35" s="278"/>
      <c r="L35" s="757" t="s">
        <v>151</v>
      </c>
      <c r="M35" s="762">
        <v>1.5779699999999999E-4</v>
      </c>
      <c r="N35" s="762">
        <v>0.299118889</v>
      </c>
      <c r="O35" s="758">
        <v>3</v>
      </c>
      <c r="P35" s="277"/>
      <c r="Q35" s="277"/>
      <c r="R35" s="277"/>
      <c r="S35" s="277"/>
    </row>
    <row r="36" spans="2:19">
      <c r="B36" s="739" t="s">
        <v>152</v>
      </c>
      <c r="C36" s="736">
        <v>4.8699999999999998E-5</v>
      </c>
      <c r="D36" s="744">
        <v>0.40292619600000001</v>
      </c>
      <c r="E36" s="740">
        <v>3</v>
      </c>
      <c r="F36" s="278"/>
      <c r="G36" s="748" t="s">
        <v>152</v>
      </c>
      <c r="H36" s="753">
        <v>3.8975099999999998E-4</v>
      </c>
      <c r="I36" s="753">
        <v>0.27306431399999997</v>
      </c>
      <c r="J36" s="749">
        <v>3</v>
      </c>
      <c r="K36" s="278"/>
      <c r="L36" s="757" t="s">
        <v>152</v>
      </c>
      <c r="M36" s="762">
        <v>3.8975099999999998E-4</v>
      </c>
      <c r="N36" s="762">
        <v>0.27306431399999997</v>
      </c>
      <c r="O36" s="758">
        <v>3</v>
      </c>
      <c r="P36" s="277"/>
      <c r="Q36" s="277"/>
      <c r="R36" s="277"/>
      <c r="S36" s="277"/>
    </row>
    <row r="37" spans="2:19">
      <c r="B37" s="739" t="s">
        <v>153</v>
      </c>
      <c r="C37" s="736">
        <v>3.2100000000000002E-6</v>
      </c>
      <c r="D37" s="744">
        <v>0.53286860400000002</v>
      </c>
      <c r="E37" s="740">
        <v>3</v>
      </c>
      <c r="F37" s="278"/>
      <c r="G37" s="748" t="s">
        <v>153</v>
      </c>
      <c r="H37" s="753">
        <v>1.8300000000000001E-5</v>
      </c>
      <c r="I37" s="753">
        <v>0.53381221000000001</v>
      </c>
      <c r="J37" s="749">
        <v>3</v>
      </c>
      <c r="K37" s="278"/>
      <c r="L37" s="757" t="s">
        <v>153</v>
      </c>
      <c r="M37" s="762">
        <v>1.8300000000000001E-5</v>
      </c>
      <c r="N37" s="762">
        <v>0.53381221000000001</v>
      </c>
      <c r="O37" s="758">
        <v>3</v>
      </c>
      <c r="P37" s="277"/>
      <c r="Q37" s="277"/>
      <c r="R37" s="277"/>
      <c r="S37" s="277"/>
    </row>
    <row r="38" spans="2:19">
      <c r="B38" s="739" t="s">
        <v>154</v>
      </c>
      <c r="C38" s="736">
        <v>1.7099999999999999E-6</v>
      </c>
      <c r="D38" s="744">
        <v>0.66303980600000001</v>
      </c>
      <c r="E38" s="740">
        <v>3</v>
      </c>
      <c r="F38" s="278"/>
      <c r="G38" s="748" t="s">
        <v>154</v>
      </c>
      <c r="H38" s="753">
        <v>6.0128199999999997E-4</v>
      </c>
      <c r="I38" s="753">
        <v>0.16868</v>
      </c>
      <c r="J38" s="749">
        <v>3</v>
      </c>
      <c r="K38" s="278"/>
      <c r="L38" s="757" t="s">
        <v>154</v>
      </c>
      <c r="M38" s="762">
        <v>6.0128199999999997E-4</v>
      </c>
      <c r="N38" s="762">
        <v>0.16868</v>
      </c>
      <c r="O38" s="758">
        <v>3</v>
      </c>
      <c r="P38" s="277"/>
      <c r="Q38" s="277"/>
      <c r="R38" s="277"/>
      <c r="S38" s="277"/>
    </row>
    <row r="39" spans="2:19">
      <c r="B39" s="739" t="s">
        <v>155</v>
      </c>
      <c r="C39" s="736">
        <v>1.7099999999999999E-6</v>
      </c>
      <c r="D39" s="744">
        <v>0.739323548</v>
      </c>
      <c r="E39" s="740">
        <v>3</v>
      </c>
      <c r="F39" s="278"/>
      <c r="G39" s="748" t="s">
        <v>155</v>
      </c>
      <c r="H39" s="753">
        <v>2.19E-5</v>
      </c>
      <c r="I39" s="753">
        <v>0.51774366400000005</v>
      </c>
      <c r="J39" s="749">
        <v>3</v>
      </c>
      <c r="K39" s="278"/>
      <c r="L39" s="757" t="s">
        <v>155</v>
      </c>
      <c r="M39" s="762">
        <v>2.19E-5</v>
      </c>
      <c r="N39" s="762">
        <v>0.51774366400000005</v>
      </c>
      <c r="O39" s="758">
        <v>3</v>
      </c>
      <c r="P39" s="277"/>
      <c r="Q39" s="277"/>
      <c r="R39" s="277"/>
      <c r="S39" s="277"/>
    </row>
    <row r="40" spans="2:19">
      <c r="B40" s="739" t="s">
        <v>156</v>
      </c>
      <c r="C40" s="736">
        <v>6.1999999999999999E-6</v>
      </c>
      <c r="D40" s="744">
        <v>0.251385635</v>
      </c>
      <c r="E40" s="740">
        <v>3</v>
      </c>
      <c r="F40" s="278"/>
      <c r="G40" s="748" t="s">
        <v>156</v>
      </c>
      <c r="H40" s="753">
        <v>1.08964E-4</v>
      </c>
      <c r="I40" s="753">
        <v>0.16868</v>
      </c>
      <c r="J40" s="749">
        <v>3</v>
      </c>
      <c r="K40" s="278"/>
      <c r="L40" s="757" t="s">
        <v>156</v>
      </c>
      <c r="M40" s="762">
        <v>1.08964E-4</v>
      </c>
      <c r="N40" s="762">
        <v>0.16868</v>
      </c>
      <c r="O40" s="758">
        <v>3</v>
      </c>
      <c r="P40" s="277"/>
      <c r="Q40" s="277"/>
      <c r="R40" s="277"/>
      <c r="S40" s="277"/>
    </row>
    <row r="41" spans="2:19">
      <c r="B41" s="739" t="s">
        <v>157</v>
      </c>
      <c r="C41" s="736">
        <v>5.4200000000000003E-5</v>
      </c>
      <c r="D41" s="744">
        <v>0.32851789799999997</v>
      </c>
      <c r="E41" s="740">
        <v>3</v>
      </c>
      <c r="F41" s="278"/>
      <c r="G41" s="748" t="s">
        <v>157</v>
      </c>
      <c r="H41" s="753">
        <v>2.4000000000000001E-5</v>
      </c>
      <c r="I41" s="753">
        <v>0.322074586</v>
      </c>
      <c r="J41" s="749">
        <v>3</v>
      </c>
      <c r="K41" s="278"/>
      <c r="L41" s="757" t="s">
        <v>157</v>
      </c>
      <c r="M41" s="762">
        <v>2.4000000000000001E-5</v>
      </c>
      <c r="N41" s="762">
        <v>0.322074586</v>
      </c>
      <c r="O41" s="758">
        <v>3</v>
      </c>
      <c r="P41" s="277"/>
      <c r="Q41" s="277"/>
      <c r="R41" s="277"/>
      <c r="S41" s="277"/>
    </row>
    <row r="42" spans="2:19">
      <c r="B42" s="739" t="s">
        <v>158</v>
      </c>
      <c r="C42" s="736">
        <v>4.3699999999999998E-5</v>
      </c>
      <c r="D42" s="744">
        <v>0.34417239399999999</v>
      </c>
      <c r="E42" s="740">
        <v>3</v>
      </c>
      <c r="F42" s="278"/>
      <c r="G42" s="748" t="s">
        <v>158</v>
      </c>
      <c r="H42" s="753">
        <v>1.8029400000000001E-4</v>
      </c>
      <c r="I42" s="753">
        <v>0.29325664499999998</v>
      </c>
      <c r="J42" s="749">
        <v>3</v>
      </c>
      <c r="K42" s="278"/>
      <c r="L42" s="757" t="s">
        <v>158</v>
      </c>
      <c r="M42" s="762">
        <v>1.8029400000000001E-4</v>
      </c>
      <c r="N42" s="762">
        <v>0.29325664499999998</v>
      </c>
      <c r="O42" s="758">
        <v>3</v>
      </c>
      <c r="P42" s="277"/>
      <c r="Q42" s="277"/>
      <c r="R42" s="277"/>
      <c r="S42" s="277"/>
    </row>
    <row r="43" spans="2:19">
      <c r="B43" s="739" t="s">
        <v>159</v>
      </c>
      <c r="C43" s="736">
        <v>2.0488700000000001E-4</v>
      </c>
      <c r="D43" s="744">
        <v>0.25137999999999999</v>
      </c>
      <c r="E43" s="740">
        <v>3</v>
      </c>
      <c r="F43" s="278"/>
      <c r="G43" s="748" t="s">
        <v>159</v>
      </c>
      <c r="H43" s="753">
        <v>5.1733900000000001E-4</v>
      </c>
      <c r="I43" s="753">
        <v>0.16868</v>
      </c>
      <c r="J43" s="749">
        <v>3</v>
      </c>
      <c r="K43" s="278"/>
      <c r="L43" s="757" t="s">
        <v>159</v>
      </c>
      <c r="M43" s="762">
        <v>5.1733900000000001E-4</v>
      </c>
      <c r="N43" s="762">
        <v>0.16868</v>
      </c>
      <c r="O43" s="758">
        <v>3</v>
      </c>
      <c r="P43" s="277"/>
      <c r="Q43" s="277"/>
      <c r="R43" s="277"/>
      <c r="S43" s="277"/>
    </row>
    <row r="44" spans="2:19">
      <c r="B44" s="739" t="s">
        <v>160</v>
      </c>
      <c r="C44" s="736">
        <v>1.22E-5</v>
      </c>
      <c r="D44" s="744">
        <v>0.296587551</v>
      </c>
      <c r="E44" s="740">
        <v>3</v>
      </c>
      <c r="F44" s="278"/>
      <c r="G44" s="748" t="s">
        <v>160</v>
      </c>
      <c r="H44" s="753">
        <v>1.78486E-4</v>
      </c>
      <c r="I44" s="753">
        <v>0.23856022700000001</v>
      </c>
      <c r="J44" s="749">
        <v>3</v>
      </c>
      <c r="K44" s="278"/>
      <c r="L44" s="757" t="s">
        <v>160</v>
      </c>
      <c r="M44" s="762">
        <v>1.78486E-4</v>
      </c>
      <c r="N44" s="762">
        <v>0.23856022700000001</v>
      </c>
      <c r="O44" s="758">
        <v>3</v>
      </c>
      <c r="P44" s="277"/>
      <c r="Q44" s="277"/>
      <c r="R44" s="277"/>
      <c r="S44" s="277"/>
    </row>
    <row r="45" spans="2:19">
      <c r="B45" s="739" t="s">
        <v>161</v>
      </c>
      <c r="C45" s="736">
        <v>1.7099999999999999E-6</v>
      </c>
      <c r="D45" s="744">
        <v>0.42895122299999999</v>
      </c>
      <c r="E45" s="740">
        <v>3</v>
      </c>
      <c r="F45" s="278"/>
      <c r="G45" s="748" t="s">
        <v>161</v>
      </c>
      <c r="H45" s="753">
        <v>1.8300000000000001E-5</v>
      </c>
      <c r="I45" s="753">
        <v>0.50822197499999999</v>
      </c>
      <c r="J45" s="749">
        <v>3</v>
      </c>
      <c r="K45" s="278"/>
      <c r="L45" s="757" t="s">
        <v>161</v>
      </c>
      <c r="M45" s="762">
        <v>1.8300000000000001E-5</v>
      </c>
      <c r="N45" s="762">
        <v>0.50822197499999999</v>
      </c>
      <c r="O45" s="758">
        <v>3</v>
      </c>
      <c r="P45" s="277"/>
      <c r="Q45" s="277"/>
      <c r="R45" s="277"/>
      <c r="S45" s="277"/>
    </row>
    <row r="46" spans="2:19">
      <c r="B46" s="739" t="s">
        <v>162</v>
      </c>
      <c r="C46" s="736">
        <v>2.1100000000000001E-5</v>
      </c>
      <c r="D46" s="744">
        <v>0.26701926300000001</v>
      </c>
      <c r="E46" s="740">
        <v>3</v>
      </c>
      <c r="F46" s="278"/>
      <c r="G46" s="748" t="s">
        <v>162</v>
      </c>
      <c r="H46" s="753">
        <v>7.1400000000000001E-5</v>
      </c>
      <c r="I46" s="753">
        <v>0.16868</v>
      </c>
      <c r="J46" s="749">
        <v>3</v>
      </c>
      <c r="K46" s="278"/>
      <c r="L46" s="757" t="s">
        <v>162</v>
      </c>
      <c r="M46" s="762">
        <v>7.1400000000000001E-5</v>
      </c>
      <c r="N46" s="762">
        <v>0.16868</v>
      </c>
      <c r="O46" s="758">
        <v>3</v>
      </c>
      <c r="P46" s="277"/>
      <c r="Q46" s="277"/>
      <c r="R46" s="277"/>
      <c r="S46" s="277"/>
    </row>
    <row r="47" spans="2:19">
      <c r="B47" s="739" t="s">
        <v>163</v>
      </c>
      <c r="C47" s="736">
        <v>2.9100000000000001E-6</v>
      </c>
      <c r="D47" s="744">
        <v>0.36743590700000001</v>
      </c>
      <c r="E47" s="740">
        <v>3</v>
      </c>
      <c r="F47" s="278"/>
      <c r="G47" s="748" t="s">
        <v>163</v>
      </c>
      <c r="H47" s="753">
        <v>6.3800000000000006E-5</v>
      </c>
      <c r="I47" s="753">
        <v>0.213839954</v>
      </c>
      <c r="J47" s="749">
        <v>3</v>
      </c>
      <c r="K47" s="278"/>
      <c r="L47" s="757" t="s">
        <v>163</v>
      </c>
      <c r="M47" s="762">
        <v>6.3800000000000006E-5</v>
      </c>
      <c r="N47" s="762">
        <v>0.213839954</v>
      </c>
      <c r="O47" s="758">
        <v>3</v>
      </c>
      <c r="P47" s="277"/>
      <c r="Q47" s="277"/>
      <c r="R47" s="277"/>
      <c r="S47" s="277"/>
    </row>
    <row r="48" spans="2:19">
      <c r="B48" s="739" t="s">
        <v>164</v>
      </c>
      <c r="C48" s="736">
        <v>1.7099999999999999E-6</v>
      </c>
      <c r="D48" s="744">
        <v>0.64828534400000004</v>
      </c>
      <c r="E48" s="740">
        <v>3</v>
      </c>
      <c r="F48" s="278"/>
      <c r="G48" s="748" t="s">
        <v>164</v>
      </c>
      <c r="H48" s="753">
        <v>1.8300000000000001E-5</v>
      </c>
      <c r="I48" s="753">
        <v>0.50537175899999998</v>
      </c>
      <c r="J48" s="749">
        <v>3</v>
      </c>
      <c r="K48" s="278"/>
      <c r="L48" s="757" t="s">
        <v>164</v>
      </c>
      <c r="M48" s="762">
        <v>1.8300000000000001E-5</v>
      </c>
      <c r="N48" s="762">
        <v>0.50537175899999998</v>
      </c>
      <c r="O48" s="758">
        <v>3</v>
      </c>
      <c r="P48" s="277"/>
      <c r="Q48" s="277"/>
      <c r="R48" s="277"/>
      <c r="S48" s="277"/>
    </row>
    <row r="49" spans="2:19">
      <c r="B49" s="739" t="s">
        <v>165</v>
      </c>
      <c r="C49" s="736">
        <v>1.7099999999999999E-6</v>
      </c>
      <c r="D49" s="744">
        <v>0.64900772100000004</v>
      </c>
      <c r="E49" s="740">
        <v>3</v>
      </c>
      <c r="F49" s="278"/>
      <c r="G49" s="748" t="s">
        <v>165</v>
      </c>
      <c r="H49" s="753">
        <v>1.8300000000000001E-5</v>
      </c>
      <c r="I49" s="753">
        <v>0.49243866800000002</v>
      </c>
      <c r="J49" s="749">
        <v>3</v>
      </c>
      <c r="K49" s="278"/>
      <c r="L49" s="757" t="s">
        <v>165</v>
      </c>
      <c r="M49" s="762">
        <v>1.8300000000000001E-5</v>
      </c>
      <c r="N49" s="762">
        <v>0.49243866800000002</v>
      </c>
      <c r="O49" s="758">
        <v>3</v>
      </c>
      <c r="P49" s="277"/>
      <c r="Q49" s="277"/>
      <c r="R49" s="277"/>
      <c r="S49" s="277"/>
    </row>
    <row r="50" spans="2:19">
      <c r="B50" s="739" t="s">
        <v>166</v>
      </c>
      <c r="C50" s="736">
        <v>1.1199999999999999E-5</v>
      </c>
      <c r="D50" s="744">
        <v>0.27375902800000002</v>
      </c>
      <c r="E50" s="740">
        <v>3</v>
      </c>
      <c r="F50" s="278"/>
      <c r="G50" s="748" t="s">
        <v>166</v>
      </c>
      <c r="H50" s="753">
        <v>4.46E-5</v>
      </c>
      <c r="I50" s="753">
        <v>0.19713994200000001</v>
      </c>
      <c r="J50" s="749">
        <v>3</v>
      </c>
      <c r="K50" s="278"/>
      <c r="L50" s="757" t="s">
        <v>166</v>
      </c>
      <c r="M50" s="762">
        <v>4.46E-5</v>
      </c>
      <c r="N50" s="762">
        <v>0.19713994200000001</v>
      </c>
      <c r="O50" s="758">
        <v>3</v>
      </c>
      <c r="P50" s="277"/>
      <c r="Q50" s="277"/>
      <c r="R50" s="277"/>
      <c r="S50" s="277"/>
    </row>
    <row r="51" spans="2:19">
      <c r="B51" s="739" t="s">
        <v>167</v>
      </c>
      <c r="C51" s="736">
        <v>4.9700000000000002E-5</v>
      </c>
      <c r="D51" s="744">
        <v>0.418081066</v>
      </c>
      <c r="E51" s="740">
        <v>3</v>
      </c>
      <c r="F51" s="278"/>
      <c r="G51" s="748" t="s">
        <v>167</v>
      </c>
      <c r="H51" s="753">
        <v>1.1649700000000001E-4</v>
      </c>
      <c r="I51" s="753">
        <v>0.368918158</v>
      </c>
      <c r="J51" s="749">
        <v>3</v>
      </c>
      <c r="K51" s="278"/>
      <c r="L51" s="757" t="s">
        <v>167</v>
      </c>
      <c r="M51" s="762">
        <v>1.1649700000000001E-4</v>
      </c>
      <c r="N51" s="762">
        <v>0.368918158</v>
      </c>
      <c r="O51" s="758">
        <v>3</v>
      </c>
      <c r="P51" s="277"/>
      <c r="Q51" s="277"/>
      <c r="R51" s="277"/>
      <c r="S51" s="277"/>
    </row>
    <row r="52" spans="2:19">
      <c r="B52" s="739" t="s">
        <v>168</v>
      </c>
      <c r="C52" s="736">
        <v>9.5799999999999998E-6</v>
      </c>
      <c r="D52" s="744">
        <v>0.32991618299999997</v>
      </c>
      <c r="E52" s="740">
        <v>3</v>
      </c>
      <c r="F52" s="278"/>
      <c r="G52" s="748" t="s">
        <v>168</v>
      </c>
      <c r="H52" s="753">
        <v>4.1199999999999999E-5</v>
      </c>
      <c r="I52" s="753">
        <v>0.19797973299999999</v>
      </c>
      <c r="J52" s="749">
        <v>3</v>
      </c>
      <c r="K52" s="278"/>
      <c r="L52" s="757" t="s">
        <v>168</v>
      </c>
      <c r="M52" s="762">
        <v>4.1199999999999999E-5</v>
      </c>
      <c r="N52" s="762">
        <v>0.19797973299999999</v>
      </c>
      <c r="O52" s="758">
        <v>3</v>
      </c>
      <c r="P52" s="277"/>
      <c r="Q52" s="277"/>
      <c r="R52" s="277"/>
      <c r="S52" s="277"/>
    </row>
    <row r="53" spans="2:19">
      <c r="B53" s="739" t="s">
        <v>169</v>
      </c>
      <c r="C53" s="736">
        <v>1.06E-5</v>
      </c>
      <c r="D53" s="744">
        <v>0.25137999999999999</v>
      </c>
      <c r="E53" s="740">
        <v>3</v>
      </c>
      <c r="F53" s="278"/>
      <c r="G53" s="748" t="s">
        <v>169</v>
      </c>
      <c r="H53" s="753">
        <v>6.4900000000000005E-5</v>
      </c>
      <c r="I53" s="753">
        <v>0.205406371</v>
      </c>
      <c r="J53" s="749">
        <v>3</v>
      </c>
      <c r="K53" s="278"/>
      <c r="L53" s="757" t="s">
        <v>169</v>
      </c>
      <c r="M53" s="762">
        <v>6.4900000000000005E-5</v>
      </c>
      <c r="N53" s="762">
        <v>0.205406371</v>
      </c>
      <c r="O53" s="758">
        <v>3</v>
      </c>
      <c r="P53" s="277"/>
      <c r="Q53" s="277"/>
      <c r="R53" s="277"/>
      <c r="S53" s="277"/>
    </row>
    <row r="54" spans="2:19">
      <c r="B54" s="739" t="s">
        <v>170</v>
      </c>
      <c r="C54" s="736">
        <v>2.7448499999999999E-4</v>
      </c>
      <c r="D54" s="744">
        <v>0.25137999999999999</v>
      </c>
      <c r="E54" s="740">
        <v>3</v>
      </c>
      <c r="F54" s="278"/>
      <c r="G54" s="748" t="s">
        <v>170</v>
      </c>
      <c r="H54" s="753">
        <v>2.2972300000000001E-4</v>
      </c>
      <c r="I54" s="753">
        <v>0.16868</v>
      </c>
      <c r="J54" s="749">
        <v>3</v>
      </c>
      <c r="K54" s="278"/>
      <c r="L54" s="757" t="s">
        <v>170</v>
      </c>
      <c r="M54" s="762">
        <v>2.2972300000000001E-4</v>
      </c>
      <c r="N54" s="762">
        <v>0.16868</v>
      </c>
      <c r="O54" s="758">
        <v>3</v>
      </c>
      <c r="P54" s="277"/>
      <c r="Q54" s="277"/>
      <c r="R54" s="277"/>
      <c r="S54" s="277"/>
    </row>
    <row r="55" spans="2:19" ht="17" thickBot="1">
      <c r="B55" s="741" t="s">
        <v>171</v>
      </c>
      <c r="C55" s="736">
        <v>5.9399999999999999E-6</v>
      </c>
      <c r="D55" s="745">
        <v>0.31401827700000001</v>
      </c>
      <c r="E55" s="742">
        <v>3</v>
      </c>
      <c r="F55" s="278"/>
      <c r="G55" s="750" t="s">
        <v>171</v>
      </c>
      <c r="H55" s="754">
        <v>6.8952100000000001E-4</v>
      </c>
      <c r="I55" s="754">
        <v>0.16868230300000001</v>
      </c>
      <c r="J55" s="751">
        <v>3</v>
      </c>
      <c r="K55" s="278"/>
      <c r="L55" s="759" t="s">
        <v>171</v>
      </c>
      <c r="M55" s="763">
        <v>6.8952100000000001E-4</v>
      </c>
      <c r="N55" s="763">
        <v>0.16868230300000001</v>
      </c>
      <c r="O55" s="760">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00000000-0002-0000-0400-000000000000}">
      <formula1>0</formula1>
    </dataValidation>
    <dataValidation type="whole" operator="greaterThanOrEqual" allowBlank="1" showInputMessage="1" showErrorMessage="1" sqref="E7:E55 J7:J55 O7:O55" xr:uid="{00000000-0002-0000-0400-000001000000}">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cols>
    <col min="1" max="1" width="4.83203125" style="141" customWidth="1"/>
    <col min="2" max="2" width="24.6640625" style="141" customWidth="1"/>
    <col min="3" max="3" width="40.5" style="141" customWidth="1"/>
    <col min="4" max="4" width="12.83203125" style="141" bestFit="1" customWidth="1"/>
    <col min="5" max="5" width="15.5" style="141" bestFit="1" customWidth="1"/>
    <col min="6" max="6" width="7.5" style="141" customWidth="1"/>
    <col min="7" max="7" width="6.6640625" style="141" customWidth="1"/>
    <col min="8" max="8" width="23.6640625" style="141" customWidth="1"/>
    <col min="9" max="9" width="21" style="141" customWidth="1"/>
    <col min="10" max="10" width="8.5" style="141" customWidth="1"/>
    <col min="11" max="11" width="6.5" style="141" bestFit="1" customWidth="1"/>
    <col min="12" max="12" width="6.5" style="141" customWidth="1"/>
    <col min="13" max="13" width="6.83203125" style="141" customWidth="1"/>
    <col min="14" max="14" width="25.83203125" style="141" bestFit="1" customWidth="1"/>
    <col min="15" max="18" width="6.5" style="141" customWidth="1"/>
    <col min="19" max="19" width="6.6640625" style="141" customWidth="1"/>
    <col min="20" max="20" width="7" style="141" customWidth="1"/>
    <col min="21" max="21" width="6.5" style="141" customWidth="1"/>
    <col min="22" max="23" width="6.6640625" style="141" customWidth="1"/>
    <col min="24" max="24" width="21.1640625" style="141" customWidth="1"/>
    <col min="25" max="25" width="33.5" style="141" customWidth="1"/>
    <col min="26" max="26" width="25.83203125" style="141" bestFit="1" customWidth="1"/>
    <col min="27" max="27" width="7.33203125" style="141" bestFit="1" customWidth="1"/>
    <col min="28" max="28" width="10.83203125" style="141" bestFit="1" customWidth="1"/>
    <col min="29" max="33" width="6.6640625" style="141" customWidth="1"/>
    <col min="34" max="44" width="9.5" style="141" customWidth="1"/>
    <col min="45" max="45" width="9.1640625" style="141"/>
    <col min="46" max="46" width="12.33203125" style="141" customWidth="1"/>
    <col min="47" max="47" width="14.5" style="204" customWidth="1"/>
    <col min="48" max="48" width="20.6640625" style="204" customWidth="1"/>
    <col min="49" max="49" width="14.83203125" style="204" hidden="1" customWidth="1"/>
    <col min="50" max="50" width="14.83203125" style="204" customWidth="1"/>
    <col min="51" max="51" width="14.1640625" style="141" customWidth="1"/>
    <col min="52" max="52" width="18.33203125" style="141" customWidth="1"/>
    <col min="53" max="53" width="16.83203125" style="141" customWidth="1"/>
    <col min="54" max="16384" width="9.1640625" style="141"/>
  </cols>
  <sheetData>
    <row r="1" spans="1:121">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 thickBot="1">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 thickBot="1">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0">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0">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 thickBot="1">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 thickBot="1">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4">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4">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4">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4">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4">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5" thickBot="1">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5" thickBot="1">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4">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4">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4">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4">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7" thickBot="1">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7" thickBot="1">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0">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0">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7" thickBot="1">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7" thickBot="1">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3" t="s">
        <v>225</v>
      </c>
      <c r="Y49" s="783"/>
      <c r="Z49" s="783"/>
      <c r="AA49" s="783"/>
      <c r="AB49" s="783"/>
      <c r="AC49" s="783"/>
      <c r="AD49" s="783"/>
      <c r="AE49" s="783"/>
      <c r="AF49" s="783"/>
      <c r="AG49" s="783"/>
      <c r="AH49" s="783"/>
      <c r="AI49" s="783"/>
      <c r="AJ49" s="783"/>
      <c r="AK49" s="783"/>
      <c r="AL49" s="783"/>
      <c r="AM49" s="783"/>
      <c r="AN49" s="783"/>
      <c r="AO49" s="783"/>
      <c r="AP49" s="783"/>
      <c r="AQ49" s="783"/>
      <c r="AR49" s="783"/>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3"/>
      <c r="Y50" s="783"/>
      <c r="Z50" s="783"/>
      <c r="AA50" s="783"/>
      <c r="AB50" s="783"/>
      <c r="AC50" s="783"/>
      <c r="AD50" s="783"/>
      <c r="AE50" s="783"/>
      <c r="AF50" s="783"/>
      <c r="AG50" s="783"/>
      <c r="AH50" s="783"/>
      <c r="AI50" s="783"/>
      <c r="AJ50" s="783"/>
      <c r="AK50" s="783"/>
      <c r="AL50" s="783"/>
      <c r="AM50" s="783"/>
      <c r="AN50" s="783"/>
      <c r="AO50" s="783"/>
      <c r="AP50" s="783"/>
      <c r="AQ50" s="783"/>
      <c r="AR50" s="783"/>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0">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3"/>
      <c r="Y51" s="783"/>
      <c r="Z51" s="783"/>
      <c r="AA51" s="783"/>
      <c r="AB51" s="783"/>
      <c r="AC51" s="783"/>
      <c r="AD51" s="783"/>
      <c r="AE51" s="783"/>
      <c r="AF51" s="783"/>
      <c r="AG51" s="783"/>
      <c r="AH51" s="783"/>
      <c r="AI51" s="783"/>
      <c r="AJ51" s="783"/>
      <c r="AK51" s="783"/>
      <c r="AL51" s="783"/>
      <c r="AM51" s="783"/>
      <c r="AN51" s="783"/>
      <c r="AO51" s="783"/>
      <c r="AP51" s="783"/>
      <c r="AQ51" s="783"/>
      <c r="AR51" s="783"/>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0">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3"/>
      <c r="Y52" s="783"/>
      <c r="Z52" s="783"/>
      <c r="AA52" s="783"/>
      <c r="AB52" s="783"/>
      <c r="AC52" s="783"/>
      <c r="AD52" s="783"/>
      <c r="AE52" s="783"/>
      <c r="AF52" s="783"/>
      <c r="AG52" s="783"/>
      <c r="AH52" s="783"/>
      <c r="AI52" s="783"/>
      <c r="AJ52" s="783"/>
      <c r="AK52" s="783"/>
      <c r="AL52" s="783"/>
      <c r="AM52" s="783"/>
      <c r="AN52" s="783"/>
      <c r="AO52" s="783"/>
      <c r="AP52" s="783"/>
      <c r="AQ52" s="783"/>
      <c r="AR52" s="783"/>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3"/>
      <c r="Y53" s="783"/>
      <c r="Z53" s="783"/>
      <c r="AA53" s="783"/>
      <c r="AB53" s="783"/>
      <c r="AC53" s="783"/>
      <c r="AD53" s="783"/>
      <c r="AE53" s="783"/>
      <c r="AF53" s="783"/>
      <c r="AG53" s="783"/>
      <c r="AH53" s="783"/>
      <c r="AI53" s="783"/>
      <c r="AJ53" s="783"/>
      <c r="AK53" s="783"/>
      <c r="AL53" s="783"/>
      <c r="AM53" s="783"/>
      <c r="AN53" s="783"/>
      <c r="AO53" s="783"/>
      <c r="AP53" s="783"/>
      <c r="AQ53" s="783"/>
      <c r="AR53" s="783"/>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7" thickBot="1">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3"/>
      <c r="Y54" s="783"/>
      <c r="Z54" s="783"/>
      <c r="AA54" s="783"/>
      <c r="AB54" s="783"/>
      <c r="AC54" s="783"/>
      <c r="AD54" s="783"/>
      <c r="AE54" s="783"/>
      <c r="AF54" s="783"/>
      <c r="AG54" s="783"/>
      <c r="AH54" s="783"/>
      <c r="AI54" s="783"/>
      <c r="AJ54" s="783"/>
      <c r="AK54" s="783"/>
      <c r="AL54" s="783"/>
      <c r="AM54" s="783"/>
      <c r="AN54" s="783"/>
      <c r="AO54" s="783"/>
      <c r="AP54" s="783"/>
      <c r="AQ54" s="783"/>
      <c r="AR54" s="783"/>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 thickBot="1">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4" thickBot="1">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4" thickBot="1">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6">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 thickBot="1">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 thickBot="1">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ht="1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ht="1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H39" sqref="H39"/>
    </sheetView>
  </sheetViews>
  <sheetFormatPr baseColWidth="10" defaultColWidth="9.1640625" defaultRowHeight="14"/>
  <cols>
    <col min="1" max="1" width="4.83203125" style="141" customWidth="1"/>
    <col min="2" max="2" width="14.1640625" style="141" customWidth="1"/>
    <col min="3" max="3" width="17.6640625" style="141" customWidth="1"/>
    <col min="4" max="8" width="8.33203125" style="141" customWidth="1"/>
    <col min="9" max="9" width="11.6640625" style="141" customWidth="1"/>
    <col min="10" max="10" width="14.83203125" style="141" customWidth="1"/>
    <col min="11" max="11" width="15.83203125" style="141" bestFit="1" customWidth="1"/>
    <col min="12" max="12" width="7.5" style="141" customWidth="1"/>
    <col min="13" max="13" width="15.83203125" style="141" bestFit="1" customWidth="1"/>
    <col min="14"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c r="A4" s="92"/>
      <c r="B4" s="207"/>
      <c r="C4" s="107"/>
      <c r="D4" s="786" t="s">
        <v>277</v>
      </c>
      <c r="E4" s="787"/>
      <c r="F4" s="787"/>
      <c r="G4" s="787"/>
      <c r="H4" s="788"/>
      <c r="I4" s="92"/>
      <c r="J4" s="107"/>
      <c r="K4" s="375"/>
      <c r="L4" s="107"/>
      <c r="M4" s="382"/>
      <c r="N4" s="786" t="s">
        <v>279</v>
      </c>
      <c r="O4" s="787"/>
      <c r="P4" s="787"/>
      <c r="Q4" s="787"/>
      <c r="R4" s="787"/>
      <c r="S4" s="787"/>
      <c r="T4" s="787"/>
      <c r="U4" s="787"/>
      <c r="V4" s="787"/>
      <c r="W4" s="787"/>
      <c r="X4" s="787"/>
      <c r="Y4" s="787"/>
      <c r="Z4" s="787"/>
      <c r="AA4" s="787"/>
      <c r="AB4" s="787"/>
      <c r="AC4" s="787"/>
      <c r="AD4" s="787"/>
      <c r="AE4" s="787"/>
      <c r="AF4" s="788"/>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2" customHeight="1" thickBot="1">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
      <c r="A6" s="93"/>
      <c r="B6"/>
      <c r="C6" s="387">
        <v>2.5</v>
      </c>
      <c r="D6" s="173" t="b">
        <v>1</v>
      </c>
      <c r="E6" s="173" t="b">
        <v>1</v>
      </c>
      <c r="F6" s="173" t="b">
        <v>1</v>
      </c>
      <c r="G6" s="173" t="b">
        <v>0</v>
      </c>
      <c r="H6" s="388" t="b">
        <v>0</v>
      </c>
      <c r="I6" s="238"/>
      <c r="J6" s="397">
        <f t="shared" ref="J6:J16" si="0">C6</f>
        <v>2.5</v>
      </c>
      <c r="K6" s="379" t="s">
        <v>270</v>
      </c>
      <c r="L6" s="107"/>
      <c r="M6" s="419">
        <f>C6</f>
        <v>2.5</v>
      </c>
      <c r="N6" s="769">
        <v>0</v>
      </c>
      <c r="O6" s="769">
        <v>2.1137174054288173E-2</v>
      </c>
      <c r="P6" s="769">
        <v>4.3167040904616642E-2</v>
      </c>
      <c r="Q6" s="769">
        <v>6.3672300237566176E-2</v>
      </c>
      <c r="R6" s="769">
        <v>8.378775572348364E-2</v>
      </c>
      <c r="S6" s="769">
        <v>0.10554122536950307</v>
      </c>
      <c r="T6" s="769">
        <v>0.14685643491382516</v>
      </c>
      <c r="U6" s="769">
        <v>0.17980048960234929</v>
      </c>
      <c r="V6" s="769">
        <v>0.20451071726232234</v>
      </c>
      <c r="W6" s="769">
        <v>0.22088685904788635</v>
      </c>
      <c r="X6" s="769">
        <v>0.2313675897906472</v>
      </c>
      <c r="Y6" s="769">
        <v>0.23807525746601424</v>
      </c>
      <c r="Z6" s="769">
        <v>0.24236816477824921</v>
      </c>
      <c r="AA6" s="769">
        <v>0.24511562545807949</v>
      </c>
      <c r="AB6" s="769">
        <v>0.2468740002931708</v>
      </c>
      <c r="AC6" s="769">
        <v>0.24799936018762941</v>
      </c>
      <c r="AD6" s="769">
        <v>0.24871959052008272</v>
      </c>
      <c r="AE6" s="769">
        <v>0.24918053793285291</v>
      </c>
      <c r="AF6" s="769">
        <v>0.25</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
      <c r="A7" s="93"/>
      <c r="B7" s="238"/>
      <c r="C7" s="387">
        <v>5</v>
      </c>
      <c r="D7" s="383" t="b">
        <v>0</v>
      </c>
      <c r="E7" s="383" t="b">
        <v>1</v>
      </c>
      <c r="F7" s="383" t="b">
        <v>1</v>
      </c>
      <c r="G7" s="383" t="b">
        <v>0</v>
      </c>
      <c r="H7" s="389" t="b">
        <v>0</v>
      </c>
      <c r="I7" s="238"/>
      <c r="J7" s="398">
        <f t="shared" si="0"/>
        <v>5</v>
      </c>
      <c r="K7" s="379" t="s">
        <v>270</v>
      </c>
      <c r="L7" s="107"/>
      <c r="M7" s="398">
        <f t="shared" ref="M7:M16" si="1">C7</f>
        <v>5</v>
      </c>
      <c r="N7" s="769">
        <v>0</v>
      </c>
      <c r="O7" s="769">
        <v>2.1137174054288173E-2</v>
      </c>
      <c r="P7" s="769">
        <v>4.3167040904616642E-2</v>
      </c>
      <c r="Q7" s="769">
        <v>6.3672300237566176E-2</v>
      </c>
      <c r="R7" s="769">
        <v>8.378775572348364E-2</v>
      </c>
      <c r="S7" s="769">
        <v>0.10554122536950307</v>
      </c>
      <c r="T7" s="769">
        <v>0.14685643491382516</v>
      </c>
      <c r="U7" s="769">
        <v>0.17980048960234929</v>
      </c>
      <c r="V7" s="769">
        <v>0.20451071726232234</v>
      </c>
      <c r="W7" s="769">
        <v>0.22088685904788635</v>
      </c>
      <c r="X7" s="769">
        <v>0.2313675897906472</v>
      </c>
      <c r="Y7" s="769">
        <v>0.23807525746601424</v>
      </c>
      <c r="Z7" s="769">
        <v>0.24236816477824921</v>
      </c>
      <c r="AA7" s="769">
        <v>0.24511562545807949</v>
      </c>
      <c r="AB7" s="769">
        <v>0.2468740002931708</v>
      </c>
      <c r="AC7" s="769">
        <v>0.24799936018762941</v>
      </c>
      <c r="AD7" s="769">
        <v>0.24871959052008272</v>
      </c>
      <c r="AE7" s="769">
        <v>0.24918053793285291</v>
      </c>
      <c r="AF7" s="769">
        <v>0.25</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
      <c r="A8" s="93"/>
      <c r="B8" s="238"/>
      <c r="C8" s="387">
        <v>10</v>
      </c>
      <c r="D8" s="383" t="b">
        <v>0</v>
      </c>
      <c r="E8" s="383" t="b">
        <v>1</v>
      </c>
      <c r="F8" s="383" t="b">
        <v>1</v>
      </c>
      <c r="G8" s="383" t="b">
        <v>0</v>
      </c>
      <c r="H8" s="389" t="b">
        <v>0</v>
      </c>
      <c r="I8" s="238"/>
      <c r="J8" s="398">
        <f t="shared" si="0"/>
        <v>10</v>
      </c>
      <c r="K8" s="379" t="s">
        <v>270</v>
      </c>
      <c r="L8" s="107"/>
      <c r="M8" s="398">
        <f t="shared" si="1"/>
        <v>10</v>
      </c>
      <c r="N8" s="769">
        <v>0</v>
      </c>
      <c r="O8" s="769">
        <v>2.1137174054288173E-2</v>
      </c>
      <c r="P8" s="769">
        <v>4.3167040904616642E-2</v>
      </c>
      <c r="Q8" s="769">
        <v>6.3672300237566176E-2</v>
      </c>
      <c r="R8" s="769">
        <v>8.378775572348364E-2</v>
      </c>
      <c r="S8" s="769">
        <v>0.10554122536950307</v>
      </c>
      <c r="T8" s="769">
        <v>0.14685643491382516</v>
      </c>
      <c r="U8" s="769">
        <v>0.17980048960234929</v>
      </c>
      <c r="V8" s="769">
        <v>0.20451071726232234</v>
      </c>
      <c r="W8" s="769">
        <v>0.22088685904788635</v>
      </c>
      <c r="X8" s="769">
        <v>0.2313675897906472</v>
      </c>
      <c r="Y8" s="769">
        <v>0.23807525746601424</v>
      </c>
      <c r="Z8" s="769">
        <v>0.24236816477824921</v>
      </c>
      <c r="AA8" s="769">
        <v>0.24511562545807949</v>
      </c>
      <c r="AB8" s="769">
        <v>0.2468740002931708</v>
      </c>
      <c r="AC8" s="769">
        <v>0.24799936018762941</v>
      </c>
      <c r="AD8" s="769">
        <v>0.24871959052008272</v>
      </c>
      <c r="AE8" s="769">
        <v>0.24918053793285291</v>
      </c>
      <c r="AF8" s="769">
        <v>0.25</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
      <c r="A9" s="93"/>
      <c r="B9" s="238"/>
      <c r="C9" s="387">
        <v>20</v>
      </c>
      <c r="D9" s="383" t="b">
        <v>0</v>
      </c>
      <c r="E9" s="383" t="b">
        <v>1</v>
      </c>
      <c r="F9" s="383" t="b">
        <v>1</v>
      </c>
      <c r="G9" s="383" t="b">
        <v>1</v>
      </c>
      <c r="H9" s="389" t="b">
        <v>0</v>
      </c>
      <c r="I9" s="238"/>
      <c r="J9" s="398">
        <f t="shared" si="0"/>
        <v>20</v>
      </c>
      <c r="K9" s="379" t="s">
        <v>270</v>
      </c>
      <c r="L9" s="107"/>
      <c r="M9" s="398">
        <f t="shared" si="1"/>
        <v>20</v>
      </c>
      <c r="N9" s="769">
        <v>0</v>
      </c>
      <c r="O9" s="769">
        <v>2.1137174054288173E-2</v>
      </c>
      <c r="P9" s="769">
        <v>4.3167040904616642E-2</v>
      </c>
      <c r="Q9" s="769">
        <v>6.3672300237566176E-2</v>
      </c>
      <c r="R9" s="769">
        <v>8.378775572348364E-2</v>
      </c>
      <c r="S9" s="769">
        <v>0.10554122536950307</v>
      </c>
      <c r="T9" s="769">
        <v>0.14685643491382516</v>
      </c>
      <c r="U9" s="769">
        <v>0.17980048960234929</v>
      </c>
      <c r="V9" s="769">
        <v>0.20451071726232234</v>
      </c>
      <c r="W9" s="769">
        <v>0.22088685904788635</v>
      </c>
      <c r="X9" s="769">
        <v>0.2313675897906472</v>
      </c>
      <c r="Y9" s="769">
        <v>0.23807525746601424</v>
      </c>
      <c r="Z9" s="769">
        <v>0.24236816477824921</v>
      </c>
      <c r="AA9" s="769">
        <v>0.24511562545807949</v>
      </c>
      <c r="AB9" s="769">
        <v>0.2468740002931708</v>
      </c>
      <c r="AC9" s="769">
        <v>0.24799936018762941</v>
      </c>
      <c r="AD9" s="769">
        <v>0.24871959052008272</v>
      </c>
      <c r="AE9" s="769">
        <v>0.24918053793285291</v>
      </c>
      <c r="AF9" s="769">
        <v>0.25</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
      <c r="A10" s="93"/>
      <c r="B10" s="238"/>
      <c r="C10" s="387">
        <v>50</v>
      </c>
      <c r="D10" s="383" t="b">
        <v>0</v>
      </c>
      <c r="E10" s="383" t="b">
        <v>1</v>
      </c>
      <c r="F10" s="383" t="b">
        <v>1</v>
      </c>
      <c r="G10" s="383" t="b">
        <v>1</v>
      </c>
      <c r="H10" s="389" t="b">
        <v>0</v>
      </c>
      <c r="I10" s="238"/>
      <c r="J10" s="398">
        <f t="shared" si="0"/>
        <v>50</v>
      </c>
      <c r="K10" s="379" t="s">
        <v>271</v>
      </c>
      <c r="L10" s="107"/>
      <c r="M10" s="398">
        <f t="shared" si="1"/>
        <v>50</v>
      </c>
      <c r="N10" s="769">
        <v>0</v>
      </c>
      <c r="O10" s="769">
        <v>2.8292269579572257E-2</v>
      </c>
      <c r="P10" s="769">
        <v>5.7779415312997823E-2</v>
      </c>
      <c r="Q10" s="769">
        <v>8.5225862191697546E-2</v>
      </c>
      <c r="R10" s="769">
        <v>0.11665718298662825</v>
      </c>
      <c r="S10" s="769">
        <v>0.15023290431059533</v>
      </c>
      <c r="T10" s="769">
        <v>0.17876629367776514</v>
      </c>
      <c r="U10" s="769">
        <v>0.20151833947708686</v>
      </c>
      <c r="V10" s="769">
        <v>0.21858388398115233</v>
      </c>
      <c r="W10" s="769">
        <v>0.22989368574793734</v>
      </c>
      <c r="X10" s="769">
        <v>0.23713195887867985</v>
      </c>
      <c r="Y10" s="769">
        <v>0.24176445368235516</v>
      </c>
      <c r="Z10" s="769">
        <v>0.24472925035670734</v>
      </c>
      <c r="AA10" s="769">
        <v>0.24662672022829257</v>
      </c>
      <c r="AB10" s="769">
        <v>0.24784110094610745</v>
      </c>
      <c r="AC10" s="769">
        <v>0.24861830460550874</v>
      </c>
      <c r="AD10" s="769">
        <v>0.24911571494752557</v>
      </c>
      <c r="AE10" s="769">
        <v>0.24943405756641635</v>
      </c>
      <c r="AF10" s="769">
        <v>0.25</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
      <c r="A11" s="93"/>
      <c r="B11" s="238"/>
      <c r="C11" s="387">
        <v>100</v>
      </c>
      <c r="D11" s="383" t="b">
        <v>0</v>
      </c>
      <c r="E11" s="383" t="b">
        <v>0</v>
      </c>
      <c r="F11" s="383" t="b">
        <v>1</v>
      </c>
      <c r="G11" s="383" t="b">
        <v>1</v>
      </c>
      <c r="H11" s="389" t="b">
        <v>0</v>
      </c>
      <c r="I11" s="238"/>
      <c r="J11" s="398">
        <f t="shared" si="0"/>
        <v>100</v>
      </c>
      <c r="K11" s="379" t="s">
        <v>271</v>
      </c>
      <c r="L11" s="107"/>
      <c r="M11" s="398">
        <f t="shared" si="1"/>
        <v>100</v>
      </c>
      <c r="N11" s="769">
        <v>0</v>
      </c>
      <c r="O11" s="769">
        <v>2.8292269579572257E-2</v>
      </c>
      <c r="P11" s="769">
        <v>5.7779415312997823E-2</v>
      </c>
      <c r="Q11" s="769">
        <v>8.5225862191697546E-2</v>
      </c>
      <c r="R11" s="769">
        <v>0.11665718298662825</v>
      </c>
      <c r="S11" s="769">
        <v>0.15023290431059533</v>
      </c>
      <c r="T11" s="769">
        <v>0.17876629367776514</v>
      </c>
      <c r="U11" s="769">
        <v>0.20151833947708686</v>
      </c>
      <c r="V11" s="769">
        <v>0.21858388398115233</v>
      </c>
      <c r="W11" s="769">
        <v>0.22989368574793734</v>
      </c>
      <c r="X11" s="769">
        <v>0.23713195887867985</v>
      </c>
      <c r="Y11" s="769">
        <v>0.24176445368235516</v>
      </c>
      <c r="Z11" s="769">
        <v>0.24472925035670734</v>
      </c>
      <c r="AA11" s="769">
        <v>0.24662672022829257</v>
      </c>
      <c r="AB11" s="769">
        <v>0.24784110094610745</v>
      </c>
      <c r="AC11" s="769">
        <v>0.24861830460550874</v>
      </c>
      <c r="AD11" s="769">
        <v>0.24911571494752557</v>
      </c>
      <c r="AE11" s="769">
        <v>0.24943405756641635</v>
      </c>
      <c r="AF11" s="769">
        <v>0.25</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
      <c r="A12" s="93"/>
      <c r="B12" s="238"/>
      <c r="C12" s="387">
        <v>250</v>
      </c>
      <c r="D12" s="383" t="b">
        <v>0</v>
      </c>
      <c r="E12" s="383" t="b">
        <v>0</v>
      </c>
      <c r="F12" s="383" t="b">
        <v>0</v>
      </c>
      <c r="G12" s="383" t="b">
        <v>1</v>
      </c>
      <c r="H12" s="389" t="b">
        <v>0</v>
      </c>
      <c r="I12" s="238"/>
      <c r="J12" s="398">
        <f t="shared" si="0"/>
        <v>250</v>
      </c>
      <c r="K12" s="379" t="s">
        <v>272</v>
      </c>
      <c r="L12" s="107"/>
      <c r="M12" s="398">
        <f t="shared" si="1"/>
        <v>250</v>
      </c>
      <c r="N12" s="769">
        <v>0</v>
      </c>
      <c r="O12" s="769">
        <v>2.6294665582332823E-2</v>
      </c>
      <c r="P12" s="769">
        <v>5.3699841892322471E-2</v>
      </c>
      <c r="Q12" s="769">
        <v>7.9208404931738363E-2</v>
      </c>
      <c r="R12" s="769">
        <v>0.10670823378700676</v>
      </c>
      <c r="S12" s="769">
        <v>0.14278910051943844</v>
      </c>
      <c r="T12" s="769">
        <v>0.17345141777087911</v>
      </c>
      <c r="U12" s="769">
        <v>0.19790103493486016</v>
      </c>
      <c r="V12" s="769">
        <v>0.21623987063778949</v>
      </c>
      <c r="W12" s="769">
        <v>0.22839351720818524</v>
      </c>
      <c r="X12" s="769">
        <v>0.23617185101323843</v>
      </c>
      <c r="Y12" s="769">
        <v>0.2411499846484727</v>
      </c>
      <c r="Z12" s="769">
        <v>0.24433599017502247</v>
      </c>
      <c r="AA12" s="769">
        <v>0.24637503371201452</v>
      </c>
      <c r="AB12" s="769">
        <v>0.24768002157568911</v>
      </c>
      <c r="AC12" s="769">
        <v>0.24851521380844105</v>
      </c>
      <c r="AD12" s="769">
        <v>0.24904973683740234</v>
      </c>
      <c r="AE12" s="769">
        <v>0.24939183157593753</v>
      </c>
      <c r="AF12" s="769">
        <v>0.25</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
      <c r="A13" s="93"/>
      <c r="B13" s="238"/>
      <c r="C13" s="387">
        <v>500</v>
      </c>
      <c r="D13" s="383" t="b">
        <v>0</v>
      </c>
      <c r="E13" s="383" t="b">
        <v>0</v>
      </c>
      <c r="F13" s="383" t="b">
        <v>0</v>
      </c>
      <c r="G13" s="383" t="b">
        <v>1</v>
      </c>
      <c r="H13" s="389" t="b">
        <v>1</v>
      </c>
      <c r="I13" s="238"/>
      <c r="J13" s="398">
        <f t="shared" si="0"/>
        <v>500</v>
      </c>
      <c r="K13" s="379" t="s">
        <v>272</v>
      </c>
      <c r="L13" s="107"/>
      <c r="M13" s="398">
        <f t="shared" si="1"/>
        <v>500</v>
      </c>
      <c r="N13" s="769">
        <v>0</v>
      </c>
      <c r="O13" s="769">
        <v>2.6294665582332823E-2</v>
      </c>
      <c r="P13" s="769">
        <v>5.3699841892322471E-2</v>
      </c>
      <c r="Q13" s="769">
        <v>7.9208404931738363E-2</v>
      </c>
      <c r="R13" s="769">
        <v>0.10670823378700676</v>
      </c>
      <c r="S13" s="769">
        <v>0.14278910051943844</v>
      </c>
      <c r="T13" s="769">
        <v>0.17345141777087911</v>
      </c>
      <c r="U13" s="769">
        <v>0.19790103493486016</v>
      </c>
      <c r="V13" s="769">
        <v>0.21623987063778949</v>
      </c>
      <c r="W13" s="769">
        <v>0.22839351720818524</v>
      </c>
      <c r="X13" s="769">
        <v>0.23617185101323843</v>
      </c>
      <c r="Y13" s="769">
        <v>0.2411499846484727</v>
      </c>
      <c r="Z13" s="769">
        <v>0.24433599017502247</v>
      </c>
      <c r="AA13" s="769">
        <v>0.24637503371201452</v>
      </c>
      <c r="AB13" s="769">
        <v>0.24768002157568911</v>
      </c>
      <c r="AC13" s="769">
        <v>0.24851521380844105</v>
      </c>
      <c r="AD13" s="769">
        <v>0.24904973683740234</v>
      </c>
      <c r="AE13" s="769">
        <v>0.24939183157593753</v>
      </c>
      <c r="AF13" s="769">
        <v>0.25</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
      <c r="A14" s="93"/>
      <c r="B14" s="238"/>
      <c r="C14" s="387">
        <v>750</v>
      </c>
      <c r="D14" s="383" t="b">
        <v>0</v>
      </c>
      <c r="E14" s="383" t="b">
        <v>0</v>
      </c>
      <c r="F14" s="383" t="b">
        <v>0</v>
      </c>
      <c r="G14" s="383" t="b">
        <v>1</v>
      </c>
      <c r="H14" s="389" t="b">
        <v>1</v>
      </c>
      <c r="I14" s="238"/>
      <c r="J14" s="398">
        <f t="shared" si="0"/>
        <v>750</v>
      </c>
      <c r="K14" s="379" t="s">
        <v>272</v>
      </c>
      <c r="L14" s="107"/>
      <c r="M14" s="398">
        <f t="shared" si="1"/>
        <v>750</v>
      </c>
      <c r="N14" s="769">
        <v>0</v>
      </c>
      <c r="O14" s="769">
        <v>2.6294665582332823E-2</v>
      </c>
      <c r="P14" s="769">
        <v>5.3699841892322471E-2</v>
      </c>
      <c r="Q14" s="769">
        <v>7.9208404931738363E-2</v>
      </c>
      <c r="R14" s="769">
        <v>0.10670823378700676</v>
      </c>
      <c r="S14" s="769">
        <v>0.14278910051943844</v>
      </c>
      <c r="T14" s="769">
        <v>0.17345141777087911</v>
      </c>
      <c r="U14" s="769">
        <v>0.19790103493486016</v>
      </c>
      <c r="V14" s="769">
        <v>0.21623987063778949</v>
      </c>
      <c r="W14" s="769">
        <v>0.22839351720818524</v>
      </c>
      <c r="X14" s="769">
        <v>0.23617185101323843</v>
      </c>
      <c r="Y14" s="769">
        <v>0.2411499846484727</v>
      </c>
      <c r="Z14" s="769">
        <v>0.24433599017502247</v>
      </c>
      <c r="AA14" s="769">
        <v>0.24637503371201452</v>
      </c>
      <c r="AB14" s="769">
        <v>0.24768002157568911</v>
      </c>
      <c r="AC14" s="769">
        <v>0.24851521380844105</v>
      </c>
      <c r="AD14" s="769">
        <v>0.24904973683740234</v>
      </c>
      <c r="AE14" s="769">
        <v>0.24939183157593753</v>
      </c>
      <c r="AF14" s="769">
        <v>0.25</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
      <c r="A15" s="93"/>
      <c r="B15" s="238"/>
      <c r="C15" s="387">
        <v>1000</v>
      </c>
      <c r="D15" s="383" t="b">
        <v>0</v>
      </c>
      <c r="E15" s="383" t="b">
        <v>0</v>
      </c>
      <c r="F15" s="383" t="b">
        <v>0</v>
      </c>
      <c r="G15" s="383" t="b">
        <v>1</v>
      </c>
      <c r="H15" s="389" t="b">
        <v>1</v>
      </c>
      <c r="I15" s="238"/>
      <c r="J15" s="398">
        <f t="shared" si="0"/>
        <v>1000</v>
      </c>
      <c r="K15" s="379" t="s">
        <v>273</v>
      </c>
      <c r="L15" s="107"/>
      <c r="M15" s="398">
        <f t="shared" si="1"/>
        <v>1000</v>
      </c>
      <c r="N15" s="769">
        <v>0</v>
      </c>
      <c r="O15" s="769">
        <v>2.6294665582332823E-2</v>
      </c>
      <c r="P15" s="769">
        <v>5.3699841892322471E-2</v>
      </c>
      <c r="Q15" s="769">
        <v>7.9208404931738363E-2</v>
      </c>
      <c r="R15" s="769">
        <v>0.10670823378700676</v>
      </c>
      <c r="S15" s="769">
        <v>0.14278910051943844</v>
      </c>
      <c r="T15" s="769">
        <v>0.17345141777087911</v>
      </c>
      <c r="U15" s="769">
        <v>0.19790103493486016</v>
      </c>
      <c r="V15" s="769">
        <v>0.21623987063778949</v>
      </c>
      <c r="W15" s="769">
        <v>0.22839351720818524</v>
      </c>
      <c r="X15" s="769">
        <v>0.23617185101323843</v>
      </c>
      <c r="Y15" s="769">
        <v>0.2411499846484727</v>
      </c>
      <c r="Z15" s="769">
        <v>0.24433599017502247</v>
      </c>
      <c r="AA15" s="769">
        <v>0.24637503371201452</v>
      </c>
      <c r="AB15" s="769">
        <v>0.24768002157568911</v>
      </c>
      <c r="AC15" s="769">
        <v>0.24851521380844105</v>
      </c>
      <c r="AD15" s="769">
        <v>0.24904973683740234</v>
      </c>
      <c r="AE15" s="769">
        <v>0.24939183157593753</v>
      </c>
      <c r="AF15" s="769">
        <v>0.25</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7" thickBot="1">
      <c r="A16" s="93"/>
      <c r="B16" s="238"/>
      <c r="C16" s="390">
        <v>1500</v>
      </c>
      <c r="D16" s="391" t="b">
        <v>0</v>
      </c>
      <c r="E16" s="391" t="b">
        <v>0</v>
      </c>
      <c r="F16" s="391" t="b">
        <v>0</v>
      </c>
      <c r="G16" s="391" t="b">
        <v>0</v>
      </c>
      <c r="H16" s="392" t="b">
        <v>1</v>
      </c>
      <c r="I16" s="238"/>
      <c r="J16" s="399">
        <f t="shared" si="0"/>
        <v>1500</v>
      </c>
      <c r="K16" s="380" t="s">
        <v>273</v>
      </c>
      <c r="L16" s="107"/>
      <c r="M16" s="399">
        <f t="shared" si="1"/>
        <v>1500</v>
      </c>
      <c r="N16" s="769">
        <v>0</v>
      </c>
      <c r="O16" s="769">
        <v>2.6294665582332823E-2</v>
      </c>
      <c r="P16" s="769">
        <v>5.3699841892322471E-2</v>
      </c>
      <c r="Q16" s="769">
        <v>7.9208404931738363E-2</v>
      </c>
      <c r="R16" s="769">
        <v>0.10670823378700676</v>
      </c>
      <c r="S16" s="769">
        <v>0.14278910051943844</v>
      </c>
      <c r="T16" s="769">
        <v>0.17345141777087911</v>
      </c>
      <c r="U16" s="769">
        <v>0.19790103493486016</v>
      </c>
      <c r="V16" s="769">
        <v>0.21623987063778949</v>
      </c>
      <c r="W16" s="769">
        <v>0.22839351720818524</v>
      </c>
      <c r="X16" s="769">
        <v>0.23617185101323843</v>
      </c>
      <c r="Y16" s="769">
        <v>0.2411499846484727</v>
      </c>
      <c r="Z16" s="769">
        <v>0.24433599017502247</v>
      </c>
      <c r="AA16" s="769">
        <v>0.24637503371201452</v>
      </c>
      <c r="AB16" s="769">
        <v>0.24768002157568911</v>
      </c>
      <c r="AC16" s="769">
        <v>0.24851521380844105</v>
      </c>
      <c r="AD16" s="769">
        <v>0.24904973683740234</v>
      </c>
      <c r="AE16" s="769">
        <v>0.24939183157593753</v>
      </c>
      <c r="AF16" s="769">
        <v>0.25</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7" thickBot="1">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 customHeight="1">
      <c r="A38" s="139"/>
      <c r="B38" s="238"/>
      <c r="C38" s="107"/>
      <c r="D38" s="784" t="s">
        <v>228</v>
      </c>
      <c r="E38" s="784"/>
      <c r="F38" s="784" t="s">
        <v>229</v>
      </c>
      <c r="G38" s="784"/>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5" customHeight="1" thickBot="1">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7" thickBot="1">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4" customHeight="1">
      <c r="A62" s="92"/>
      <c r="G62" s="106"/>
      <c r="H62" s="785" t="s">
        <v>230</v>
      </c>
      <c r="I62" s="785"/>
      <c r="J62" s="785"/>
      <c r="K62" s="785"/>
      <c r="L62" s="785"/>
      <c r="M62" s="785"/>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c r="A63" s="92"/>
      <c r="G63" s="107"/>
      <c r="H63" s="785"/>
      <c r="I63" s="785"/>
      <c r="J63" s="785"/>
      <c r="K63" s="785"/>
      <c r="L63" s="785"/>
      <c r="M63" s="785"/>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c r="A64" s="92"/>
      <c r="G64" s="107"/>
      <c r="H64" s="785"/>
      <c r="I64" s="785"/>
      <c r="J64" s="785"/>
      <c r="K64" s="785"/>
      <c r="L64" s="785"/>
      <c r="M64" s="785"/>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c r="A65" s="92"/>
      <c r="G65" s="107"/>
      <c r="H65" s="785"/>
      <c r="I65" s="785"/>
      <c r="J65" s="785"/>
      <c r="K65" s="785"/>
      <c r="L65" s="785"/>
      <c r="M65" s="785"/>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c r="A66" s="92"/>
      <c r="G66" s="107"/>
      <c r="H66" s="785"/>
      <c r="I66" s="785"/>
      <c r="J66" s="785"/>
      <c r="K66" s="785"/>
      <c r="L66" s="785"/>
      <c r="M66" s="785"/>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c r="A67" s="61"/>
      <c r="B67" s="61"/>
      <c r="C67" s="61"/>
      <c r="D67" s="61"/>
      <c r="E67" s="61"/>
      <c r="F67" s="107"/>
      <c r="G67" s="107"/>
      <c r="H67" s="785"/>
      <c r="I67" s="785"/>
      <c r="J67" s="785"/>
      <c r="K67" s="785"/>
      <c r="L67" s="785"/>
      <c r="M67" s="785"/>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c r="A68" s="61"/>
      <c r="B68" s="61"/>
      <c r="C68" s="61"/>
      <c r="D68" s="61"/>
      <c r="E68" s="61"/>
      <c r="F68" s="107"/>
      <c r="G68" s="107"/>
      <c r="H68" s="785"/>
      <c r="I68" s="785"/>
      <c r="J68" s="785"/>
      <c r="K68" s="785"/>
      <c r="L68" s="785"/>
      <c r="M68" s="785"/>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6">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6">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6">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10">
      <colorScale>
        <cfvo type="min"/>
        <cfvo type="percentile" val="50"/>
        <cfvo type="max"/>
        <color rgb="FFF8696B"/>
        <color rgb="FFFFEB84"/>
        <color rgb="FF63BE7B"/>
      </colorScale>
    </cfRule>
  </conditionalFormatting>
  <conditionalFormatting sqref="D6:H16">
    <cfRule type="cellIs" dxfId="0" priority="3"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A137BF9B-ED0A-EB47-B81B-1534AC2E3BBB}">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baseColWidth="10" defaultColWidth="10.83203125" defaultRowHeight="13"/>
  <cols>
    <col min="1" max="1" width="10.83203125" style="61"/>
    <col min="2" max="2" width="42.83203125" style="61" customWidth="1"/>
    <col min="3" max="3" width="30.83203125" style="61" bestFit="1" customWidth="1"/>
    <col min="4" max="4" width="23.1640625" style="61" customWidth="1"/>
    <col min="5" max="5" width="36.5" style="61" customWidth="1"/>
    <col min="6" max="10" width="10.83203125" style="61"/>
    <col min="11" max="11" width="22.5" style="61" customWidth="1"/>
    <col min="12" max="12" width="21.6640625" style="61" bestFit="1" customWidth="1"/>
    <col min="13" max="13" width="23.83203125" style="61" bestFit="1" customWidth="1"/>
    <col min="14" max="16384" width="10.83203125" style="61"/>
  </cols>
  <sheetData>
    <row r="3" spans="2:3" ht="28">
      <c r="B3" s="205" t="s">
        <v>233</v>
      </c>
    </row>
    <row r="10" spans="2:3" ht="21" thickBot="1">
      <c r="B10" s="431" t="s">
        <v>298</v>
      </c>
      <c r="C10" s="238"/>
    </row>
    <row r="11" spans="2:3" ht="16">
      <c r="B11" s="432" t="s">
        <v>299</v>
      </c>
      <c r="C11" s="437">
        <v>1.1000000000000001</v>
      </c>
    </row>
    <row r="12" spans="2:3" ht="17" thickBot="1">
      <c r="B12" s="432" t="s">
        <v>300</v>
      </c>
      <c r="C12" s="436">
        <v>1000000</v>
      </c>
    </row>
    <row r="18" spans="2:3" ht="21" thickBot="1">
      <c r="B18" s="431" t="s">
        <v>301</v>
      </c>
    </row>
    <row r="19" spans="2:3" ht="16">
      <c r="B19" s="432" t="s">
        <v>302</v>
      </c>
      <c r="C19" s="433">
        <v>1</v>
      </c>
    </row>
    <row r="20" spans="2:3" ht="16">
      <c r="B20" s="432" t="s">
        <v>303</v>
      </c>
      <c r="C20" s="434">
        <v>12</v>
      </c>
    </row>
    <row r="21" spans="2:3" ht="17" thickBot="1">
      <c r="B21" s="432" t="s">
        <v>304</v>
      </c>
      <c r="C21" s="435">
        <v>0.1</v>
      </c>
    </row>
    <row r="115" spans="3:3">
      <c r="C115" s="224" t="b">
        <v>1</v>
      </c>
    </row>
    <row r="116" spans="3:3">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cols>
    <col min="1" max="2" width="4.5" style="42" customWidth="1"/>
    <col min="3" max="3" width="6" style="42" bestFit="1" customWidth="1"/>
    <col min="4" max="16" width="15" style="42" customWidth="1"/>
    <col min="17" max="17" width="14.1640625" style="42" customWidth="1"/>
    <col min="18" max="19" width="10.6640625" style="42" customWidth="1"/>
    <col min="20" max="21" width="9.83203125" style="42" bestFit="1" customWidth="1"/>
    <col min="22" max="22" width="13.1640625" style="42" customWidth="1"/>
    <col min="23" max="23" width="13.5" style="42" customWidth="1"/>
    <col min="24" max="24" width="13.83203125" style="42" customWidth="1"/>
    <col min="25" max="25" width="11.6640625" style="42" customWidth="1"/>
    <col min="26" max="26" width="11.83203125" style="42" customWidth="1"/>
    <col min="27" max="27" width="10.5" style="42" customWidth="1"/>
    <col min="28" max="28" width="10.1640625" style="42" customWidth="1"/>
    <col min="29" max="30" width="10.33203125" style="42" customWidth="1"/>
    <col min="31" max="46" width="9.5" style="42" bestFit="1" customWidth="1"/>
    <col min="47" max="47" width="9.1640625" style="42"/>
    <col min="48" max="48" width="48.83203125" style="42" customWidth="1"/>
    <col min="49" max="49" width="14.5" style="46" customWidth="1"/>
    <col min="50" max="50" width="20.6640625" style="46" customWidth="1"/>
    <col min="51" max="51" width="14.83203125" style="46" hidden="1" customWidth="1"/>
    <col min="52" max="52" width="14.83203125" style="46" customWidth="1"/>
    <col min="53" max="53" width="14.1640625" style="42" customWidth="1"/>
    <col min="54" max="54" width="18.33203125" style="42" customWidth="1"/>
    <col min="55" max="55" width="16.83203125" style="42" customWidth="1"/>
    <col min="56" max="16384" width="9.1640625" style="42"/>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9">
      <c r="A5" s="1"/>
      <c r="B5" s="789" t="s">
        <v>120</v>
      </c>
      <c r="C5" s="793" t="s">
        <v>188</v>
      </c>
      <c r="D5" s="795" t="s">
        <v>255</v>
      </c>
      <c r="E5" s="796"/>
      <c r="F5" s="796"/>
      <c r="G5" s="796"/>
      <c r="H5" s="797"/>
      <c r="I5" s="795" t="s">
        <v>258</v>
      </c>
      <c r="J5" s="796"/>
      <c r="K5" s="796"/>
      <c r="L5" s="796"/>
      <c r="M5" s="797"/>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8" thickBot="1">
      <c r="A6" s="1"/>
      <c r="B6" s="790"/>
      <c r="C6" s="794"/>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
      <c r="A7" s="1"/>
      <c r="B7" s="791"/>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
      <c r="A8" s="1"/>
      <c r="B8" s="791"/>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A9" s="1"/>
      <c r="B9" s="791"/>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A10" s="1"/>
      <c r="B10" s="791"/>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1"/>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
      <c r="A12" s="1"/>
      <c r="B12" s="791"/>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
      <c r="A13" s="1"/>
      <c r="B13" s="791"/>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1"/>
      <c r="B14" s="791"/>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1"/>
      <c r="B15" s="791"/>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1"/>
      <c r="B16" s="791"/>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1"/>
      <c r="B17" s="791"/>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1"/>
      <c r="B18" s="791"/>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1"/>
      <c r="B19" s="791"/>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1"/>
      <c r="B20" s="791"/>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
      <c r="A21" s="1"/>
      <c r="B21" s="791"/>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
      <c r="A22" s="1"/>
      <c r="B22" s="791"/>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
      <c r="A23" s="1"/>
      <c r="B23" s="791"/>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A24" s="1"/>
      <c r="B24" s="791"/>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7" thickBot="1">
      <c r="A25" s="1"/>
      <c r="B25" s="792"/>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238"/>
      <c r="C27" s="238"/>
      <c r="D27" s="238"/>
      <c r="E27" s="238"/>
      <c r="F27" s="238"/>
      <c r="G27" s="238"/>
      <c r="H27" s="238"/>
      <c r="I27" s="238"/>
      <c r="J27" s="238"/>
      <c r="K27" s="238"/>
      <c r="L27" s="238"/>
      <c r="M27" s="1"/>
      <c r="N27" s="1"/>
      <c r="O27" s="49"/>
      <c r="P27" s="49"/>
      <c r="Q27" s="374"/>
      <c r="R27" s="801" t="s">
        <v>191</v>
      </c>
      <c r="S27" s="801"/>
      <c r="T27" s="801"/>
      <c r="U27" s="801"/>
      <c r="V27" s="801"/>
      <c r="W27" s="801"/>
      <c r="X27" s="801"/>
      <c r="Y27" s="801"/>
      <c r="Z27" s="801"/>
      <c r="AA27" s="801"/>
      <c r="AB27" s="801"/>
      <c r="AC27" s="801"/>
      <c r="AD27" s="801"/>
      <c r="AE27" s="801"/>
      <c r="AF27" s="801"/>
      <c r="AG27" s="801"/>
      <c r="AH27" s="801"/>
      <c r="AI27" s="801"/>
      <c r="AJ27" s="802"/>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c r="B28" s="789" t="s">
        <v>174</v>
      </c>
      <c r="C28" s="793" t="s">
        <v>188</v>
      </c>
      <c r="D28" s="795" t="s">
        <v>255</v>
      </c>
      <c r="E28" s="796"/>
      <c r="F28" s="796"/>
      <c r="G28" s="796"/>
      <c r="H28" s="796"/>
      <c r="I28" s="797"/>
      <c r="J28" s="795" t="s">
        <v>258</v>
      </c>
      <c r="K28" s="796"/>
      <c r="L28" s="796"/>
      <c r="M28" s="796"/>
      <c r="N28" s="796"/>
      <c r="O28" s="797"/>
      <c r="Q28" s="365"/>
      <c r="R28" s="798" t="s">
        <v>268</v>
      </c>
      <c r="S28" s="799"/>
      <c r="T28" s="799"/>
      <c r="U28" s="799"/>
      <c r="V28" s="799"/>
      <c r="W28" s="799"/>
      <c r="X28" s="799"/>
      <c r="Y28" s="799"/>
      <c r="Z28" s="799"/>
      <c r="AA28" s="799"/>
      <c r="AB28" s="799"/>
      <c r="AC28" s="799"/>
      <c r="AD28" s="799"/>
      <c r="AE28" s="799"/>
      <c r="AF28" s="799"/>
      <c r="AG28" s="799"/>
      <c r="AH28" s="799"/>
      <c r="AI28" s="799"/>
      <c r="AJ28" s="800"/>
    </row>
    <row r="29" spans="1:84" s="238" customFormat="1" ht="58" thickBot="1">
      <c r="B29" s="790"/>
      <c r="C29" s="794"/>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 customHeight="1">
      <c r="B30" s="791"/>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c r="B31" s="791"/>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6">
      <c r="B32" s="791"/>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6">
      <c r="B33" s="791"/>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6">
      <c r="B34" s="791"/>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6">
      <c r="B35" s="791"/>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6">
      <c r="B36" s="791"/>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6">
      <c r="B37" s="791"/>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6">
      <c r="B38" s="791"/>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6">
      <c r="B39" s="791"/>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6">
      <c r="B40" s="791"/>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6">
      <c r="B41" s="791"/>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6">
      <c r="B42" s="791"/>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6">
      <c r="B43" s="791"/>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6">
      <c r="B44" s="791"/>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6">
      <c r="B45" s="791"/>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6">
      <c r="B46" s="791"/>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6">
      <c r="B47" s="791"/>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7" thickBot="1">
      <c r="B48" s="792"/>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 thickBot="1">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9">
      <c r="A51" s="1"/>
      <c r="B51" s="789" t="s">
        <v>175</v>
      </c>
      <c r="C51" s="793" t="s">
        <v>188</v>
      </c>
      <c r="D51" s="795" t="s">
        <v>255</v>
      </c>
      <c r="E51" s="796"/>
      <c r="F51" s="796"/>
      <c r="G51" s="796"/>
      <c r="H51" s="796"/>
      <c r="I51" s="797"/>
      <c r="J51" s="795" t="s">
        <v>258</v>
      </c>
      <c r="K51" s="796"/>
      <c r="L51" s="796"/>
      <c r="M51" s="796"/>
      <c r="N51" s="796"/>
      <c r="O51" s="797"/>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8" thickBot="1">
      <c r="A52" s="1"/>
      <c r="B52" s="790"/>
      <c r="C52" s="794"/>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1"/>
      <c r="B53" s="791"/>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1"/>
      <c r="B54" s="791"/>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
      <c r="A55" s="1"/>
      <c r="B55" s="791"/>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
      <c r="A56" s="1"/>
      <c r="B56" s="791"/>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
      <c r="A57" s="1"/>
      <c r="B57" s="791"/>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A58" s="1"/>
      <c r="B58" s="791"/>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A59" s="1"/>
      <c r="B59" s="791"/>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A60" s="1"/>
      <c r="B60" s="791"/>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A61" s="1"/>
      <c r="B61" s="791"/>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A62" s="1"/>
      <c r="B62" s="791"/>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A63" s="1"/>
      <c r="B63" s="791"/>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A64" s="1"/>
      <c r="B64" s="791"/>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
      <c r="A65" s="1"/>
      <c r="B65" s="791"/>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
      <c r="A66" s="1"/>
      <c r="B66" s="791"/>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
      <c r="A67" s="1"/>
      <c r="B67" s="791"/>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
      <c r="A68" s="1"/>
      <c r="B68" s="791"/>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
      <c r="A69" s="1"/>
      <c r="B69" s="791"/>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
      <c r="A70" s="1"/>
      <c r="B70" s="791"/>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7" thickBot="1">
      <c r="A71" s="1"/>
      <c r="B71" s="792"/>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 thickBot="1">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81" t="s">
        <v>120</v>
      </c>
      <c r="C5" s="781"/>
      <c r="D5" s="781"/>
      <c r="E5" s="781"/>
      <c r="F5" s="277"/>
      <c r="G5" s="781" t="s">
        <v>174</v>
      </c>
      <c r="H5" s="781"/>
      <c r="I5" s="781"/>
      <c r="J5" s="781"/>
      <c r="K5" s="276"/>
      <c r="L5" s="782" t="s">
        <v>175</v>
      </c>
      <c r="M5" s="782"/>
      <c r="N5" s="782"/>
      <c r="O5" s="782"/>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7" thickBot="1">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cols>
    <col min="1" max="1" width="9.1640625" style="107"/>
    <col min="2" max="2" width="5" style="141" customWidth="1"/>
    <col min="3" max="3" width="9.1640625" style="141"/>
    <col min="4" max="4" width="43" style="141" customWidth="1"/>
    <col min="5" max="23" width="9" style="141" customWidth="1"/>
    <col min="24" max="24" width="6.33203125" style="141" customWidth="1"/>
    <col min="25" max="26" width="9.1640625" style="107"/>
    <col min="27" max="27" width="28.6640625" style="107" customWidth="1"/>
    <col min="28" max="28" width="9.1640625" style="107" customWidth="1"/>
    <col min="29" max="47" width="9.1640625" style="107"/>
    <col min="48" max="51" width="9.1640625" style="218"/>
    <col min="52" max="62" width="9.1640625" style="107"/>
    <col min="63" max="16384" width="9.1640625" style="141"/>
  </cols>
  <sheetData>
    <row r="1" spans="2:61" ht="28">
      <c r="B1" s="438" t="s">
        <v>306</v>
      </c>
      <c r="C1" s="375"/>
      <c r="D1" s="107"/>
      <c r="E1" s="107"/>
      <c r="F1" s="438"/>
      <c r="G1" s="438"/>
      <c r="H1" s="438"/>
      <c r="I1" s="438"/>
      <c r="J1" s="438"/>
      <c r="K1" s="375"/>
      <c r="L1" s="375"/>
      <c r="M1" s="375"/>
      <c r="N1" s="375"/>
      <c r="O1" s="375"/>
      <c r="P1" s="375"/>
      <c r="Q1" s="375"/>
      <c r="R1" s="375"/>
      <c r="S1" s="375"/>
      <c r="T1" s="375"/>
      <c r="U1" s="375"/>
      <c r="V1" s="375"/>
      <c r="W1" s="375"/>
      <c r="X1" s="375"/>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row>
    <row r="2" spans="2:61">
      <c r="B2" s="371"/>
      <c r="C2" s="371"/>
      <c r="D2" s="371"/>
      <c r="E2" s="371"/>
      <c r="F2" s="371"/>
      <c r="G2" s="371"/>
      <c r="H2" s="371"/>
      <c r="I2" s="371"/>
      <c r="J2" s="371"/>
      <c r="K2" s="371"/>
      <c r="L2" s="371"/>
      <c r="M2" s="371"/>
      <c r="N2" s="371"/>
      <c r="O2" s="371"/>
      <c r="P2" s="371"/>
      <c r="Q2" s="371"/>
      <c r="R2" s="371"/>
      <c r="S2" s="371"/>
      <c r="T2" s="371"/>
      <c r="U2" s="371"/>
      <c r="V2" s="371"/>
      <c r="W2" s="371"/>
      <c r="X2" s="371"/>
      <c r="Y2" s="440"/>
      <c r="Z2" s="440"/>
      <c r="AA2" s="440"/>
      <c r="AB2" s="440"/>
      <c r="AC2" s="440"/>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439"/>
      <c r="BH2" s="439"/>
      <c r="BI2" s="439"/>
    </row>
    <row r="3" spans="2:61" s="107" customFormat="1" ht="15" customHeight="1">
      <c r="B3" s="544"/>
      <c r="C3" s="446"/>
      <c r="D3" s="446"/>
      <c r="E3" s="446"/>
      <c r="F3" s="446"/>
      <c r="G3" s="446"/>
      <c r="H3" s="446"/>
      <c r="I3" s="446"/>
      <c r="J3" s="446"/>
      <c r="K3" s="446"/>
      <c r="L3" s="446"/>
      <c r="M3" s="446"/>
      <c r="N3" s="446"/>
      <c r="O3" s="446"/>
      <c r="P3" s="446"/>
      <c r="Q3" s="446"/>
      <c r="R3" s="446"/>
      <c r="S3" s="446"/>
      <c r="T3" s="446"/>
      <c r="U3" s="446"/>
      <c r="V3" s="446"/>
      <c r="W3" s="446"/>
      <c r="X3" s="466"/>
      <c r="Y3" s="529"/>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39"/>
      <c r="BB3" s="439"/>
      <c r="BC3" s="439"/>
      <c r="BD3" s="439"/>
      <c r="BE3" s="439"/>
      <c r="BF3" s="439"/>
      <c r="BG3" s="439"/>
    </row>
    <row r="4" spans="2:61" ht="24" thickBot="1">
      <c r="B4" s="544"/>
      <c r="C4" s="448" t="s">
        <v>120</v>
      </c>
      <c r="D4" s="371"/>
      <c r="E4" s="107"/>
      <c r="F4" s="448"/>
      <c r="G4" s="448"/>
      <c r="H4" s="448"/>
      <c r="I4" s="375"/>
      <c r="J4" s="375"/>
      <c r="K4" s="375"/>
      <c r="L4" s="375"/>
      <c r="M4" s="375"/>
      <c r="N4" s="375"/>
      <c r="O4" s="375"/>
      <c r="P4" s="375"/>
      <c r="Q4" s="375"/>
      <c r="R4" s="375"/>
      <c r="S4" s="375"/>
      <c r="T4" s="375"/>
      <c r="U4" s="375"/>
      <c r="V4" s="375"/>
      <c r="W4" s="375"/>
      <c r="X4" s="466"/>
      <c r="Y4" s="529"/>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39"/>
      <c r="BB4" s="439"/>
      <c r="BC4" s="439"/>
      <c r="BD4" s="439"/>
      <c r="BE4" s="439"/>
      <c r="BF4" s="439"/>
      <c r="BG4" s="439"/>
    </row>
    <row r="5" spans="2:61" ht="17" thickBot="1">
      <c r="B5" s="544"/>
      <c r="C5" s="450"/>
      <c r="D5" s="371"/>
      <c r="E5" s="451">
        <v>2014</v>
      </c>
      <c r="F5" s="452">
        <v>2016</v>
      </c>
      <c r="G5" s="452">
        <v>2018</v>
      </c>
      <c r="H5" s="452">
        <v>2020</v>
      </c>
      <c r="I5" s="452">
        <v>2022</v>
      </c>
      <c r="J5" s="452">
        <v>2024</v>
      </c>
      <c r="K5" s="452">
        <v>2026</v>
      </c>
      <c r="L5" s="452">
        <v>2028</v>
      </c>
      <c r="M5" s="452">
        <v>2030</v>
      </c>
      <c r="N5" s="452">
        <v>2032</v>
      </c>
      <c r="O5" s="452">
        <v>2034</v>
      </c>
      <c r="P5" s="452">
        <v>2036</v>
      </c>
      <c r="Q5" s="452">
        <v>2038</v>
      </c>
      <c r="R5" s="452">
        <v>2040</v>
      </c>
      <c r="S5" s="452">
        <v>2042</v>
      </c>
      <c r="T5" s="452">
        <v>2044</v>
      </c>
      <c r="U5" s="452">
        <v>2046</v>
      </c>
      <c r="V5" s="452">
        <v>2048</v>
      </c>
      <c r="W5" s="453">
        <v>2050</v>
      </c>
      <c r="X5" s="466"/>
      <c r="Y5" s="529"/>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39"/>
      <c r="BB5" s="439"/>
      <c r="BC5" s="439"/>
      <c r="BD5" s="439"/>
      <c r="BE5" s="439"/>
      <c r="BF5" s="439"/>
      <c r="BG5" s="439"/>
    </row>
    <row r="6" spans="2:61" ht="18" customHeight="1">
      <c r="B6" s="544"/>
      <c r="C6" s="803"/>
      <c r="D6" s="531" t="s">
        <v>380</v>
      </c>
      <c r="E6" s="455">
        <v>14.5</v>
      </c>
      <c r="F6" s="456">
        <v>14.5</v>
      </c>
      <c r="G6" s="456">
        <v>14.5</v>
      </c>
      <c r="H6" s="456">
        <v>14.5</v>
      </c>
      <c r="I6" s="456">
        <v>14.5</v>
      </c>
      <c r="J6" s="456">
        <v>14.5</v>
      </c>
      <c r="K6" s="456">
        <v>14.5</v>
      </c>
      <c r="L6" s="456">
        <v>14.5</v>
      </c>
      <c r="M6" s="456">
        <v>14.5</v>
      </c>
      <c r="N6" s="456">
        <v>14.5</v>
      </c>
      <c r="O6" s="456">
        <v>14.5</v>
      </c>
      <c r="P6" s="456">
        <v>14.5</v>
      </c>
      <c r="Q6" s="456">
        <v>14.5</v>
      </c>
      <c r="R6" s="456">
        <v>14.5</v>
      </c>
      <c r="S6" s="456">
        <v>14.5</v>
      </c>
      <c r="T6" s="456">
        <v>14.5</v>
      </c>
      <c r="U6" s="456">
        <v>14.5</v>
      </c>
      <c r="V6" s="456">
        <v>14.5</v>
      </c>
      <c r="W6" s="457">
        <v>14.5</v>
      </c>
      <c r="X6" s="466"/>
      <c r="Y6" s="529"/>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39"/>
      <c r="BB6" s="439"/>
      <c r="BC6" s="439"/>
      <c r="BD6" s="439"/>
      <c r="BE6" s="439"/>
      <c r="BF6" s="439"/>
      <c r="BG6" s="439"/>
    </row>
    <row r="7" spans="2:61" ht="18" customHeight="1">
      <c r="B7" s="544"/>
      <c r="C7" s="803"/>
      <c r="D7" s="509" t="s">
        <v>381</v>
      </c>
      <c r="E7" s="455">
        <v>14.5</v>
      </c>
      <c r="F7" s="456">
        <v>14.5</v>
      </c>
      <c r="G7" s="456">
        <v>14.5</v>
      </c>
      <c r="H7" s="456">
        <v>14.5</v>
      </c>
      <c r="I7" s="456">
        <v>14.5</v>
      </c>
      <c r="J7" s="456">
        <v>14.5</v>
      </c>
      <c r="K7" s="456">
        <v>14.5</v>
      </c>
      <c r="L7" s="456">
        <v>14.5</v>
      </c>
      <c r="M7" s="456">
        <v>14.5</v>
      </c>
      <c r="N7" s="456">
        <v>14.5</v>
      </c>
      <c r="O7" s="456">
        <v>14.5</v>
      </c>
      <c r="P7" s="456">
        <v>14.5</v>
      </c>
      <c r="Q7" s="456">
        <v>14.5</v>
      </c>
      <c r="R7" s="456">
        <v>14.5</v>
      </c>
      <c r="S7" s="456">
        <v>14.5</v>
      </c>
      <c r="T7" s="456">
        <v>14.5</v>
      </c>
      <c r="U7" s="456">
        <v>14.5</v>
      </c>
      <c r="V7" s="456">
        <v>14.5</v>
      </c>
      <c r="W7" s="457">
        <v>14.5</v>
      </c>
      <c r="X7" s="466"/>
      <c r="Y7" s="529"/>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39"/>
      <c r="BB7" s="439"/>
      <c r="BC7" s="439"/>
      <c r="BD7" s="439"/>
      <c r="BE7" s="439"/>
      <c r="BF7" s="439"/>
      <c r="BG7" s="439"/>
    </row>
    <row r="8" spans="2:61" ht="18" customHeight="1">
      <c r="B8" s="544"/>
      <c r="C8" s="803"/>
      <c r="D8" s="509" t="s">
        <v>385</v>
      </c>
      <c r="E8" s="675">
        <v>0</v>
      </c>
      <c r="F8" s="676">
        <v>0</v>
      </c>
      <c r="G8" s="676">
        <v>0</v>
      </c>
      <c r="H8" s="676">
        <v>0</v>
      </c>
      <c r="I8" s="676">
        <v>0</v>
      </c>
      <c r="J8" s="676">
        <v>0</v>
      </c>
      <c r="K8" s="676">
        <v>0</v>
      </c>
      <c r="L8" s="676">
        <v>0</v>
      </c>
      <c r="M8" s="676">
        <v>0</v>
      </c>
      <c r="N8" s="676">
        <v>0</v>
      </c>
      <c r="O8" s="676">
        <v>0</v>
      </c>
      <c r="P8" s="676">
        <v>0</v>
      </c>
      <c r="Q8" s="676">
        <v>0</v>
      </c>
      <c r="R8" s="676">
        <v>0</v>
      </c>
      <c r="S8" s="676">
        <v>0</v>
      </c>
      <c r="T8" s="676">
        <v>0</v>
      </c>
      <c r="U8" s="676">
        <v>0</v>
      </c>
      <c r="V8" s="676">
        <v>0</v>
      </c>
      <c r="W8" s="677">
        <v>0</v>
      </c>
      <c r="X8" s="466"/>
      <c r="Y8" s="529"/>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39"/>
      <c r="BB8" s="439"/>
      <c r="BC8" s="439"/>
      <c r="BD8" s="439"/>
      <c r="BE8" s="439"/>
      <c r="BF8" s="439"/>
      <c r="BG8" s="439"/>
    </row>
    <row r="9" spans="2:61" ht="18" customHeight="1" thickBot="1">
      <c r="B9" s="544"/>
      <c r="C9" s="803"/>
      <c r="D9" s="657" t="s">
        <v>307</v>
      </c>
      <c r="E9" s="534">
        <v>0</v>
      </c>
      <c r="F9" s="459">
        <v>0</v>
      </c>
      <c r="G9" s="459">
        <v>0</v>
      </c>
      <c r="H9" s="459">
        <v>0</v>
      </c>
      <c r="I9" s="459">
        <v>0</v>
      </c>
      <c r="J9" s="459">
        <v>0</v>
      </c>
      <c r="K9" s="459">
        <v>0</v>
      </c>
      <c r="L9" s="459">
        <v>0</v>
      </c>
      <c r="M9" s="459">
        <v>0</v>
      </c>
      <c r="N9" s="459">
        <v>0</v>
      </c>
      <c r="O9" s="459">
        <v>0</v>
      </c>
      <c r="P9" s="459">
        <v>0</v>
      </c>
      <c r="Q9" s="459">
        <v>0</v>
      </c>
      <c r="R9" s="459">
        <v>0</v>
      </c>
      <c r="S9" s="459">
        <v>0</v>
      </c>
      <c r="T9" s="459">
        <v>0</v>
      </c>
      <c r="U9" s="459">
        <v>0</v>
      </c>
      <c r="V9" s="459">
        <v>0</v>
      </c>
      <c r="W9" s="535">
        <v>0</v>
      </c>
      <c r="X9" s="466"/>
      <c r="Y9" s="529"/>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39"/>
      <c r="BB9" s="439"/>
      <c r="BC9" s="439"/>
      <c r="BD9" s="439"/>
      <c r="BE9" s="439"/>
      <c r="BF9" s="439"/>
      <c r="BG9" s="439"/>
    </row>
    <row r="10" spans="2:61" ht="40">
      <c r="B10" s="544"/>
      <c r="C10" s="458"/>
      <c r="D10" s="460" t="s">
        <v>382</v>
      </c>
      <c r="E10" s="461"/>
      <c r="F10" s="462"/>
      <c r="G10" s="462"/>
      <c r="H10" s="462"/>
      <c r="I10" s="462"/>
      <c r="J10" s="462"/>
      <c r="K10" s="462"/>
      <c r="L10" s="462"/>
      <c r="M10" s="462"/>
      <c r="N10" s="462"/>
      <c r="O10" s="462"/>
      <c r="P10" s="462"/>
      <c r="Q10" s="462"/>
      <c r="R10" s="462"/>
      <c r="S10" s="462"/>
      <c r="T10" s="462"/>
      <c r="U10" s="462"/>
      <c r="V10" s="462"/>
      <c r="W10" s="462"/>
      <c r="X10" s="466"/>
      <c r="Y10" s="529"/>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39"/>
      <c r="BB10" s="439"/>
      <c r="BC10" s="439"/>
      <c r="BD10" s="439"/>
      <c r="BE10" s="439"/>
      <c r="BF10" s="439"/>
      <c r="BG10" s="439"/>
    </row>
    <row r="11" spans="2:61" ht="16">
      <c r="B11" s="544"/>
      <c r="C11" s="458"/>
      <c r="D11" s="460"/>
      <c r="E11" s="462"/>
      <c r="F11" s="462"/>
      <c r="G11" s="462"/>
      <c r="H11" s="462"/>
      <c r="I11" s="462"/>
      <c r="J11" s="462"/>
      <c r="K11" s="462"/>
      <c r="L11" s="462"/>
      <c r="M11" s="462"/>
      <c r="N11" s="462"/>
      <c r="O11" s="462"/>
      <c r="P11" s="462"/>
      <c r="Q11" s="462"/>
      <c r="R11" s="462"/>
      <c r="S11" s="462"/>
      <c r="T11" s="462"/>
      <c r="U11" s="462"/>
      <c r="V11" s="462"/>
      <c r="W11" s="462"/>
      <c r="X11" s="466"/>
      <c r="Y11" s="529"/>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39"/>
      <c r="BB11" s="439"/>
      <c r="BC11" s="439"/>
      <c r="BD11" s="439"/>
      <c r="BE11" s="439"/>
      <c r="BF11" s="439"/>
      <c r="BG11" s="439"/>
    </row>
    <row r="12" spans="2:61" ht="24" thickBot="1">
      <c r="B12" s="544"/>
      <c r="C12" s="448" t="s">
        <v>174</v>
      </c>
      <c r="D12" s="371"/>
      <c r="E12" s="107"/>
      <c r="F12" s="448"/>
      <c r="G12" s="448"/>
      <c r="H12" s="448"/>
      <c r="I12" s="375"/>
      <c r="J12" s="375"/>
      <c r="K12" s="375"/>
      <c r="L12" s="375"/>
      <c r="M12" s="375"/>
      <c r="N12" s="375"/>
      <c r="O12" s="375"/>
      <c r="P12" s="375"/>
      <c r="Q12" s="375"/>
      <c r="R12" s="375"/>
      <c r="S12" s="375"/>
      <c r="T12" s="375"/>
      <c r="U12" s="375"/>
      <c r="V12" s="375"/>
      <c r="W12" s="375"/>
      <c r="X12" s="466"/>
      <c r="Y12" s="529"/>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39"/>
      <c r="BB12" s="439"/>
      <c r="BC12" s="439"/>
      <c r="BD12" s="439"/>
      <c r="BE12" s="439"/>
      <c r="BF12" s="439"/>
      <c r="BG12" s="439"/>
    </row>
    <row r="13" spans="2:61" ht="17" thickBot="1">
      <c r="B13" s="544"/>
      <c r="C13" s="450"/>
      <c r="D13" s="371"/>
      <c r="E13" s="451">
        <v>2014</v>
      </c>
      <c r="F13" s="452">
        <v>2016</v>
      </c>
      <c r="G13" s="452">
        <v>2018</v>
      </c>
      <c r="H13" s="452">
        <v>2020</v>
      </c>
      <c r="I13" s="452">
        <v>2022</v>
      </c>
      <c r="J13" s="452">
        <v>2024</v>
      </c>
      <c r="K13" s="452">
        <v>2026</v>
      </c>
      <c r="L13" s="452">
        <v>2028</v>
      </c>
      <c r="M13" s="452">
        <v>2030</v>
      </c>
      <c r="N13" s="452">
        <v>2032</v>
      </c>
      <c r="O13" s="452">
        <v>2034</v>
      </c>
      <c r="P13" s="452">
        <v>2036</v>
      </c>
      <c r="Q13" s="452">
        <v>2038</v>
      </c>
      <c r="R13" s="452">
        <v>2040</v>
      </c>
      <c r="S13" s="452">
        <v>2042</v>
      </c>
      <c r="T13" s="452">
        <v>2044</v>
      </c>
      <c r="U13" s="452">
        <v>2046</v>
      </c>
      <c r="V13" s="452">
        <v>2048</v>
      </c>
      <c r="W13" s="453">
        <v>2050</v>
      </c>
      <c r="X13" s="466"/>
      <c r="Y13" s="529"/>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39"/>
      <c r="BB13" s="439"/>
      <c r="BC13" s="439"/>
      <c r="BD13" s="439"/>
      <c r="BE13" s="439"/>
      <c r="BF13" s="439"/>
      <c r="BG13" s="439"/>
    </row>
    <row r="14" spans="2:61" ht="18" customHeight="1">
      <c r="B14" s="544"/>
      <c r="C14" s="804"/>
      <c r="D14" s="531" t="s">
        <v>380</v>
      </c>
      <c r="E14" s="455">
        <v>14.5</v>
      </c>
      <c r="F14" s="456">
        <v>14.5</v>
      </c>
      <c r="G14" s="456">
        <v>14.5</v>
      </c>
      <c r="H14" s="456">
        <v>14.5</v>
      </c>
      <c r="I14" s="456">
        <v>14.5</v>
      </c>
      <c r="J14" s="456">
        <v>14.5</v>
      </c>
      <c r="K14" s="456">
        <v>14.5</v>
      </c>
      <c r="L14" s="456">
        <v>14.5</v>
      </c>
      <c r="M14" s="456">
        <v>14.5</v>
      </c>
      <c r="N14" s="456">
        <v>14.5</v>
      </c>
      <c r="O14" s="456">
        <v>14.5</v>
      </c>
      <c r="P14" s="456">
        <v>14.5</v>
      </c>
      <c r="Q14" s="456">
        <v>14.5</v>
      </c>
      <c r="R14" s="456">
        <v>14.5</v>
      </c>
      <c r="S14" s="456">
        <v>14.5</v>
      </c>
      <c r="T14" s="456">
        <v>14.5</v>
      </c>
      <c r="U14" s="456">
        <v>14.5</v>
      </c>
      <c r="V14" s="456">
        <v>14.5</v>
      </c>
      <c r="W14" s="457">
        <v>14.5</v>
      </c>
      <c r="X14" s="466"/>
      <c r="Y14" s="529"/>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39"/>
      <c r="BB14" s="439"/>
      <c r="BC14" s="439"/>
      <c r="BD14" s="439"/>
      <c r="BE14" s="439"/>
      <c r="BF14" s="439"/>
      <c r="BG14" s="439"/>
    </row>
    <row r="15" spans="2:61" ht="18" customHeight="1">
      <c r="B15" s="544"/>
      <c r="C15" s="804"/>
      <c r="D15" s="509" t="s">
        <v>381</v>
      </c>
      <c r="E15" s="455">
        <v>14.5</v>
      </c>
      <c r="F15" s="456">
        <v>14.5</v>
      </c>
      <c r="G15" s="456">
        <v>14.5</v>
      </c>
      <c r="H15" s="456">
        <v>14.5</v>
      </c>
      <c r="I15" s="456">
        <v>14.5</v>
      </c>
      <c r="J15" s="456">
        <v>14.5</v>
      </c>
      <c r="K15" s="456">
        <v>14.5</v>
      </c>
      <c r="L15" s="456">
        <v>14.5</v>
      </c>
      <c r="M15" s="456">
        <v>14.5</v>
      </c>
      <c r="N15" s="456">
        <v>14.5</v>
      </c>
      <c r="O15" s="456">
        <v>14.5</v>
      </c>
      <c r="P15" s="456">
        <v>14.5</v>
      </c>
      <c r="Q15" s="456">
        <v>14.5</v>
      </c>
      <c r="R15" s="456">
        <v>14.5</v>
      </c>
      <c r="S15" s="456">
        <v>14.5</v>
      </c>
      <c r="T15" s="456">
        <v>14.5</v>
      </c>
      <c r="U15" s="456">
        <v>14.5</v>
      </c>
      <c r="V15" s="456">
        <v>14.5</v>
      </c>
      <c r="W15" s="457">
        <v>14.5</v>
      </c>
      <c r="X15" s="466"/>
      <c r="Y15" s="529"/>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39"/>
      <c r="BB15" s="439"/>
      <c r="BC15" s="439"/>
      <c r="BD15" s="439"/>
      <c r="BE15" s="439"/>
      <c r="BF15" s="439"/>
      <c r="BG15" s="439"/>
    </row>
    <row r="16" spans="2:61" ht="18" customHeight="1">
      <c r="B16" s="544"/>
      <c r="C16" s="804"/>
      <c r="D16" s="509" t="s">
        <v>385</v>
      </c>
      <c r="E16" s="675">
        <v>0</v>
      </c>
      <c r="F16" s="676">
        <v>0</v>
      </c>
      <c r="G16" s="676">
        <v>0</v>
      </c>
      <c r="H16" s="676">
        <v>0</v>
      </c>
      <c r="I16" s="676">
        <v>0</v>
      </c>
      <c r="J16" s="676">
        <v>0</v>
      </c>
      <c r="K16" s="676">
        <v>0</v>
      </c>
      <c r="L16" s="676">
        <v>0</v>
      </c>
      <c r="M16" s="676">
        <v>0</v>
      </c>
      <c r="N16" s="676">
        <v>0</v>
      </c>
      <c r="O16" s="676">
        <v>0</v>
      </c>
      <c r="P16" s="676">
        <v>0</v>
      </c>
      <c r="Q16" s="676">
        <v>0</v>
      </c>
      <c r="R16" s="676">
        <v>0</v>
      </c>
      <c r="S16" s="676">
        <v>0</v>
      </c>
      <c r="T16" s="676">
        <v>0</v>
      </c>
      <c r="U16" s="676">
        <v>0</v>
      </c>
      <c r="V16" s="676">
        <v>0</v>
      </c>
      <c r="W16" s="677">
        <v>0</v>
      </c>
      <c r="X16" s="466"/>
      <c r="Y16" s="529"/>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39"/>
      <c r="BB16" s="439"/>
      <c r="BC16" s="439"/>
      <c r="BD16" s="439"/>
      <c r="BE16" s="439"/>
      <c r="BF16" s="439"/>
      <c r="BG16" s="439"/>
    </row>
    <row r="17" spans="2:61" ht="18" customHeight="1" thickBot="1">
      <c r="B17" s="544"/>
      <c r="C17" s="458"/>
      <c r="D17" s="657" t="s">
        <v>307</v>
      </c>
      <c r="E17" s="534">
        <v>0</v>
      </c>
      <c r="F17" s="459">
        <v>0</v>
      </c>
      <c r="G17" s="459">
        <v>0</v>
      </c>
      <c r="H17" s="459">
        <v>0</v>
      </c>
      <c r="I17" s="459">
        <v>0</v>
      </c>
      <c r="J17" s="459">
        <v>0</v>
      </c>
      <c r="K17" s="459">
        <v>0</v>
      </c>
      <c r="L17" s="459">
        <v>0</v>
      </c>
      <c r="M17" s="459">
        <v>0</v>
      </c>
      <c r="N17" s="459">
        <v>0</v>
      </c>
      <c r="O17" s="459">
        <v>0</v>
      </c>
      <c r="P17" s="459">
        <v>0</v>
      </c>
      <c r="Q17" s="459">
        <v>0</v>
      </c>
      <c r="R17" s="459">
        <v>0</v>
      </c>
      <c r="S17" s="459">
        <v>0</v>
      </c>
      <c r="T17" s="459">
        <v>0</v>
      </c>
      <c r="U17" s="459">
        <v>0</v>
      </c>
      <c r="V17" s="459">
        <v>0</v>
      </c>
      <c r="W17" s="535">
        <v>0</v>
      </c>
      <c r="X17" s="466"/>
      <c r="Y17" s="529"/>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39"/>
      <c r="BB17" s="439"/>
      <c r="BC17" s="439"/>
      <c r="BD17" s="439"/>
      <c r="BE17" s="439"/>
      <c r="BF17" s="439"/>
      <c r="BG17" s="439"/>
    </row>
    <row r="18" spans="2:61" ht="40">
      <c r="B18" s="544"/>
      <c r="C18" s="458"/>
      <c r="D18" s="460" t="s">
        <v>382</v>
      </c>
      <c r="E18" s="461"/>
      <c r="F18" s="462"/>
      <c r="G18" s="462"/>
      <c r="H18" s="462"/>
      <c r="I18" s="462"/>
      <c r="J18" s="462"/>
      <c r="K18" s="462"/>
      <c r="L18" s="462"/>
      <c r="M18" s="462"/>
      <c r="N18" s="462"/>
      <c r="O18" s="462"/>
      <c r="P18" s="462"/>
      <c r="Q18" s="462"/>
      <c r="R18" s="462"/>
      <c r="S18" s="462"/>
      <c r="T18" s="462"/>
      <c r="U18" s="462"/>
      <c r="V18" s="462"/>
      <c r="W18" s="462"/>
      <c r="X18" s="466"/>
      <c r="Y18" s="529"/>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39"/>
      <c r="BB18" s="439"/>
      <c r="BC18" s="439"/>
      <c r="BD18" s="439"/>
      <c r="BE18" s="439"/>
      <c r="BF18" s="439"/>
      <c r="BG18" s="439"/>
    </row>
    <row r="19" spans="2:61" ht="6" customHeight="1">
      <c r="B19" s="466"/>
      <c r="C19" s="466"/>
      <c r="D19" s="466"/>
      <c r="E19" s="466"/>
      <c r="F19" s="466"/>
      <c r="G19" s="466"/>
      <c r="H19" s="466"/>
      <c r="I19" s="466"/>
      <c r="J19" s="466"/>
      <c r="K19" s="466"/>
      <c r="L19" s="466"/>
      <c r="M19" s="466"/>
      <c r="N19" s="466"/>
      <c r="O19" s="466"/>
      <c r="P19" s="466"/>
      <c r="Q19" s="466"/>
      <c r="R19" s="466"/>
      <c r="S19" s="466"/>
      <c r="T19" s="466"/>
      <c r="U19" s="466"/>
      <c r="V19" s="466"/>
      <c r="W19" s="466"/>
      <c r="X19" s="466"/>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c r="BH19" s="439"/>
      <c r="BI19" s="439"/>
    </row>
    <row r="20" spans="2:61" ht="6" customHeight="1">
      <c r="B20" s="466"/>
      <c r="C20" s="466"/>
      <c r="D20" s="466"/>
      <c r="E20" s="466"/>
      <c r="F20" s="466"/>
      <c r="G20" s="466"/>
      <c r="H20" s="466"/>
      <c r="I20" s="466"/>
      <c r="J20" s="466"/>
      <c r="K20" s="466"/>
      <c r="L20" s="466"/>
      <c r="M20" s="466"/>
      <c r="N20" s="466"/>
      <c r="O20" s="466"/>
      <c r="P20" s="466"/>
      <c r="Q20" s="466"/>
      <c r="R20" s="466"/>
      <c r="S20" s="466"/>
      <c r="T20" s="466"/>
      <c r="U20" s="466"/>
      <c r="V20" s="466"/>
      <c r="W20" s="466"/>
      <c r="X20" s="466"/>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c r="BH20" s="439"/>
      <c r="BI20" s="439"/>
    </row>
    <row r="21" spans="2:61" ht="14" customHeight="1">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68"/>
      <c r="Z21" s="468"/>
      <c r="AA21" s="468"/>
      <c r="AB21" s="468"/>
      <c r="AC21" s="468"/>
      <c r="AD21" s="468"/>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c r="BH21" s="439"/>
      <c r="BI21" s="439"/>
    </row>
    <row r="22" spans="2:61" s="107" customFormat="1">
      <c r="B22" s="468"/>
      <c r="C22" s="439"/>
      <c r="D22" s="439"/>
      <c r="E22" s="439"/>
      <c r="F22" s="439"/>
      <c r="G22" s="439"/>
      <c r="H22" s="439"/>
      <c r="I22" s="439"/>
      <c r="J22" s="439"/>
      <c r="K22" s="439"/>
      <c r="L22" s="439"/>
      <c r="M22" s="439"/>
      <c r="N22" s="439"/>
      <c r="O22" s="439"/>
      <c r="P22" s="439"/>
      <c r="Q22" s="439"/>
      <c r="R22" s="439"/>
      <c r="S22" s="439"/>
      <c r="T22" s="439"/>
      <c r="U22" s="439"/>
      <c r="V22" s="439"/>
      <c r="W22" s="439"/>
      <c r="X22" s="468"/>
      <c r="Y22" s="468"/>
      <c r="Z22" s="468"/>
      <c r="AA22" s="468"/>
      <c r="AB22" s="468"/>
      <c r="AC22" s="468"/>
      <c r="AD22" s="468"/>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c r="BH22" s="439"/>
      <c r="BI22" s="439"/>
    </row>
    <row r="23" spans="2:61" s="107" customFormat="1">
      <c r="B23" s="468"/>
      <c r="C23" s="439"/>
      <c r="D23" s="439"/>
      <c r="E23" s="439"/>
      <c r="F23" s="439"/>
      <c r="G23" s="439"/>
      <c r="H23" s="439"/>
      <c r="I23" s="439"/>
      <c r="J23" s="439"/>
      <c r="K23" s="439"/>
      <c r="L23" s="439"/>
      <c r="M23" s="439"/>
      <c r="N23" s="439"/>
      <c r="O23" s="439"/>
      <c r="P23" s="439"/>
      <c r="Q23" s="439"/>
      <c r="R23" s="439"/>
      <c r="S23" s="439"/>
      <c r="T23" s="439"/>
      <c r="U23" s="439"/>
      <c r="V23" s="439"/>
      <c r="W23" s="439"/>
      <c r="X23" s="468"/>
      <c r="Y23" s="468"/>
      <c r="Z23" s="468"/>
      <c r="AA23" s="468"/>
      <c r="AB23" s="468"/>
      <c r="AC23" s="468"/>
      <c r="AD23" s="468"/>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c r="BH23" s="439"/>
      <c r="BI23" s="439"/>
    </row>
    <row r="24" spans="2:61" s="107" customFormat="1">
      <c r="B24" s="468"/>
      <c r="C24" s="439"/>
      <c r="D24" s="439"/>
      <c r="E24" s="439"/>
      <c r="F24" s="439"/>
      <c r="G24" s="439"/>
      <c r="H24" s="439"/>
      <c r="I24" s="439"/>
      <c r="J24" s="439"/>
      <c r="K24" s="439"/>
      <c r="L24" s="439"/>
      <c r="M24" s="439"/>
      <c r="N24" s="439"/>
      <c r="O24" s="439"/>
      <c r="P24" s="439"/>
      <c r="Q24" s="439"/>
      <c r="R24" s="439"/>
      <c r="S24" s="439"/>
      <c r="T24" s="439"/>
      <c r="U24" s="439"/>
      <c r="V24" s="439"/>
      <c r="W24" s="439"/>
      <c r="X24" s="468"/>
      <c r="Y24" s="468"/>
      <c r="Z24" s="468"/>
      <c r="AA24" s="468"/>
      <c r="AB24" s="468"/>
      <c r="AC24" s="468"/>
      <c r="AD24" s="468"/>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c r="BH24" s="439"/>
      <c r="BI24" s="439"/>
    </row>
    <row r="25" spans="2:61" s="107" customFormat="1">
      <c r="B25" s="468"/>
      <c r="C25" s="439"/>
      <c r="D25" s="439"/>
      <c r="E25" s="439"/>
      <c r="F25" s="439"/>
      <c r="G25" s="439"/>
      <c r="H25" s="439"/>
      <c r="I25" s="439"/>
      <c r="J25" s="439"/>
      <c r="K25" s="439"/>
      <c r="L25" s="439"/>
      <c r="M25" s="439"/>
      <c r="N25" s="439"/>
      <c r="O25" s="439"/>
      <c r="P25" s="439"/>
      <c r="Q25" s="439"/>
      <c r="R25" s="439"/>
      <c r="S25" s="439"/>
      <c r="T25" s="439"/>
      <c r="U25" s="439"/>
      <c r="V25" s="439"/>
      <c r="W25" s="439"/>
      <c r="X25" s="468"/>
      <c r="Y25" s="468"/>
      <c r="Z25" s="468"/>
      <c r="AA25" s="468"/>
      <c r="AB25" s="468"/>
      <c r="AC25" s="468"/>
      <c r="AD25" s="468"/>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c r="BH25" s="439"/>
      <c r="BI25" s="439"/>
    </row>
    <row r="26" spans="2:61" s="107" customFormat="1">
      <c r="B26" s="468"/>
      <c r="C26" s="439"/>
      <c r="D26" s="439"/>
      <c r="E26" s="439"/>
      <c r="F26" s="439"/>
      <c r="G26" s="439"/>
      <c r="H26" s="439"/>
      <c r="I26" s="439"/>
      <c r="J26" s="439"/>
      <c r="K26" s="439"/>
      <c r="L26" s="439"/>
      <c r="M26" s="439"/>
      <c r="N26" s="439"/>
      <c r="O26" s="439"/>
      <c r="P26" s="439"/>
      <c r="Q26" s="439"/>
      <c r="R26" s="439"/>
      <c r="S26" s="439"/>
      <c r="T26" s="439"/>
      <c r="U26" s="439"/>
      <c r="V26" s="439"/>
      <c r="W26" s="439"/>
      <c r="X26" s="468"/>
      <c r="Y26" s="468"/>
      <c r="Z26" s="468"/>
      <c r="AA26" s="468"/>
      <c r="AB26" s="468"/>
      <c r="AC26" s="468"/>
      <c r="AD26" s="468"/>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c r="BH26" s="439"/>
      <c r="BI26" s="439"/>
    </row>
    <row r="27" spans="2:61" s="107" customFormat="1">
      <c r="B27" s="468"/>
      <c r="C27" s="439"/>
      <c r="D27" s="439"/>
      <c r="E27" s="439"/>
      <c r="F27" s="439"/>
      <c r="G27" s="439"/>
      <c r="H27" s="439"/>
      <c r="I27" s="439"/>
      <c r="J27" s="439"/>
      <c r="K27" s="439"/>
      <c r="L27" s="439"/>
      <c r="M27" s="439"/>
      <c r="N27" s="439"/>
      <c r="O27" s="439"/>
      <c r="P27" s="439"/>
      <c r="Q27" s="439"/>
      <c r="R27" s="439"/>
      <c r="S27" s="439"/>
      <c r="T27" s="439"/>
      <c r="U27" s="439"/>
      <c r="V27" s="439"/>
      <c r="W27" s="439"/>
      <c r="X27" s="468"/>
      <c r="Y27" s="468"/>
      <c r="Z27" s="468"/>
      <c r="AA27" s="468"/>
      <c r="AB27" s="468"/>
      <c r="AC27" s="468"/>
      <c r="AD27" s="468"/>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row>
    <row r="28" spans="2:61" s="107" customFormat="1">
      <c r="B28" s="468"/>
      <c r="C28" s="439"/>
      <c r="D28" s="439"/>
      <c r="E28" s="439"/>
      <c r="F28" s="439"/>
      <c r="G28" s="439"/>
      <c r="H28" s="439"/>
      <c r="I28" s="439"/>
      <c r="J28" s="439"/>
      <c r="K28" s="439"/>
      <c r="L28" s="439"/>
      <c r="M28" s="439"/>
      <c r="N28" s="439"/>
      <c r="O28" s="439"/>
      <c r="P28" s="439"/>
      <c r="Q28" s="439"/>
      <c r="R28" s="439"/>
      <c r="S28" s="439"/>
      <c r="T28" s="439"/>
      <c r="U28" s="439"/>
      <c r="V28" s="439"/>
      <c r="W28" s="439"/>
      <c r="X28" s="468"/>
      <c r="Y28" s="468"/>
      <c r="Z28" s="468"/>
      <c r="AA28" s="468"/>
      <c r="AB28" s="468"/>
      <c r="AC28" s="468"/>
      <c r="AD28" s="468"/>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c r="BH28" s="439"/>
      <c r="BI28" s="439"/>
    </row>
    <row r="29" spans="2:61" s="107" customFormat="1" ht="14" customHeight="1">
      <c r="B29" s="468"/>
      <c r="C29" s="439"/>
      <c r="D29" s="439"/>
      <c r="E29" s="439"/>
      <c r="F29" s="439"/>
      <c r="G29" s="439"/>
      <c r="H29" s="439"/>
      <c r="I29" s="439"/>
      <c r="J29" s="439"/>
      <c r="K29" s="439"/>
      <c r="L29" s="439"/>
      <c r="M29" s="439"/>
      <c r="N29" s="439"/>
      <c r="O29" s="439"/>
      <c r="P29" s="439"/>
      <c r="Q29" s="439"/>
      <c r="R29" s="439"/>
      <c r="S29" s="439"/>
      <c r="T29" s="439"/>
      <c r="U29" s="439"/>
      <c r="V29" s="439"/>
      <c r="W29" s="439"/>
      <c r="X29" s="468"/>
      <c r="Y29" s="468"/>
      <c r="Z29" s="468"/>
      <c r="AA29" s="468"/>
      <c r="AB29" s="468"/>
      <c r="AC29" s="468"/>
      <c r="AD29" s="468"/>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c r="BH29" s="439"/>
      <c r="BI29" s="439"/>
    </row>
    <row r="30" spans="2:61" s="107" customFormat="1">
      <c r="B30" s="468"/>
      <c r="C30" s="439"/>
      <c r="D30" s="439"/>
      <c r="E30" s="439"/>
      <c r="F30" s="439"/>
      <c r="G30" s="439"/>
      <c r="H30" s="439"/>
      <c r="I30" s="439"/>
      <c r="J30" s="439"/>
      <c r="K30" s="439"/>
      <c r="L30" s="439"/>
      <c r="M30" s="439"/>
      <c r="N30" s="439"/>
      <c r="O30" s="439"/>
      <c r="P30" s="439"/>
      <c r="Q30" s="439"/>
      <c r="R30" s="439"/>
      <c r="S30" s="439"/>
      <c r="T30" s="439"/>
      <c r="U30" s="439"/>
      <c r="V30" s="439"/>
      <c r="W30" s="439"/>
      <c r="X30" s="468"/>
      <c r="Y30" s="468"/>
      <c r="Z30" s="468"/>
      <c r="AA30" s="468"/>
      <c r="AB30" s="468"/>
      <c r="AC30" s="468"/>
      <c r="AD30" s="468"/>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c r="BH30" s="439"/>
      <c r="BI30" s="439"/>
    </row>
    <row r="31" spans="2:61" s="107" customFormat="1">
      <c r="B31" s="468"/>
      <c r="C31" s="439"/>
      <c r="D31" s="439"/>
      <c r="E31" s="439"/>
      <c r="F31" s="439"/>
      <c r="G31" s="439"/>
      <c r="H31" s="439"/>
      <c r="I31" s="439"/>
      <c r="J31" s="439"/>
      <c r="K31" s="439"/>
      <c r="L31" s="439"/>
      <c r="M31" s="439"/>
      <c r="N31" s="439"/>
      <c r="O31" s="439"/>
      <c r="P31" s="439"/>
      <c r="Q31" s="439"/>
      <c r="R31" s="439"/>
      <c r="S31" s="439"/>
      <c r="T31" s="439"/>
      <c r="U31" s="439"/>
      <c r="V31" s="439"/>
      <c r="W31" s="439"/>
      <c r="X31" s="468"/>
      <c r="Y31" s="468"/>
      <c r="Z31" s="468"/>
      <c r="AA31" s="468"/>
      <c r="AB31" s="468"/>
      <c r="AC31" s="468"/>
      <c r="AD31" s="468"/>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439"/>
      <c r="BI31" s="439"/>
    </row>
    <row r="32" spans="2:61" s="107" customFormat="1">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Z32" s="468"/>
      <c r="AA32" s="468"/>
      <c r="AB32" s="468"/>
      <c r="AC32" s="468"/>
      <c r="AD32" s="468"/>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439"/>
      <c r="BI32" s="439"/>
    </row>
    <row r="33" spans="2:61" s="107" customFormat="1">
      <c r="B33" s="468"/>
      <c r="C33" s="468"/>
      <c r="D33" s="468"/>
      <c r="E33" s="468"/>
      <c r="F33" s="468"/>
      <c r="G33" s="468"/>
      <c r="H33" s="468"/>
      <c r="I33" s="468"/>
      <c r="J33" s="468"/>
      <c r="K33" s="468"/>
      <c r="L33" s="468"/>
      <c r="M33" s="468"/>
      <c r="N33" s="468"/>
      <c r="O33" s="468"/>
      <c r="P33" s="468"/>
      <c r="Q33" s="468"/>
      <c r="R33" s="468"/>
      <c r="S33" s="468"/>
      <c r="T33" s="468"/>
      <c r="U33" s="468"/>
      <c r="V33" s="468"/>
      <c r="W33" s="468"/>
      <c r="X33" s="468"/>
      <c r="Y33" s="468"/>
      <c r="Z33" s="468"/>
      <c r="AA33" s="468"/>
      <c r="AB33" s="468"/>
      <c r="AC33" s="468"/>
      <c r="AD33" s="468"/>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439"/>
      <c r="BI33" s="439"/>
    </row>
    <row r="34" spans="2:61" s="107" customFormat="1">
      <c r="B34" s="468"/>
      <c r="C34" s="468"/>
      <c r="D34" s="468"/>
      <c r="E34" s="468"/>
      <c r="F34" s="468"/>
      <c r="G34" s="468"/>
      <c r="H34" s="468"/>
      <c r="I34" s="468"/>
      <c r="J34" s="468"/>
      <c r="K34" s="468"/>
      <c r="L34" s="468"/>
      <c r="M34" s="468"/>
      <c r="N34" s="468"/>
      <c r="O34" s="468"/>
      <c r="P34" s="468"/>
      <c r="Q34" s="468"/>
      <c r="R34" s="468"/>
      <c r="S34" s="468"/>
      <c r="T34" s="468"/>
      <c r="U34" s="468"/>
      <c r="V34" s="468"/>
      <c r="W34" s="468"/>
      <c r="X34" s="468"/>
      <c r="Y34" s="468"/>
      <c r="Z34" s="468"/>
      <c r="AA34" s="468"/>
      <c r="AB34" s="468"/>
      <c r="AC34" s="468"/>
      <c r="AD34" s="468"/>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row>
    <row r="35" spans="2:61" s="107" customFormat="1">
      <c r="B35" s="468"/>
      <c r="C35" s="468"/>
      <c r="D35" s="468"/>
      <c r="E35" s="468"/>
      <c r="F35" s="468"/>
      <c r="G35" s="468"/>
      <c r="H35" s="468"/>
      <c r="I35" s="468"/>
      <c r="J35" s="468"/>
      <c r="K35" s="468"/>
      <c r="L35" s="468"/>
      <c r="M35" s="468"/>
      <c r="N35" s="468"/>
      <c r="O35" s="468"/>
      <c r="P35" s="468"/>
      <c r="Q35" s="468"/>
      <c r="R35" s="468"/>
      <c r="S35" s="468"/>
      <c r="T35" s="468"/>
      <c r="U35" s="468"/>
      <c r="V35" s="468"/>
      <c r="W35" s="468"/>
      <c r="X35" s="468"/>
      <c r="Y35" s="468"/>
      <c r="Z35" s="468"/>
      <c r="AA35" s="468"/>
      <c r="AB35" s="468"/>
      <c r="AC35" s="468"/>
      <c r="AD35" s="468"/>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row>
    <row r="36" spans="2:61" s="107" customFormat="1">
      <c r="B36" s="468"/>
      <c r="C36" s="468"/>
      <c r="D36" s="468"/>
      <c r="E36" s="468"/>
      <c r="F36" s="468"/>
      <c r="G36" s="468"/>
      <c r="H36" s="468"/>
      <c r="I36" s="468"/>
      <c r="J36" s="468"/>
      <c r="K36" s="468"/>
      <c r="L36" s="468"/>
      <c r="M36" s="468"/>
      <c r="N36" s="468"/>
      <c r="O36" s="468"/>
      <c r="P36" s="468"/>
      <c r="Q36" s="468"/>
      <c r="R36" s="468"/>
      <c r="S36" s="468"/>
      <c r="T36" s="468"/>
      <c r="U36" s="468"/>
      <c r="V36" s="468"/>
      <c r="W36" s="468"/>
      <c r="X36" s="468"/>
      <c r="Y36" s="468"/>
      <c r="Z36" s="468"/>
      <c r="AA36" s="468"/>
      <c r="AB36" s="468"/>
      <c r="AC36" s="468"/>
      <c r="AD36" s="468"/>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row>
    <row r="37" spans="2:61" s="107" customFormat="1">
      <c r="B37" s="468"/>
      <c r="C37" s="468"/>
      <c r="D37" s="468"/>
      <c r="E37" s="468"/>
      <c r="F37" s="468"/>
      <c r="G37" s="468"/>
      <c r="H37" s="468"/>
      <c r="I37" s="468"/>
      <c r="J37" s="468"/>
      <c r="K37" s="468"/>
      <c r="L37" s="468"/>
      <c r="M37" s="468"/>
      <c r="N37" s="468"/>
      <c r="O37" s="468"/>
      <c r="P37" s="468"/>
      <c r="Q37" s="468"/>
      <c r="R37" s="468"/>
      <c r="S37" s="468"/>
      <c r="T37" s="468"/>
      <c r="U37" s="468"/>
      <c r="V37" s="468"/>
      <c r="W37" s="468"/>
      <c r="X37" s="468"/>
      <c r="Y37" s="468"/>
      <c r="Z37" s="468"/>
      <c r="AA37" s="468"/>
      <c r="AB37" s="468"/>
      <c r="AC37" s="468"/>
      <c r="AD37" s="468"/>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c r="BH37" s="439"/>
      <c r="BI37" s="439"/>
    </row>
    <row r="38" spans="2:61" s="107" customFormat="1" ht="15" customHeight="1">
      <c r="B38" s="468"/>
      <c r="C38" s="468"/>
      <c r="D38" s="468"/>
      <c r="E38" s="468"/>
      <c r="F38" s="468"/>
      <c r="G38" s="468"/>
      <c r="H38" s="468"/>
      <c r="I38" s="468"/>
      <c r="J38" s="468"/>
      <c r="K38" s="468"/>
      <c r="L38" s="468"/>
      <c r="M38" s="468"/>
      <c r="N38" s="468"/>
      <c r="O38" s="468"/>
      <c r="P38" s="468"/>
      <c r="Q38" s="468"/>
      <c r="R38" s="468"/>
      <c r="S38" s="468"/>
      <c r="T38" s="468"/>
      <c r="U38" s="468"/>
      <c r="V38" s="468"/>
      <c r="W38" s="468"/>
      <c r="X38" s="468"/>
      <c r="Y38" s="468"/>
      <c r="Z38" s="468"/>
      <c r="AA38" s="468"/>
      <c r="AB38" s="468"/>
      <c r="AC38" s="468"/>
      <c r="AD38" s="468"/>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c r="BH38" s="439"/>
      <c r="BI38" s="439"/>
    </row>
    <row r="39" spans="2:61" s="107" customFormat="1" ht="15" customHeight="1">
      <c r="B39" s="468"/>
      <c r="C39" s="468"/>
      <c r="D39" s="468"/>
      <c r="E39" s="468"/>
      <c r="F39" s="468"/>
      <c r="G39" s="468"/>
      <c r="H39" s="468"/>
      <c r="I39" s="468"/>
      <c r="J39" s="468"/>
      <c r="K39" s="468"/>
      <c r="L39" s="468"/>
      <c r="M39" s="468"/>
      <c r="N39" s="468"/>
      <c r="O39" s="468"/>
      <c r="P39" s="468"/>
      <c r="Q39" s="468"/>
      <c r="R39" s="468"/>
      <c r="S39" s="468"/>
      <c r="T39" s="468"/>
      <c r="U39" s="468"/>
      <c r="V39" s="468"/>
      <c r="W39" s="468"/>
      <c r="X39" s="468"/>
      <c r="Y39" s="468"/>
      <c r="Z39" s="468"/>
      <c r="AA39" s="468"/>
      <c r="AB39" s="468"/>
      <c r="AC39" s="468"/>
      <c r="AD39" s="468"/>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c r="BH39" s="439"/>
      <c r="BI39" s="439"/>
    </row>
    <row r="40" spans="2:61" s="107" customFormat="1">
      <c r="B40" s="468"/>
      <c r="C40" s="468"/>
      <c r="D40" s="468"/>
      <c r="E40" s="468"/>
      <c r="F40" s="468"/>
      <c r="G40" s="468"/>
      <c r="H40" s="468"/>
      <c r="I40" s="468"/>
      <c r="J40" s="468"/>
      <c r="K40" s="468"/>
      <c r="L40" s="468"/>
      <c r="M40" s="468"/>
      <c r="N40" s="468"/>
      <c r="O40" s="468"/>
      <c r="P40" s="468"/>
      <c r="Q40" s="468"/>
      <c r="R40" s="468"/>
      <c r="S40" s="468"/>
      <c r="T40" s="468"/>
      <c r="U40" s="468"/>
      <c r="V40" s="468"/>
      <c r="W40" s="468"/>
      <c r="X40" s="468"/>
      <c r="Y40" s="468"/>
      <c r="Z40" s="468"/>
      <c r="AA40" s="468"/>
      <c r="AB40" s="468"/>
      <c r="AC40" s="468"/>
      <c r="AD40" s="468"/>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c r="BH40" s="439"/>
      <c r="BI40" s="439"/>
    </row>
    <row r="41" spans="2:61" s="107" customFormat="1">
      <c r="B41" s="468"/>
      <c r="C41" s="468"/>
      <c r="D41" s="468"/>
      <c r="E41" s="468"/>
      <c r="F41" s="468"/>
      <c r="G41" s="468"/>
      <c r="H41" s="468"/>
      <c r="I41" s="468"/>
      <c r="J41" s="468"/>
      <c r="K41" s="468"/>
      <c r="L41" s="468"/>
      <c r="M41" s="468"/>
      <c r="N41" s="468"/>
      <c r="O41" s="468"/>
      <c r="P41" s="468"/>
      <c r="Q41" s="468"/>
      <c r="R41" s="468"/>
      <c r="S41" s="468"/>
      <c r="T41" s="468"/>
      <c r="U41" s="468"/>
      <c r="V41" s="468"/>
      <c r="W41" s="468"/>
      <c r="X41" s="468"/>
      <c r="Y41" s="468"/>
      <c r="Z41" s="468"/>
      <c r="AA41" s="468"/>
      <c r="AB41" s="468"/>
      <c r="AC41" s="468"/>
      <c r="AD41" s="468"/>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c r="BH41" s="439"/>
      <c r="BI41" s="439"/>
    </row>
    <row r="42" spans="2:61" s="107" customFormat="1">
      <c r="B42" s="468"/>
      <c r="C42" s="468"/>
      <c r="D42" s="468"/>
      <c r="E42" s="468"/>
      <c r="F42" s="468"/>
      <c r="G42" s="468"/>
      <c r="H42" s="468"/>
      <c r="I42" s="468"/>
      <c r="J42" s="468"/>
      <c r="K42" s="468"/>
      <c r="L42" s="468"/>
      <c r="M42" s="468"/>
      <c r="N42" s="468"/>
      <c r="O42" s="468"/>
      <c r="P42" s="468"/>
      <c r="Q42" s="468"/>
      <c r="R42" s="468"/>
      <c r="S42" s="468"/>
      <c r="T42" s="468"/>
      <c r="U42" s="468"/>
      <c r="V42" s="468"/>
      <c r="W42" s="468"/>
      <c r="X42" s="468"/>
      <c r="Y42" s="468"/>
      <c r="Z42" s="468"/>
      <c r="AA42" s="468"/>
      <c r="AB42" s="468"/>
      <c r="AC42" s="468"/>
      <c r="AD42" s="468"/>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c r="BH42" s="439"/>
      <c r="BI42" s="439"/>
    </row>
    <row r="43" spans="2:61" s="107" customFormat="1" ht="14" customHeight="1">
      <c r="B43" s="468"/>
      <c r="C43" s="468"/>
      <c r="D43" s="468"/>
      <c r="E43" s="468"/>
      <c r="F43" s="468"/>
      <c r="G43" s="468"/>
      <c r="H43" s="468"/>
      <c r="I43" s="468"/>
      <c r="J43" s="468"/>
      <c r="K43" s="468"/>
      <c r="L43" s="468"/>
      <c r="M43" s="468"/>
      <c r="N43" s="468"/>
      <c r="O43" s="468"/>
      <c r="P43" s="468"/>
      <c r="Q43" s="468"/>
      <c r="R43" s="468"/>
      <c r="S43" s="468"/>
      <c r="T43" s="468"/>
      <c r="U43" s="468"/>
      <c r="V43" s="468"/>
      <c r="W43" s="468"/>
      <c r="X43" s="468"/>
      <c r="Y43" s="468"/>
      <c r="Z43" s="468"/>
      <c r="AA43" s="468"/>
      <c r="AB43" s="468"/>
      <c r="AC43" s="468"/>
      <c r="AD43" s="468"/>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c r="BH43" s="439"/>
      <c r="BI43" s="439"/>
    </row>
    <row r="44" spans="2:61" s="107" customFormat="1">
      <c r="B44" s="468"/>
      <c r="C44" s="468"/>
      <c r="D44" s="468"/>
      <c r="E44" s="468"/>
      <c r="F44" s="468"/>
      <c r="G44" s="468"/>
      <c r="H44" s="468"/>
      <c r="I44" s="468"/>
      <c r="J44" s="468"/>
      <c r="K44" s="468"/>
      <c r="L44" s="468"/>
      <c r="M44" s="468"/>
      <c r="N44" s="468"/>
      <c r="O44" s="468"/>
      <c r="P44" s="468"/>
      <c r="Q44" s="468"/>
      <c r="R44" s="468"/>
      <c r="S44" s="468"/>
      <c r="T44" s="468"/>
      <c r="U44" s="468"/>
      <c r="V44" s="468"/>
      <c r="W44" s="468"/>
      <c r="X44" s="468"/>
      <c r="Y44" s="468"/>
      <c r="Z44" s="468"/>
      <c r="AA44" s="468"/>
      <c r="AB44" s="468"/>
      <c r="AC44" s="468"/>
      <c r="AD44" s="468"/>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row>
    <row r="45" spans="2:61" s="107" customFormat="1">
      <c r="B45" s="468"/>
      <c r="C45" s="468"/>
      <c r="D45" s="468"/>
      <c r="E45" s="468"/>
      <c r="F45" s="468"/>
      <c r="G45" s="468"/>
      <c r="H45" s="468"/>
      <c r="I45" s="468"/>
      <c r="J45" s="468"/>
      <c r="K45" s="468"/>
      <c r="L45" s="468"/>
      <c r="M45" s="468"/>
      <c r="N45" s="468"/>
      <c r="O45" s="468"/>
      <c r="P45" s="468"/>
      <c r="Q45" s="468"/>
      <c r="R45" s="468"/>
      <c r="S45" s="468"/>
      <c r="T45" s="468"/>
      <c r="U45" s="468"/>
      <c r="V45" s="468"/>
      <c r="W45" s="468"/>
      <c r="X45" s="468"/>
      <c r="Y45" s="468"/>
      <c r="Z45" s="468"/>
      <c r="AA45" s="468"/>
      <c r="AB45" s="468"/>
      <c r="AC45" s="468"/>
      <c r="AD45" s="468"/>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row>
    <row r="46" spans="2:61" s="107" customFormat="1">
      <c r="B46" s="468"/>
      <c r="C46" s="468"/>
      <c r="D46" s="468"/>
      <c r="E46" s="468"/>
      <c r="F46" s="468"/>
      <c r="G46" s="468"/>
      <c r="H46" s="468"/>
      <c r="I46" s="468"/>
      <c r="J46" s="468"/>
      <c r="K46" s="468"/>
      <c r="L46" s="468"/>
      <c r="M46" s="468"/>
      <c r="N46" s="468"/>
      <c r="O46" s="468"/>
      <c r="P46" s="468"/>
      <c r="Q46" s="468"/>
      <c r="R46" s="468"/>
      <c r="S46" s="468"/>
      <c r="T46" s="468"/>
      <c r="U46" s="468"/>
      <c r="V46" s="468"/>
      <c r="W46" s="468"/>
      <c r="X46" s="468"/>
      <c r="Y46" s="468"/>
      <c r="Z46" s="468"/>
      <c r="AA46" s="468"/>
      <c r="AB46" s="468"/>
      <c r="AC46" s="468"/>
      <c r="AD46" s="468"/>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row>
    <row r="47" spans="2:61" s="107" customFormat="1">
      <c r="B47" s="468"/>
      <c r="C47" s="468"/>
      <c r="D47" s="468"/>
      <c r="E47" s="468"/>
      <c r="F47" s="468"/>
      <c r="G47" s="468"/>
      <c r="H47" s="468"/>
      <c r="I47" s="468"/>
      <c r="J47" s="468"/>
      <c r="K47" s="468"/>
      <c r="L47" s="468"/>
      <c r="M47" s="468"/>
      <c r="N47" s="468"/>
      <c r="O47" s="468"/>
      <c r="P47" s="468"/>
      <c r="Q47" s="468"/>
      <c r="R47" s="468"/>
      <c r="S47" s="468"/>
      <c r="T47" s="468"/>
      <c r="U47" s="468"/>
      <c r="V47" s="468"/>
      <c r="W47" s="468"/>
      <c r="X47" s="468"/>
      <c r="Y47" s="468"/>
      <c r="Z47" s="468"/>
      <c r="AA47" s="468"/>
      <c r="AB47" s="468"/>
      <c r="AC47" s="468"/>
      <c r="AD47" s="468"/>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row>
    <row r="48" spans="2:61" s="107" customFormat="1">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68"/>
      <c r="AD48" s="468"/>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row>
    <row r="49" spans="2:61" s="107" customFormat="1">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68"/>
      <c r="AD49" s="468"/>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row>
    <row r="50" spans="2:61">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8"/>
      <c r="Z50" s="468"/>
      <c r="AA50" s="468"/>
      <c r="AB50" s="468"/>
      <c r="AC50" s="468"/>
      <c r="AD50" s="468"/>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c r="BH50" s="439"/>
      <c r="BI50" s="439"/>
    </row>
    <row r="51" spans="2:61" ht="14" customHeight="1">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8"/>
      <c r="Z51" s="468"/>
      <c r="AA51" s="468"/>
      <c r="AB51" s="468"/>
      <c r="AC51" s="468"/>
      <c r="AD51" s="468"/>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c r="BH51" s="439"/>
      <c r="BI51" s="439"/>
    </row>
    <row r="52" spans="2:61">
      <c r="B52" s="469"/>
      <c r="C52" s="469"/>
      <c r="D52" s="469"/>
      <c r="E52" s="469"/>
      <c r="F52" s="469"/>
      <c r="G52" s="469"/>
      <c r="H52" s="469"/>
      <c r="I52" s="469"/>
      <c r="J52" s="469"/>
      <c r="K52" s="469"/>
      <c r="L52" s="469"/>
      <c r="M52" s="469"/>
      <c r="N52" s="469"/>
      <c r="O52" s="469"/>
      <c r="P52" s="469"/>
      <c r="Q52" s="469"/>
      <c r="R52" s="469"/>
      <c r="S52" s="469"/>
      <c r="T52" s="469"/>
      <c r="U52" s="469"/>
      <c r="V52" s="469"/>
      <c r="W52" s="469"/>
      <c r="X52" s="469"/>
      <c r="Y52" s="468"/>
      <c r="Z52" s="468"/>
      <c r="AA52" s="468"/>
      <c r="AB52" s="468"/>
      <c r="AC52" s="468"/>
      <c r="AD52" s="468"/>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row>
    <row r="53" spans="2:61">
      <c r="B53" s="469"/>
      <c r="C53" s="469"/>
      <c r="D53" s="469"/>
      <c r="E53" s="469"/>
      <c r="F53" s="469"/>
      <c r="G53" s="469"/>
      <c r="H53" s="469"/>
      <c r="I53" s="469"/>
      <c r="J53" s="469"/>
      <c r="K53" s="469"/>
      <c r="L53" s="469"/>
      <c r="M53" s="469"/>
      <c r="N53" s="469"/>
      <c r="O53" s="469"/>
      <c r="P53" s="469"/>
      <c r="Q53" s="469"/>
      <c r="R53" s="469"/>
      <c r="S53" s="469"/>
      <c r="T53" s="469"/>
      <c r="U53" s="469"/>
      <c r="V53" s="469"/>
      <c r="W53" s="469"/>
      <c r="X53" s="469"/>
      <c r="Y53" s="468"/>
      <c r="Z53" s="468"/>
      <c r="AA53" s="468"/>
      <c r="AB53" s="468"/>
      <c r="AC53" s="468"/>
      <c r="AD53" s="468"/>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c r="BH53" s="439"/>
      <c r="BI53" s="439"/>
    </row>
    <row r="54" spans="2:61">
      <c r="B54" s="469"/>
      <c r="C54" s="469"/>
      <c r="D54" s="469"/>
      <c r="E54" s="469"/>
      <c r="F54" s="469"/>
      <c r="G54" s="469"/>
      <c r="H54" s="469"/>
      <c r="I54" s="469"/>
      <c r="J54" s="469"/>
      <c r="K54" s="469"/>
      <c r="L54" s="469"/>
      <c r="M54" s="469"/>
      <c r="N54" s="469"/>
      <c r="O54" s="469"/>
      <c r="P54" s="469"/>
      <c r="Q54" s="469"/>
      <c r="R54" s="469"/>
      <c r="S54" s="469"/>
      <c r="T54" s="469"/>
      <c r="U54" s="469"/>
      <c r="V54" s="469"/>
      <c r="W54" s="469"/>
      <c r="X54" s="469"/>
      <c r="Y54" s="468"/>
      <c r="Z54" s="468"/>
      <c r="AA54" s="468"/>
      <c r="AB54" s="468"/>
      <c r="AC54" s="468"/>
      <c r="AD54" s="468"/>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c r="BH54" s="439"/>
      <c r="BI54" s="439"/>
    </row>
    <row r="55" spans="2:61">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8"/>
      <c r="Z55" s="468"/>
      <c r="AA55" s="468"/>
      <c r="AB55" s="468"/>
      <c r="AC55" s="468"/>
      <c r="AD55" s="468"/>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c r="BH55" s="439"/>
      <c r="BI55" s="439"/>
    </row>
    <row r="56" spans="2:61">
      <c r="B56" s="469"/>
      <c r="C56" s="469"/>
      <c r="D56" s="469"/>
      <c r="E56" s="469"/>
      <c r="F56" s="469"/>
      <c r="G56" s="469"/>
      <c r="H56" s="469"/>
      <c r="I56" s="469"/>
      <c r="J56" s="469"/>
      <c r="K56" s="469"/>
      <c r="L56" s="469"/>
      <c r="M56" s="469"/>
      <c r="N56" s="469"/>
      <c r="O56" s="469"/>
      <c r="P56" s="469"/>
      <c r="Q56" s="469"/>
      <c r="R56" s="469"/>
      <c r="S56" s="469"/>
      <c r="T56" s="469"/>
      <c r="U56" s="469"/>
      <c r="V56" s="469"/>
      <c r="W56" s="469"/>
      <c r="X56" s="469"/>
      <c r="Y56" s="468"/>
      <c r="Z56" s="468"/>
      <c r="AA56" s="468"/>
      <c r="AB56" s="468"/>
      <c r="AC56" s="468"/>
      <c r="AD56" s="468"/>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c r="BH56" s="439"/>
      <c r="BI56" s="439"/>
    </row>
    <row r="57" spans="2:61">
      <c r="B57" s="469"/>
      <c r="C57" s="469"/>
      <c r="D57" s="469"/>
      <c r="E57" s="469"/>
      <c r="F57" s="469"/>
      <c r="G57" s="469"/>
      <c r="H57" s="469"/>
      <c r="I57" s="469"/>
      <c r="J57" s="469"/>
      <c r="K57" s="469"/>
      <c r="L57" s="469"/>
      <c r="M57" s="469"/>
      <c r="N57" s="469"/>
      <c r="O57" s="469"/>
      <c r="P57" s="469"/>
      <c r="Q57" s="469"/>
      <c r="R57" s="469"/>
      <c r="S57" s="469"/>
      <c r="T57" s="469"/>
      <c r="U57" s="469"/>
      <c r="V57" s="469"/>
      <c r="W57" s="469"/>
      <c r="X57" s="469"/>
      <c r="Y57" s="468"/>
      <c r="Z57" s="468"/>
      <c r="AA57" s="468"/>
      <c r="AB57" s="468"/>
      <c r="AC57" s="468"/>
      <c r="AD57" s="468"/>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c r="BH57" s="439"/>
      <c r="BI57" s="439"/>
    </row>
    <row r="58" spans="2:61">
      <c r="B58" s="469"/>
      <c r="C58" s="469"/>
      <c r="D58" s="469"/>
      <c r="E58" s="469"/>
      <c r="F58" s="469"/>
      <c r="G58" s="469"/>
      <c r="H58" s="469"/>
      <c r="I58" s="469"/>
      <c r="J58" s="469"/>
      <c r="K58" s="469"/>
      <c r="L58" s="469"/>
      <c r="M58" s="469"/>
      <c r="N58" s="469"/>
      <c r="O58" s="469"/>
      <c r="P58" s="469"/>
      <c r="Q58" s="469"/>
      <c r="R58" s="469"/>
      <c r="S58" s="469"/>
      <c r="T58" s="469"/>
      <c r="U58" s="469"/>
      <c r="V58" s="469"/>
      <c r="W58" s="469"/>
      <c r="X58" s="469"/>
      <c r="Y58" s="468"/>
      <c r="Z58" s="468"/>
      <c r="AA58" s="468"/>
      <c r="AB58" s="468"/>
      <c r="AC58" s="468"/>
      <c r="AD58" s="468"/>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c r="BH58" s="439"/>
      <c r="BI58" s="439"/>
    </row>
    <row r="59" spans="2:61" ht="14" customHeight="1">
      <c r="B59" s="469"/>
      <c r="C59" s="469"/>
      <c r="D59" s="469"/>
      <c r="E59" s="469"/>
      <c r="F59" s="469"/>
      <c r="G59" s="469"/>
      <c r="H59" s="469"/>
      <c r="I59" s="469"/>
      <c r="J59" s="469"/>
      <c r="K59" s="469"/>
      <c r="L59" s="469"/>
      <c r="M59" s="469"/>
      <c r="N59" s="469"/>
      <c r="O59" s="469"/>
      <c r="P59" s="469"/>
      <c r="Q59" s="469"/>
      <c r="R59" s="469"/>
      <c r="S59" s="469"/>
      <c r="T59" s="469"/>
      <c r="U59" s="469"/>
      <c r="V59" s="469"/>
      <c r="W59" s="469"/>
      <c r="X59" s="469"/>
      <c r="Y59" s="468"/>
      <c r="Z59" s="468"/>
      <c r="AA59" s="468"/>
      <c r="AB59" s="468"/>
      <c r="AC59" s="468"/>
      <c r="AD59" s="468"/>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c r="BH59" s="439"/>
      <c r="BI59" s="439"/>
    </row>
    <row r="60" spans="2:61">
      <c r="B60" s="469"/>
      <c r="C60" s="469"/>
      <c r="D60" s="469"/>
      <c r="E60" s="469"/>
      <c r="F60" s="469"/>
      <c r="G60" s="469"/>
      <c r="H60" s="469"/>
      <c r="I60" s="469"/>
      <c r="J60" s="469"/>
      <c r="K60" s="469"/>
      <c r="L60" s="469"/>
      <c r="M60" s="469"/>
      <c r="N60" s="469"/>
      <c r="O60" s="469"/>
      <c r="P60" s="469"/>
      <c r="Q60" s="469"/>
      <c r="R60" s="469"/>
      <c r="S60" s="469"/>
      <c r="T60" s="469"/>
      <c r="U60" s="469"/>
      <c r="V60" s="469"/>
      <c r="W60" s="469"/>
      <c r="X60" s="469"/>
      <c r="Y60" s="468"/>
      <c r="Z60" s="468"/>
      <c r="AA60" s="468"/>
      <c r="AB60" s="468"/>
      <c r="AC60" s="468"/>
      <c r="AD60" s="468"/>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c r="BH60" s="439"/>
      <c r="BI60" s="439"/>
    </row>
    <row r="61" spans="2:61">
      <c r="B61" s="469"/>
      <c r="C61" s="469"/>
      <c r="D61" s="469"/>
      <c r="E61" s="469"/>
      <c r="F61" s="469"/>
      <c r="G61" s="469"/>
      <c r="H61" s="469"/>
      <c r="I61" s="469"/>
      <c r="J61" s="469"/>
      <c r="K61" s="469"/>
      <c r="L61" s="469"/>
      <c r="M61" s="469"/>
      <c r="N61" s="469"/>
      <c r="O61" s="469"/>
      <c r="P61" s="469"/>
      <c r="Q61" s="469"/>
      <c r="R61" s="469"/>
      <c r="S61" s="469"/>
      <c r="T61" s="469"/>
      <c r="U61" s="469"/>
      <c r="V61" s="469"/>
      <c r="W61" s="469"/>
      <c r="X61" s="469"/>
      <c r="Y61" s="468"/>
      <c r="Z61" s="468"/>
      <c r="AA61" s="468"/>
      <c r="AB61" s="468"/>
      <c r="AC61" s="468"/>
      <c r="AD61" s="468"/>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c r="BH61" s="439"/>
      <c r="BI61" s="439"/>
    </row>
    <row r="62" spans="2:61">
      <c r="B62" s="469"/>
      <c r="C62" s="469"/>
      <c r="D62" s="469"/>
      <c r="E62" s="469"/>
      <c r="F62" s="469"/>
      <c r="G62" s="469"/>
      <c r="H62" s="469"/>
      <c r="I62" s="469"/>
      <c r="J62" s="469"/>
      <c r="K62" s="469"/>
      <c r="L62" s="469"/>
      <c r="M62" s="469"/>
      <c r="N62" s="469"/>
      <c r="O62" s="469"/>
      <c r="P62" s="469"/>
      <c r="Q62" s="469"/>
      <c r="R62" s="469"/>
      <c r="S62" s="469"/>
      <c r="T62" s="469"/>
      <c r="U62" s="469"/>
      <c r="V62" s="469"/>
      <c r="W62" s="469"/>
      <c r="X62" s="469"/>
      <c r="Y62" s="468"/>
      <c r="Z62" s="468"/>
      <c r="AA62" s="468"/>
      <c r="AB62" s="468"/>
      <c r="AC62" s="468"/>
      <c r="AD62" s="468"/>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c r="BH62" s="439"/>
      <c r="BI62" s="439"/>
    </row>
    <row r="63" spans="2:61">
      <c r="B63" s="469"/>
      <c r="C63" s="469"/>
      <c r="D63" s="469"/>
      <c r="E63" s="469"/>
      <c r="F63" s="469"/>
      <c r="G63" s="469"/>
      <c r="H63" s="469"/>
      <c r="I63" s="469"/>
      <c r="J63" s="469"/>
      <c r="K63" s="469"/>
      <c r="L63" s="469"/>
      <c r="M63" s="469"/>
      <c r="N63" s="469"/>
      <c r="O63" s="469"/>
      <c r="P63" s="469"/>
      <c r="Q63" s="469"/>
      <c r="R63" s="469"/>
      <c r="S63" s="469"/>
      <c r="T63" s="469"/>
      <c r="U63" s="469"/>
      <c r="V63" s="469"/>
      <c r="W63" s="469"/>
      <c r="X63" s="469"/>
      <c r="Y63" s="468"/>
      <c r="Z63" s="468"/>
      <c r="AA63" s="468"/>
      <c r="AB63" s="468"/>
      <c r="AC63" s="468"/>
      <c r="AD63" s="468"/>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c r="BH63" s="439"/>
      <c r="BI63" s="439"/>
    </row>
    <row r="64" spans="2:61">
      <c r="B64" s="469"/>
      <c r="C64" s="469"/>
      <c r="D64" s="469"/>
      <c r="E64" s="469"/>
      <c r="F64" s="469"/>
      <c r="G64" s="469"/>
      <c r="H64" s="469"/>
      <c r="I64" s="469"/>
      <c r="J64" s="469"/>
      <c r="K64" s="469"/>
      <c r="L64" s="469"/>
      <c r="M64" s="469"/>
      <c r="N64" s="469"/>
      <c r="O64" s="469"/>
      <c r="P64" s="469"/>
      <c r="Q64" s="469"/>
      <c r="R64" s="469"/>
      <c r="S64" s="469"/>
      <c r="T64" s="469"/>
      <c r="U64" s="469"/>
      <c r="V64" s="469"/>
      <c r="W64" s="469"/>
      <c r="X64" s="469"/>
      <c r="Y64" s="468"/>
      <c r="Z64" s="468"/>
      <c r="AA64" s="468"/>
      <c r="AB64" s="468"/>
      <c r="AC64" s="468"/>
      <c r="AD64" s="468"/>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c r="BH64" s="439"/>
      <c r="BI64" s="439"/>
    </row>
    <row r="65" spans="2:61">
      <c r="B65" s="469"/>
      <c r="C65" s="469"/>
      <c r="D65" s="469"/>
      <c r="E65" s="469"/>
      <c r="F65" s="469"/>
      <c r="G65" s="469"/>
      <c r="H65" s="469"/>
      <c r="I65" s="469"/>
      <c r="J65" s="469"/>
      <c r="K65" s="469"/>
      <c r="L65" s="469"/>
      <c r="M65" s="469"/>
      <c r="N65" s="469"/>
      <c r="O65" s="469"/>
      <c r="P65" s="469"/>
      <c r="Q65" s="469"/>
      <c r="R65" s="469"/>
      <c r="S65" s="469"/>
      <c r="T65" s="469"/>
      <c r="U65" s="469"/>
      <c r="V65" s="469"/>
      <c r="W65" s="469"/>
      <c r="X65" s="469"/>
      <c r="Y65" s="468"/>
      <c r="Z65" s="468"/>
      <c r="AA65" s="468"/>
      <c r="AB65" s="468"/>
      <c r="AC65" s="468"/>
      <c r="AD65" s="468"/>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row>
    <row r="66" spans="2:61">
      <c r="B66" s="469"/>
      <c r="C66" s="469"/>
      <c r="D66" s="469"/>
      <c r="E66" s="469"/>
      <c r="F66" s="469"/>
      <c r="G66" s="469"/>
      <c r="H66" s="469"/>
      <c r="I66" s="469"/>
      <c r="J66" s="469"/>
      <c r="K66" s="469"/>
      <c r="L66" s="469"/>
      <c r="M66" s="469"/>
      <c r="N66" s="469"/>
      <c r="O66" s="469"/>
      <c r="P66" s="469"/>
      <c r="Q66" s="469"/>
      <c r="R66" s="469"/>
      <c r="S66" s="469"/>
      <c r="T66" s="469"/>
      <c r="U66" s="469"/>
      <c r="V66" s="469"/>
      <c r="W66" s="469"/>
      <c r="X66" s="469"/>
      <c r="Y66" s="468"/>
      <c r="Z66" s="468"/>
      <c r="AA66" s="468"/>
      <c r="AB66" s="468"/>
      <c r="AC66" s="468"/>
      <c r="AD66" s="468"/>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c r="BH66" s="439"/>
      <c r="BI66" s="439"/>
    </row>
    <row r="67" spans="2:61">
      <c r="B67" s="469"/>
      <c r="C67" s="469"/>
      <c r="D67" s="469"/>
      <c r="E67" s="469"/>
      <c r="F67" s="469"/>
      <c r="G67" s="469"/>
      <c r="H67" s="469"/>
      <c r="I67" s="469"/>
      <c r="J67" s="469"/>
      <c r="K67" s="469"/>
      <c r="L67" s="469"/>
      <c r="M67" s="469"/>
      <c r="N67" s="469"/>
      <c r="O67" s="469"/>
      <c r="P67" s="469"/>
      <c r="Q67" s="469"/>
      <c r="R67" s="469"/>
      <c r="S67" s="469"/>
      <c r="T67" s="469"/>
      <c r="U67" s="469"/>
      <c r="V67" s="469"/>
      <c r="W67" s="469"/>
      <c r="X67" s="469"/>
      <c r="Y67" s="468"/>
      <c r="Z67" s="468"/>
      <c r="AA67" s="468"/>
      <c r="AB67" s="468"/>
      <c r="AC67" s="468"/>
      <c r="AD67" s="468"/>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c r="BH67" s="439"/>
      <c r="BI67" s="439"/>
    </row>
    <row r="68" spans="2:61" ht="14" customHeight="1">
      <c r="B68" s="469"/>
      <c r="C68" s="469"/>
      <c r="D68" s="469"/>
      <c r="E68" s="469"/>
      <c r="F68" s="469"/>
      <c r="G68" s="469"/>
      <c r="H68" s="469"/>
      <c r="I68" s="469"/>
      <c r="J68" s="469"/>
      <c r="K68" s="469"/>
      <c r="L68" s="469"/>
      <c r="M68" s="469"/>
      <c r="N68" s="469"/>
      <c r="O68" s="469"/>
      <c r="P68" s="469"/>
      <c r="Q68" s="469"/>
      <c r="R68" s="469"/>
      <c r="S68" s="469"/>
      <c r="T68" s="469"/>
      <c r="U68" s="469"/>
      <c r="V68" s="469"/>
      <c r="W68" s="469"/>
      <c r="X68" s="469"/>
      <c r="Y68" s="468"/>
      <c r="Z68" s="468"/>
      <c r="AA68" s="468"/>
      <c r="AB68" s="468"/>
      <c r="AC68" s="468"/>
      <c r="AD68" s="468"/>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c r="BH68" s="439"/>
      <c r="BI68" s="439"/>
    </row>
    <row r="69" spans="2:61">
      <c r="B69" s="469"/>
      <c r="C69" s="469"/>
      <c r="D69" s="469"/>
      <c r="E69" s="469"/>
      <c r="F69" s="469"/>
      <c r="G69" s="469"/>
      <c r="H69" s="469"/>
      <c r="I69" s="469"/>
      <c r="J69" s="469"/>
      <c r="K69" s="469"/>
      <c r="L69" s="469"/>
      <c r="M69" s="469"/>
      <c r="N69" s="469"/>
      <c r="O69" s="469"/>
      <c r="P69" s="469"/>
      <c r="Q69" s="469"/>
      <c r="R69" s="469"/>
      <c r="S69" s="469"/>
      <c r="T69" s="469"/>
      <c r="U69" s="469"/>
      <c r="V69" s="469"/>
      <c r="W69" s="469"/>
      <c r="X69" s="469"/>
      <c r="Y69" s="468"/>
      <c r="Z69" s="468"/>
      <c r="AA69" s="468"/>
      <c r="AB69" s="468"/>
      <c r="AC69" s="468"/>
      <c r="AD69" s="468"/>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c r="BH69" s="439"/>
      <c r="BI69" s="439"/>
    </row>
    <row r="70" spans="2:61">
      <c r="B70" s="469"/>
      <c r="C70" s="469"/>
      <c r="D70" s="469"/>
      <c r="E70" s="469"/>
      <c r="F70" s="469"/>
      <c r="G70" s="469"/>
      <c r="H70" s="469"/>
      <c r="I70" s="469"/>
      <c r="J70" s="469"/>
      <c r="K70" s="469"/>
      <c r="L70" s="469"/>
      <c r="M70" s="469"/>
      <c r="N70" s="469"/>
      <c r="O70" s="469"/>
      <c r="P70" s="469"/>
      <c r="Q70" s="469"/>
      <c r="R70" s="469"/>
      <c r="S70" s="469"/>
      <c r="T70" s="469"/>
      <c r="U70" s="469"/>
      <c r="V70" s="469"/>
      <c r="W70" s="469"/>
      <c r="X70" s="469"/>
      <c r="Y70" s="468"/>
      <c r="Z70" s="468"/>
      <c r="AA70" s="468"/>
      <c r="AB70" s="468"/>
      <c r="AC70" s="468"/>
      <c r="AD70" s="468"/>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row>
    <row r="71" spans="2:61">
      <c r="B71" s="469"/>
      <c r="C71" s="469"/>
      <c r="D71" s="469"/>
      <c r="E71" s="469"/>
      <c r="F71" s="469"/>
      <c r="G71" s="469"/>
      <c r="H71" s="469"/>
      <c r="I71" s="469"/>
      <c r="J71" s="469"/>
      <c r="K71" s="469"/>
      <c r="L71" s="469"/>
      <c r="M71" s="469"/>
      <c r="N71" s="469"/>
      <c r="O71" s="469"/>
      <c r="P71" s="469"/>
      <c r="Q71" s="469"/>
      <c r="R71" s="469"/>
      <c r="S71" s="469"/>
      <c r="T71" s="469"/>
      <c r="U71" s="469"/>
      <c r="V71" s="469"/>
      <c r="W71" s="469"/>
      <c r="X71" s="469"/>
      <c r="Y71" s="468"/>
      <c r="Z71" s="468"/>
      <c r="AA71" s="468"/>
      <c r="AB71" s="468"/>
      <c r="AC71" s="468"/>
      <c r="AD71" s="468"/>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row>
    <row r="72" spans="2:61">
      <c r="B72" s="469"/>
      <c r="C72" s="469"/>
      <c r="D72" s="469"/>
      <c r="E72" s="469"/>
      <c r="F72" s="469"/>
      <c r="G72" s="469"/>
      <c r="H72" s="469"/>
      <c r="I72" s="469"/>
      <c r="J72" s="469"/>
      <c r="K72" s="469"/>
      <c r="L72" s="469"/>
      <c r="M72" s="469"/>
      <c r="N72" s="469"/>
      <c r="O72" s="469"/>
      <c r="P72" s="469"/>
      <c r="Q72" s="469"/>
      <c r="R72" s="469"/>
      <c r="S72" s="469"/>
      <c r="T72" s="469"/>
      <c r="U72" s="469"/>
      <c r="V72" s="469"/>
      <c r="W72" s="469"/>
      <c r="X72" s="469"/>
      <c r="Y72" s="468"/>
      <c r="Z72" s="468"/>
      <c r="AA72" s="468"/>
      <c r="AB72" s="468"/>
      <c r="AC72" s="468"/>
      <c r="AD72" s="468"/>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c r="BH72" s="439"/>
      <c r="BI72" s="439"/>
    </row>
    <row r="73" spans="2:61">
      <c r="B73" s="469"/>
      <c r="C73" s="469"/>
      <c r="D73" s="469"/>
      <c r="E73" s="469"/>
      <c r="F73" s="469"/>
      <c r="G73" s="469"/>
      <c r="H73" s="469"/>
      <c r="I73" s="469"/>
      <c r="J73" s="469"/>
      <c r="K73" s="469"/>
      <c r="L73" s="469"/>
      <c r="M73" s="469"/>
      <c r="N73" s="469"/>
      <c r="O73" s="469"/>
      <c r="P73" s="469"/>
      <c r="Q73" s="469"/>
      <c r="R73" s="469"/>
      <c r="S73" s="469"/>
      <c r="T73" s="469"/>
      <c r="U73" s="469"/>
      <c r="V73" s="469"/>
      <c r="W73" s="469"/>
      <c r="X73" s="469"/>
      <c r="Y73" s="468"/>
      <c r="Z73" s="468"/>
      <c r="AA73" s="468"/>
      <c r="AB73" s="468"/>
      <c r="AC73" s="468"/>
      <c r="AD73" s="468"/>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c r="BH73" s="439"/>
      <c r="BI73" s="439"/>
    </row>
    <row r="74" spans="2:61">
      <c r="B74" s="469"/>
      <c r="C74" s="469"/>
      <c r="D74" s="469"/>
      <c r="E74" s="469"/>
      <c r="F74" s="469"/>
      <c r="G74" s="469"/>
      <c r="H74" s="469"/>
      <c r="I74" s="469"/>
      <c r="J74" s="469"/>
      <c r="K74" s="469"/>
      <c r="L74" s="469"/>
      <c r="M74" s="469"/>
      <c r="N74" s="469"/>
      <c r="O74" s="469"/>
      <c r="P74" s="469"/>
      <c r="Q74" s="469"/>
      <c r="R74" s="469"/>
      <c r="S74" s="469"/>
      <c r="T74" s="469"/>
      <c r="U74" s="469"/>
      <c r="V74" s="469"/>
      <c r="W74" s="469"/>
      <c r="X74" s="469"/>
      <c r="Y74" s="468"/>
      <c r="Z74" s="468"/>
      <c r="AA74" s="468"/>
      <c r="AB74" s="468"/>
      <c r="AC74" s="468"/>
      <c r="AD74" s="468"/>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c r="BH74" s="439"/>
      <c r="BI74" s="439"/>
    </row>
    <row r="75" spans="2:61">
      <c r="B75" s="469"/>
      <c r="C75" s="469"/>
      <c r="D75" s="469"/>
      <c r="E75" s="469"/>
      <c r="F75" s="469"/>
      <c r="G75" s="469"/>
      <c r="H75" s="469"/>
      <c r="I75" s="469"/>
      <c r="J75" s="469"/>
      <c r="K75" s="469"/>
      <c r="L75" s="469"/>
      <c r="M75" s="469"/>
      <c r="N75" s="469"/>
      <c r="O75" s="469"/>
      <c r="P75" s="469"/>
      <c r="Q75" s="469"/>
      <c r="R75" s="469"/>
      <c r="S75" s="469"/>
      <c r="T75" s="469"/>
      <c r="U75" s="469"/>
      <c r="V75" s="469"/>
      <c r="W75" s="469"/>
      <c r="X75" s="469"/>
      <c r="Y75" s="468"/>
      <c r="Z75" s="468"/>
      <c r="AA75" s="468"/>
      <c r="AB75" s="468"/>
      <c r="AC75" s="468"/>
      <c r="AD75" s="468"/>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c r="BH75" s="439"/>
      <c r="BI75" s="439"/>
    </row>
    <row r="76" spans="2:61" ht="14" customHeight="1">
      <c r="B76" s="469"/>
      <c r="C76" s="469"/>
      <c r="D76" s="469"/>
      <c r="E76" s="469"/>
      <c r="F76" s="469"/>
      <c r="G76" s="469"/>
      <c r="H76" s="469"/>
      <c r="I76" s="469"/>
      <c r="J76" s="469"/>
      <c r="K76" s="469"/>
      <c r="L76" s="469"/>
      <c r="M76" s="469"/>
      <c r="N76" s="469"/>
      <c r="O76" s="469"/>
      <c r="P76" s="469"/>
      <c r="Q76" s="469"/>
      <c r="R76" s="469"/>
      <c r="S76" s="469"/>
      <c r="T76" s="469"/>
      <c r="U76" s="469"/>
      <c r="V76" s="469"/>
      <c r="W76" s="469"/>
      <c r="X76" s="469"/>
      <c r="Y76" s="468"/>
      <c r="Z76" s="468"/>
      <c r="AA76" s="468"/>
      <c r="AB76" s="468"/>
      <c r="AC76" s="468"/>
      <c r="AD76" s="468"/>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c r="BH76" s="439"/>
      <c r="BI76" s="439"/>
    </row>
    <row r="77" spans="2:61">
      <c r="B77" s="469"/>
      <c r="C77" s="469"/>
      <c r="D77" s="469"/>
      <c r="E77" s="469"/>
      <c r="F77" s="469"/>
      <c r="G77" s="469"/>
      <c r="H77" s="469"/>
      <c r="I77" s="469"/>
      <c r="J77" s="469"/>
      <c r="K77" s="469"/>
      <c r="L77" s="469"/>
      <c r="M77" s="469"/>
      <c r="N77" s="469"/>
      <c r="O77" s="469"/>
      <c r="P77" s="469"/>
      <c r="Q77" s="469"/>
      <c r="R77" s="469"/>
      <c r="S77" s="469"/>
      <c r="T77" s="469"/>
      <c r="U77" s="469"/>
      <c r="V77" s="469"/>
      <c r="W77" s="469"/>
      <c r="X77" s="469"/>
      <c r="Y77" s="468"/>
      <c r="Z77" s="468"/>
      <c r="AA77" s="468"/>
      <c r="AB77" s="468"/>
      <c r="AC77" s="468"/>
      <c r="AD77" s="468"/>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row>
    <row r="78" spans="2:61">
      <c r="B78" s="469"/>
      <c r="C78" s="469"/>
      <c r="D78" s="469"/>
      <c r="E78" s="469"/>
      <c r="F78" s="469"/>
      <c r="G78" s="469"/>
      <c r="H78" s="469"/>
      <c r="I78" s="469"/>
      <c r="J78" s="469"/>
      <c r="K78" s="469"/>
      <c r="L78" s="469"/>
      <c r="M78" s="469"/>
      <c r="N78" s="469"/>
      <c r="O78" s="469"/>
      <c r="P78" s="469"/>
      <c r="Q78" s="469"/>
      <c r="R78" s="469"/>
      <c r="S78" s="469"/>
      <c r="T78" s="469"/>
      <c r="U78" s="469"/>
      <c r="V78" s="469"/>
      <c r="W78" s="469"/>
      <c r="X78" s="469"/>
      <c r="Y78" s="468"/>
      <c r="Z78" s="468"/>
      <c r="AA78" s="468"/>
      <c r="AB78" s="468"/>
      <c r="AC78" s="468"/>
      <c r="AD78" s="468"/>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row>
    <row r="79" spans="2:61">
      <c r="B79" s="469"/>
      <c r="C79" s="469"/>
      <c r="D79" s="469"/>
      <c r="E79" s="469"/>
      <c r="F79" s="469"/>
      <c r="G79" s="469"/>
      <c r="H79" s="469"/>
      <c r="I79" s="469"/>
      <c r="J79" s="469"/>
      <c r="K79" s="469"/>
      <c r="L79" s="469"/>
      <c r="M79" s="469"/>
      <c r="N79" s="469"/>
      <c r="O79" s="469"/>
      <c r="P79" s="469"/>
      <c r="Q79" s="469"/>
      <c r="R79" s="469"/>
      <c r="S79" s="469"/>
      <c r="T79" s="469"/>
      <c r="U79" s="469"/>
      <c r="V79" s="469"/>
      <c r="W79" s="469"/>
      <c r="X79" s="469"/>
      <c r="Y79" s="468"/>
      <c r="Z79" s="468"/>
      <c r="AA79" s="468"/>
      <c r="AB79" s="468"/>
      <c r="AC79" s="468"/>
      <c r="AD79" s="468"/>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c r="BH79" s="439"/>
      <c r="BI79" s="439"/>
    </row>
    <row r="80" spans="2:61">
      <c r="B80" s="469"/>
      <c r="C80" s="469"/>
      <c r="D80" s="469"/>
      <c r="E80" s="469"/>
      <c r="F80" s="469"/>
      <c r="G80" s="469"/>
      <c r="H80" s="469"/>
      <c r="I80" s="469"/>
      <c r="J80" s="469"/>
      <c r="K80" s="469"/>
      <c r="L80" s="469"/>
      <c r="M80" s="469"/>
      <c r="N80" s="469"/>
      <c r="O80" s="469"/>
      <c r="P80" s="469"/>
      <c r="Q80" s="469"/>
      <c r="R80" s="469"/>
      <c r="S80" s="469"/>
      <c r="T80" s="469"/>
      <c r="U80" s="469"/>
      <c r="V80" s="469"/>
      <c r="W80" s="469"/>
      <c r="X80" s="469"/>
      <c r="Y80" s="468"/>
      <c r="Z80" s="468"/>
      <c r="AA80" s="468"/>
      <c r="AB80" s="468"/>
      <c r="AC80" s="468"/>
      <c r="AD80" s="468"/>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c r="BH80" s="439"/>
      <c r="BI80" s="439"/>
    </row>
    <row r="81" spans="2:61">
      <c r="B81" s="469"/>
      <c r="C81" s="469"/>
      <c r="D81" s="469"/>
      <c r="E81" s="469"/>
      <c r="F81" s="469"/>
      <c r="G81" s="469"/>
      <c r="H81" s="469"/>
      <c r="I81" s="469"/>
      <c r="J81" s="469"/>
      <c r="K81" s="469"/>
      <c r="L81" s="469"/>
      <c r="M81" s="469"/>
      <c r="N81" s="469"/>
      <c r="O81" s="469"/>
      <c r="P81" s="469"/>
      <c r="Q81" s="469"/>
      <c r="R81" s="469"/>
      <c r="S81" s="469"/>
      <c r="T81" s="469"/>
      <c r="U81" s="469"/>
      <c r="V81" s="469"/>
      <c r="W81" s="469"/>
      <c r="X81" s="469"/>
      <c r="Y81" s="468"/>
      <c r="Z81" s="468"/>
      <c r="AA81" s="468"/>
      <c r="AB81" s="468"/>
      <c r="AC81" s="468"/>
      <c r="AD81" s="468"/>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c r="BH81" s="439"/>
      <c r="BI81" s="439"/>
    </row>
    <row r="82" spans="2:61">
      <c r="B82" s="469"/>
      <c r="C82" s="469"/>
      <c r="D82" s="469"/>
      <c r="E82" s="469"/>
      <c r="F82" s="469"/>
      <c r="G82" s="469"/>
      <c r="H82" s="469"/>
      <c r="I82" s="469"/>
      <c r="J82" s="469"/>
      <c r="K82" s="469"/>
      <c r="L82" s="469"/>
      <c r="M82" s="469"/>
      <c r="N82" s="469"/>
      <c r="O82" s="469"/>
      <c r="P82" s="469"/>
      <c r="Q82" s="469"/>
      <c r="R82" s="469"/>
      <c r="S82" s="469"/>
      <c r="T82" s="469"/>
      <c r="U82" s="469"/>
      <c r="V82" s="469"/>
      <c r="W82" s="469"/>
      <c r="X82" s="469"/>
      <c r="Y82" s="468"/>
      <c r="Z82" s="468"/>
      <c r="AA82" s="468"/>
      <c r="AB82" s="468"/>
      <c r="AC82" s="468"/>
      <c r="AD82" s="468"/>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c r="BH82" s="439"/>
      <c r="BI82" s="439"/>
    </row>
    <row r="83" spans="2:61">
      <c r="B83" s="469"/>
      <c r="C83" s="469"/>
      <c r="D83" s="469"/>
      <c r="E83" s="469"/>
      <c r="F83" s="469"/>
      <c r="G83" s="469"/>
      <c r="H83" s="469"/>
      <c r="I83" s="469"/>
      <c r="J83" s="469"/>
      <c r="K83" s="469"/>
      <c r="L83" s="469"/>
      <c r="M83" s="469"/>
      <c r="N83" s="469"/>
      <c r="O83" s="469"/>
      <c r="P83" s="469"/>
      <c r="Q83" s="469"/>
      <c r="R83" s="469"/>
      <c r="S83" s="469"/>
      <c r="T83" s="469"/>
      <c r="U83" s="469"/>
      <c r="V83" s="469"/>
      <c r="W83" s="469"/>
      <c r="X83" s="469"/>
      <c r="Y83" s="468"/>
      <c r="Z83" s="468"/>
      <c r="AA83" s="468"/>
      <c r="AB83" s="468"/>
      <c r="AC83" s="468"/>
      <c r="AD83" s="468"/>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c r="BH83" s="439"/>
      <c r="BI83" s="439"/>
    </row>
    <row r="84" spans="2:61">
      <c r="B84" s="469"/>
      <c r="C84" s="469"/>
      <c r="D84" s="469"/>
      <c r="E84" s="469"/>
      <c r="F84" s="469"/>
      <c r="G84" s="469"/>
      <c r="H84" s="469"/>
      <c r="I84" s="469"/>
      <c r="J84" s="469"/>
      <c r="K84" s="469"/>
      <c r="L84" s="469"/>
      <c r="M84" s="469"/>
      <c r="N84" s="469"/>
      <c r="O84" s="469"/>
      <c r="P84" s="469"/>
      <c r="Q84" s="469"/>
      <c r="R84" s="469"/>
      <c r="S84" s="469"/>
      <c r="T84" s="469"/>
      <c r="U84" s="469"/>
      <c r="V84" s="469"/>
      <c r="W84" s="469"/>
      <c r="X84" s="469"/>
      <c r="Y84" s="468"/>
      <c r="Z84" s="468"/>
      <c r="AA84" s="468"/>
      <c r="AB84" s="468"/>
      <c r="AC84" s="468"/>
      <c r="AD84" s="468"/>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row>
    <row r="85" spans="2:61">
      <c r="B85" s="469"/>
      <c r="C85" s="469"/>
      <c r="D85" s="469"/>
      <c r="E85" s="469"/>
      <c r="F85" s="469"/>
      <c r="G85" s="469"/>
      <c r="H85" s="469"/>
      <c r="I85" s="469"/>
      <c r="J85" s="469"/>
      <c r="K85" s="469"/>
      <c r="L85" s="469"/>
      <c r="M85" s="469"/>
      <c r="N85" s="469"/>
      <c r="O85" s="469"/>
      <c r="P85" s="469"/>
      <c r="Q85" s="469"/>
      <c r="R85" s="469"/>
      <c r="S85" s="469"/>
      <c r="T85" s="469"/>
      <c r="U85" s="469"/>
      <c r="V85" s="469"/>
      <c r="W85" s="469"/>
      <c r="X85" s="469"/>
      <c r="Y85" s="468"/>
      <c r="Z85" s="468"/>
      <c r="AA85" s="468"/>
      <c r="AB85" s="468"/>
      <c r="AC85" s="468"/>
      <c r="AD85" s="468"/>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c r="BH85" s="439"/>
      <c r="BI85" s="439"/>
    </row>
    <row r="86" spans="2:61">
      <c r="B86" s="469"/>
      <c r="C86" s="469"/>
      <c r="D86" s="469"/>
      <c r="E86" s="469"/>
      <c r="F86" s="469"/>
      <c r="G86" s="469"/>
      <c r="H86" s="469"/>
      <c r="I86" s="469"/>
      <c r="J86" s="469"/>
      <c r="K86" s="469"/>
      <c r="L86" s="469"/>
      <c r="M86" s="469"/>
      <c r="N86" s="469"/>
      <c r="O86" s="469"/>
      <c r="P86" s="469"/>
      <c r="Q86" s="469"/>
      <c r="R86" s="469"/>
      <c r="S86" s="469"/>
      <c r="T86" s="469"/>
      <c r="U86" s="469"/>
      <c r="V86" s="469"/>
      <c r="W86" s="469"/>
      <c r="X86" s="469"/>
      <c r="Y86" s="468"/>
      <c r="Z86" s="468"/>
      <c r="AA86" s="468"/>
      <c r="AB86" s="468"/>
      <c r="AC86" s="468"/>
      <c r="AD86" s="468"/>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c r="BH86" s="439"/>
      <c r="BI86" s="439"/>
    </row>
    <row r="87" spans="2:61">
      <c r="B87" s="469"/>
      <c r="C87" s="469"/>
      <c r="D87" s="469"/>
      <c r="E87" s="469"/>
      <c r="F87" s="469"/>
      <c r="G87" s="469"/>
      <c r="H87" s="469"/>
      <c r="I87" s="469"/>
      <c r="J87" s="469"/>
      <c r="K87" s="469"/>
      <c r="L87" s="469"/>
      <c r="M87" s="469"/>
      <c r="N87" s="469"/>
      <c r="O87" s="469"/>
      <c r="P87" s="469"/>
      <c r="Q87" s="469"/>
      <c r="R87" s="469"/>
      <c r="S87" s="469"/>
      <c r="T87" s="469"/>
      <c r="U87" s="469"/>
      <c r="V87" s="469"/>
      <c r="W87" s="469"/>
      <c r="X87" s="469"/>
      <c r="Y87" s="468"/>
      <c r="Z87" s="468"/>
      <c r="AA87" s="468"/>
      <c r="AB87" s="468"/>
      <c r="AC87" s="468"/>
      <c r="AD87" s="468"/>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c r="BH87" s="439"/>
      <c r="BI87" s="439"/>
    </row>
    <row r="88" spans="2:61">
      <c r="B88" s="469"/>
      <c r="C88" s="469"/>
      <c r="D88" s="469"/>
      <c r="E88" s="469"/>
      <c r="F88" s="469"/>
      <c r="G88" s="469"/>
      <c r="H88" s="469"/>
      <c r="I88" s="469"/>
      <c r="J88" s="469"/>
      <c r="K88" s="469"/>
      <c r="L88" s="469"/>
      <c r="M88" s="469"/>
      <c r="N88" s="469"/>
      <c r="O88" s="469"/>
      <c r="P88" s="469"/>
      <c r="Q88" s="469"/>
      <c r="R88" s="469"/>
      <c r="S88" s="469"/>
      <c r="T88" s="469"/>
      <c r="U88" s="469"/>
      <c r="V88" s="469"/>
      <c r="W88" s="469"/>
      <c r="X88" s="469"/>
      <c r="Y88" s="468"/>
      <c r="Z88" s="468"/>
      <c r="AA88" s="468"/>
      <c r="AB88" s="468"/>
      <c r="AC88" s="468"/>
      <c r="AD88" s="468"/>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c r="BH88" s="439"/>
      <c r="BI88" s="439"/>
    </row>
    <row r="89" spans="2:61">
      <c r="B89" s="469"/>
      <c r="C89" s="469"/>
      <c r="D89" s="469"/>
      <c r="E89" s="469"/>
      <c r="F89" s="469"/>
      <c r="G89" s="469"/>
      <c r="H89" s="469"/>
      <c r="I89" s="469"/>
      <c r="J89" s="469"/>
      <c r="K89" s="469"/>
      <c r="L89" s="469"/>
      <c r="M89" s="469"/>
      <c r="N89" s="469"/>
      <c r="O89" s="469"/>
      <c r="P89" s="469"/>
      <c r="Q89" s="469"/>
      <c r="R89" s="469"/>
      <c r="S89" s="469"/>
      <c r="T89" s="469"/>
      <c r="U89" s="469"/>
      <c r="V89" s="469"/>
      <c r="W89" s="469"/>
      <c r="X89" s="469"/>
      <c r="Y89" s="468"/>
      <c r="Z89" s="468"/>
      <c r="AA89" s="468"/>
      <c r="AB89" s="468"/>
      <c r="AC89" s="468"/>
      <c r="AD89" s="468"/>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c r="BH89" s="439"/>
      <c r="BI89" s="439"/>
    </row>
    <row r="90" spans="2:61">
      <c r="B90" s="469"/>
      <c r="C90" s="469"/>
      <c r="D90" s="469"/>
      <c r="E90" s="469"/>
      <c r="F90" s="469"/>
      <c r="G90" s="469"/>
      <c r="H90" s="469"/>
      <c r="I90" s="469"/>
      <c r="J90" s="469"/>
      <c r="K90" s="469"/>
      <c r="L90" s="469"/>
      <c r="M90" s="469"/>
      <c r="N90" s="469"/>
      <c r="O90" s="469"/>
      <c r="P90" s="469"/>
      <c r="Q90" s="469"/>
      <c r="R90" s="469"/>
      <c r="S90" s="469"/>
      <c r="T90" s="469"/>
      <c r="U90" s="469"/>
      <c r="V90" s="469"/>
      <c r="W90" s="469"/>
      <c r="X90" s="469"/>
      <c r="Y90" s="468"/>
      <c r="Z90" s="468"/>
      <c r="AA90" s="468"/>
      <c r="AB90" s="468"/>
      <c r="AC90" s="468"/>
      <c r="AD90" s="468"/>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c r="BH90" s="439"/>
      <c r="BI90" s="439"/>
    </row>
    <row r="91" spans="2:61">
      <c r="B91" s="469"/>
      <c r="C91" s="469"/>
      <c r="D91" s="469"/>
      <c r="E91" s="469"/>
      <c r="F91" s="469"/>
      <c r="G91" s="469"/>
      <c r="H91" s="469"/>
      <c r="I91" s="469"/>
      <c r="J91" s="469"/>
      <c r="K91" s="469"/>
      <c r="L91" s="469"/>
      <c r="M91" s="469"/>
      <c r="N91" s="469"/>
      <c r="O91" s="469"/>
      <c r="P91" s="469"/>
      <c r="Q91" s="469"/>
      <c r="R91" s="469"/>
      <c r="S91" s="469"/>
      <c r="T91" s="469"/>
      <c r="U91" s="469"/>
      <c r="V91" s="469"/>
      <c r="W91" s="469"/>
      <c r="X91" s="469"/>
      <c r="Y91" s="468"/>
      <c r="Z91" s="468"/>
      <c r="AA91" s="468"/>
      <c r="AB91" s="468"/>
      <c r="AC91" s="468"/>
      <c r="AD91" s="468"/>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c r="BH91" s="439"/>
      <c r="BI91" s="439"/>
    </row>
    <row r="92" spans="2:61">
      <c r="B92" s="469"/>
      <c r="C92" s="469"/>
      <c r="D92" s="469"/>
      <c r="E92" s="469"/>
      <c r="F92" s="469"/>
      <c r="G92" s="469"/>
      <c r="H92" s="469"/>
      <c r="I92" s="469"/>
      <c r="J92" s="469"/>
      <c r="K92" s="469"/>
      <c r="L92" s="469"/>
      <c r="M92" s="469"/>
      <c r="N92" s="469"/>
      <c r="O92" s="469"/>
      <c r="P92" s="469"/>
      <c r="Q92" s="469"/>
      <c r="R92" s="469"/>
      <c r="S92" s="469"/>
      <c r="T92" s="469"/>
      <c r="U92" s="469"/>
      <c r="V92" s="469"/>
      <c r="W92" s="469"/>
      <c r="X92" s="469"/>
      <c r="Y92" s="468"/>
      <c r="Z92" s="468"/>
      <c r="AA92" s="468"/>
      <c r="AB92" s="468"/>
      <c r="AC92" s="468"/>
      <c r="AD92" s="468"/>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c r="BH92" s="439"/>
      <c r="BI92" s="439"/>
    </row>
    <row r="93" spans="2:61">
      <c r="B93" s="469"/>
      <c r="C93" s="469"/>
      <c r="D93" s="469"/>
      <c r="E93" s="469"/>
      <c r="F93" s="469"/>
      <c r="G93" s="469"/>
      <c r="H93" s="469"/>
      <c r="I93" s="469"/>
      <c r="J93" s="469"/>
      <c r="K93" s="469"/>
      <c r="L93" s="469"/>
      <c r="M93" s="469"/>
      <c r="N93" s="469"/>
      <c r="O93" s="469"/>
      <c r="P93" s="469"/>
      <c r="Q93" s="469"/>
      <c r="R93" s="469"/>
      <c r="S93" s="469"/>
      <c r="T93" s="469"/>
      <c r="U93" s="469"/>
      <c r="V93" s="469"/>
      <c r="W93" s="469"/>
      <c r="X93" s="469"/>
      <c r="Y93" s="468"/>
      <c r="Z93" s="468"/>
      <c r="AA93" s="468"/>
      <c r="AB93" s="468"/>
      <c r="AC93" s="468"/>
      <c r="AD93" s="468"/>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c r="BH93" s="439"/>
      <c r="BI93" s="439"/>
    </row>
    <row r="94" spans="2:61">
      <c r="B94" s="469"/>
      <c r="C94" s="469"/>
      <c r="D94" s="469"/>
      <c r="E94" s="469"/>
      <c r="F94" s="469"/>
      <c r="G94" s="469"/>
      <c r="H94" s="469"/>
      <c r="I94" s="469"/>
      <c r="J94" s="469"/>
      <c r="K94" s="469"/>
      <c r="L94" s="469"/>
      <c r="M94" s="469"/>
      <c r="N94" s="469"/>
      <c r="O94" s="469"/>
      <c r="P94" s="469"/>
      <c r="Q94" s="469"/>
      <c r="R94" s="469"/>
      <c r="S94" s="469"/>
      <c r="T94" s="469"/>
      <c r="U94" s="469"/>
      <c r="V94" s="469"/>
      <c r="W94" s="469"/>
      <c r="X94" s="469"/>
      <c r="AV94" s="439"/>
      <c r="AW94" s="439"/>
      <c r="AX94" s="439"/>
      <c r="AY94" s="439"/>
      <c r="AZ94" s="439"/>
      <c r="BA94" s="439"/>
      <c r="BB94" s="439"/>
      <c r="BC94" s="439"/>
      <c r="BD94" s="439"/>
      <c r="BE94" s="439"/>
      <c r="BF94" s="439"/>
      <c r="BG94" s="439"/>
      <c r="BH94" s="439"/>
      <c r="BI94" s="439"/>
    </row>
    <row r="95" spans="2:61">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AV95" s="439"/>
      <c r="AW95" s="439"/>
      <c r="AX95" s="439"/>
      <c r="AY95" s="439"/>
      <c r="AZ95" s="439"/>
      <c r="BA95" s="439"/>
      <c r="BB95" s="439"/>
      <c r="BC95" s="439"/>
      <c r="BD95" s="439"/>
      <c r="BE95" s="439"/>
      <c r="BF95" s="439"/>
      <c r="BG95" s="439"/>
      <c r="BH95" s="439"/>
      <c r="BI95" s="439"/>
    </row>
    <row r="96" spans="2:61">
      <c r="B96" s="469"/>
      <c r="C96" s="469"/>
      <c r="D96" s="469"/>
      <c r="E96" s="469"/>
      <c r="F96" s="469"/>
      <c r="G96" s="469"/>
      <c r="H96" s="469"/>
      <c r="I96" s="469"/>
      <c r="J96" s="469"/>
      <c r="K96" s="469"/>
      <c r="L96" s="469"/>
      <c r="M96" s="469"/>
      <c r="N96" s="469"/>
      <c r="O96" s="469"/>
      <c r="P96" s="469"/>
      <c r="Q96" s="469"/>
      <c r="R96" s="469"/>
      <c r="S96" s="469"/>
      <c r="T96" s="469"/>
      <c r="U96" s="469"/>
      <c r="V96" s="469"/>
      <c r="W96" s="469"/>
      <c r="X96" s="469"/>
      <c r="AV96" s="439"/>
      <c r="AW96" s="439"/>
      <c r="AX96" s="439"/>
      <c r="AY96" s="439"/>
      <c r="AZ96" s="439"/>
      <c r="BA96" s="439"/>
      <c r="BB96" s="439"/>
      <c r="BC96" s="439"/>
      <c r="BD96" s="439"/>
      <c r="BE96" s="439"/>
      <c r="BF96" s="439"/>
      <c r="BG96" s="439"/>
      <c r="BH96" s="439"/>
      <c r="BI96" s="439"/>
    </row>
    <row r="97" spans="2:61">
      <c r="B97" s="469"/>
      <c r="C97" s="469"/>
      <c r="D97" s="469"/>
      <c r="E97" s="469"/>
      <c r="F97" s="469"/>
      <c r="G97" s="469"/>
      <c r="H97" s="469"/>
      <c r="I97" s="469"/>
      <c r="J97" s="469"/>
      <c r="K97" s="469"/>
      <c r="L97" s="469"/>
      <c r="M97" s="469"/>
      <c r="N97" s="469"/>
      <c r="O97" s="469"/>
      <c r="P97" s="469"/>
      <c r="Q97" s="469"/>
      <c r="R97" s="469"/>
      <c r="S97" s="469"/>
      <c r="T97" s="469"/>
      <c r="U97" s="469"/>
      <c r="V97" s="469"/>
      <c r="W97" s="469"/>
      <c r="X97" s="469"/>
      <c r="AV97" s="439"/>
      <c r="AW97" s="439"/>
      <c r="AX97" s="439"/>
      <c r="AY97" s="439"/>
      <c r="AZ97" s="439"/>
      <c r="BA97" s="439"/>
      <c r="BB97" s="439"/>
      <c r="BC97" s="439"/>
      <c r="BD97" s="439"/>
      <c r="BE97" s="439"/>
      <c r="BF97" s="439"/>
      <c r="BG97" s="439"/>
      <c r="BH97" s="439"/>
      <c r="BI97" s="439"/>
    </row>
    <row r="98" spans="2:61">
      <c r="B98" s="469"/>
      <c r="C98" s="469"/>
      <c r="D98" s="469"/>
      <c r="E98" s="469"/>
      <c r="F98" s="469"/>
      <c r="G98" s="469"/>
      <c r="H98" s="469"/>
      <c r="I98" s="469"/>
      <c r="J98" s="469"/>
      <c r="K98" s="469"/>
      <c r="L98" s="469"/>
      <c r="M98" s="469"/>
      <c r="N98" s="469"/>
      <c r="O98" s="469"/>
      <c r="P98" s="469"/>
      <c r="Q98" s="469"/>
      <c r="R98" s="469"/>
      <c r="S98" s="469"/>
      <c r="T98" s="469"/>
      <c r="U98" s="469"/>
      <c r="V98" s="469"/>
      <c r="W98" s="469"/>
      <c r="X98" s="469"/>
      <c r="AV98" s="439"/>
      <c r="AW98" s="439"/>
      <c r="AX98" s="439"/>
      <c r="AY98" s="439"/>
      <c r="AZ98" s="439"/>
      <c r="BA98" s="439"/>
      <c r="BB98" s="439"/>
      <c r="BC98" s="439"/>
      <c r="BD98" s="439"/>
      <c r="BE98" s="439"/>
      <c r="BF98" s="439"/>
      <c r="BG98" s="439"/>
      <c r="BH98" s="439"/>
      <c r="BI98" s="439"/>
    </row>
    <row r="99" spans="2:61">
      <c r="B99" s="469"/>
      <c r="C99" s="469"/>
      <c r="D99" s="469"/>
      <c r="E99" s="470" t="s">
        <v>260</v>
      </c>
      <c r="F99" s="470"/>
      <c r="G99" s="470" t="b">
        <v>1</v>
      </c>
      <c r="H99" s="469"/>
      <c r="I99" s="469"/>
      <c r="J99" s="469"/>
      <c r="K99" s="469"/>
      <c r="L99" s="469"/>
      <c r="M99" s="469"/>
      <c r="N99" s="469"/>
      <c r="O99" s="469"/>
      <c r="P99" s="469"/>
      <c r="Q99" s="469"/>
      <c r="R99" s="469"/>
      <c r="S99" s="469"/>
      <c r="T99" s="469"/>
      <c r="U99" s="469"/>
      <c r="V99" s="469"/>
      <c r="W99" s="469"/>
      <c r="X99" s="469"/>
      <c r="AV99" s="439"/>
      <c r="AW99" s="439"/>
      <c r="AX99" s="439"/>
      <c r="AY99" s="439"/>
      <c r="AZ99" s="439"/>
      <c r="BA99" s="439"/>
      <c r="BB99" s="439"/>
      <c r="BC99" s="439"/>
      <c r="BD99" s="439"/>
      <c r="BE99" s="439"/>
      <c r="BF99" s="439"/>
      <c r="BG99" s="439"/>
      <c r="BH99" s="439"/>
      <c r="BI99" s="439"/>
    </row>
    <row r="100" spans="2:61">
      <c r="B100" s="469"/>
      <c r="C100" s="469"/>
      <c r="D100" s="469"/>
      <c r="E100" s="470" t="s">
        <v>261</v>
      </c>
      <c r="F100" s="470"/>
      <c r="G100" s="470" t="b">
        <v>0</v>
      </c>
      <c r="H100" s="469"/>
      <c r="I100" s="469"/>
      <c r="J100" s="469"/>
      <c r="K100" s="469"/>
      <c r="L100" s="469"/>
      <c r="M100" s="469"/>
      <c r="N100" s="469"/>
      <c r="O100" s="469"/>
      <c r="P100" s="469"/>
      <c r="Q100" s="469"/>
      <c r="R100" s="469"/>
      <c r="S100" s="469"/>
      <c r="T100" s="469"/>
      <c r="U100" s="469"/>
      <c r="V100" s="469"/>
      <c r="W100" s="469"/>
      <c r="X100" s="469"/>
      <c r="AV100" s="439"/>
      <c r="AW100" s="439"/>
      <c r="AX100" s="439"/>
      <c r="AY100" s="439"/>
      <c r="AZ100" s="439"/>
      <c r="BA100" s="439"/>
      <c r="BB100" s="439"/>
      <c r="BC100" s="439"/>
      <c r="BD100" s="439"/>
      <c r="BE100" s="439"/>
      <c r="BF100" s="439"/>
      <c r="BG100" s="439"/>
      <c r="BH100" s="439"/>
      <c r="BI100" s="439"/>
    </row>
    <row r="101" spans="2:61">
      <c r="B101" s="469"/>
      <c r="C101" s="469"/>
      <c r="D101" s="469"/>
      <c r="E101" s="470" t="s">
        <v>262</v>
      </c>
      <c r="F101" s="470"/>
      <c r="G101" s="469"/>
      <c r="H101" s="469"/>
      <c r="I101" s="469"/>
      <c r="J101" s="469"/>
      <c r="K101" s="469"/>
      <c r="L101" s="469"/>
      <c r="M101" s="469"/>
      <c r="N101" s="469"/>
      <c r="O101" s="469"/>
      <c r="P101" s="469"/>
      <c r="Q101" s="469"/>
      <c r="R101" s="469"/>
      <c r="S101" s="469"/>
      <c r="T101" s="469"/>
      <c r="U101" s="469"/>
      <c r="V101" s="469"/>
      <c r="W101" s="469"/>
      <c r="X101" s="469"/>
      <c r="AV101" s="439"/>
      <c r="AW101" s="439"/>
      <c r="AX101" s="439"/>
      <c r="AY101" s="439"/>
      <c r="AZ101" s="439"/>
      <c r="BA101" s="439"/>
      <c r="BB101" s="439"/>
      <c r="BC101" s="439"/>
      <c r="BD101" s="439"/>
      <c r="BE101" s="439"/>
      <c r="BF101" s="439"/>
      <c r="BG101" s="439"/>
      <c r="BH101" s="439"/>
      <c r="BI101" s="439"/>
    </row>
    <row r="102" spans="2:61">
      <c r="B102" s="469"/>
      <c r="C102" s="469"/>
      <c r="D102" s="469"/>
      <c r="E102" s="470" t="s">
        <v>234</v>
      </c>
      <c r="F102" s="470"/>
      <c r="G102" s="469"/>
      <c r="H102" s="469"/>
      <c r="I102" s="469"/>
      <c r="J102" s="469"/>
      <c r="K102" s="469"/>
      <c r="L102" s="469"/>
      <c r="M102" s="469"/>
      <c r="N102" s="469"/>
      <c r="O102" s="469"/>
      <c r="P102" s="469"/>
      <c r="Q102" s="469"/>
      <c r="R102" s="469"/>
      <c r="S102" s="469"/>
      <c r="T102" s="469"/>
      <c r="U102" s="469"/>
      <c r="V102" s="469"/>
      <c r="W102" s="469"/>
      <c r="X102" s="469"/>
      <c r="AV102" s="439"/>
      <c r="AW102" s="439"/>
      <c r="AX102" s="439"/>
      <c r="AY102" s="439"/>
      <c r="AZ102" s="439"/>
      <c r="BA102" s="439"/>
      <c r="BB102" s="439"/>
      <c r="BC102" s="439"/>
      <c r="BD102" s="439"/>
      <c r="BE102" s="439"/>
      <c r="BF102" s="439"/>
      <c r="BG102" s="439"/>
      <c r="BH102" s="439"/>
      <c r="BI102" s="439"/>
    </row>
    <row r="103" spans="2:61">
      <c r="B103" s="469"/>
      <c r="C103" s="469"/>
      <c r="D103" s="469"/>
      <c r="E103" s="470" t="s">
        <v>235</v>
      </c>
      <c r="F103" s="470"/>
      <c r="G103" s="469"/>
      <c r="H103" s="469"/>
      <c r="I103" s="469"/>
      <c r="J103" s="469"/>
      <c r="K103" s="469"/>
      <c r="L103" s="469"/>
      <c r="M103" s="469"/>
      <c r="N103" s="469"/>
      <c r="O103" s="469"/>
      <c r="P103" s="469"/>
      <c r="Q103" s="469"/>
      <c r="R103" s="469"/>
      <c r="S103" s="469"/>
      <c r="T103" s="469"/>
      <c r="U103" s="469"/>
      <c r="V103" s="469"/>
      <c r="W103" s="469"/>
      <c r="X103" s="469"/>
      <c r="AV103" s="439"/>
      <c r="AW103" s="439"/>
      <c r="AX103" s="439"/>
      <c r="AY103" s="439"/>
      <c r="AZ103" s="439"/>
      <c r="BA103" s="439"/>
      <c r="BB103" s="439"/>
      <c r="BC103" s="439"/>
      <c r="BD103" s="439"/>
      <c r="BE103" s="439"/>
      <c r="BF103" s="439"/>
      <c r="BG103" s="439"/>
      <c r="BH103" s="439"/>
      <c r="BI103" s="439"/>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baseColWidth="10" defaultColWidth="9.1640625" defaultRowHeight="14"/>
  <cols>
    <col min="1" max="1" width="9.1640625" style="141"/>
    <col min="2" max="2" width="7.5" style="141" customWidth="1"/>
    <col min="3" max="3" width="96.6640625" style="49" bestFit="1" customWidth="1"/>
    <col min="4" max="4" width="9.33203125" style="141" customWidth="1"/>
    <col min="5" max="23" width="9" style="141" customWidth="1"/>
    <col min="24" max="35" width="6.1640625" style="141" bestFit="1" customWidth="1"/>
    <col min="36" max="40" width="6.5" style="141" bestFit="1" customWidth="1"/>
    <col min="41" max="41" width="6.83203125" style="141" customWidth="1"/>
    <col min="42" max="42" width="6.5" style="141" customWidth="1"/>
    <col min="43" max="47" width="6.5" style="141" bestFit="1" customWidth="1"/>
    <col min="48" max="51" width="6.5" style="204" bestFit="1" customWidth="1"/>
    <col min="52" max="52" width="14.1640625" style="141" customWidth="1"/>
    <col min="53" max="53" width="18.33203125" style="141" customWidth="1"/>
    <col min="54" max="54" width="16.83203125" style="141" customWidth="1"/>
    <col min="55" max="59" width="9.1640625" style="141"/>
    <col min="60" max="122" width="9.1640625" style="107"/>
    <col min="123" max="16384" width="9.1640625" style="141"/>
  </cols>
  <sheetData>
    <row r="1" spans="2:59" s="107" customFormat="1" ht="28">
      <c r="B1" s="139"/>
      <c r="C1" s="471"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79" customFormat="1" ht="16">
      <c r="B2" s="472"/>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4"/>
      <c r="AC2" s="474"/>
      <c r="AD2" s="474"/>
      <c r="AE2" s="474"/>
      <c r="AF2" s="474"/>
      <c r="AG2" s="474"/>
      <c r="AH2" s="474"/>
      <c r="AI2" s="476"/>
      <c r="AJ2" s="476"/>
      <c r="AK2" s="476"/>
      <c r="AL2" s="476"/>
      <c r="AM2" s="476"/>
      <c r="AN2" s="476"/>
      <c r="AO2" s="476"/>
      <c r="AP2" s="476"/>
      <c r="AQ2" s="476"/>
      <c r="AR2" s="476"/>
      <c r="AS2" s="476"/>
      <c r="AT2" s="476"/>
      <c r="AU2" s="476"/>
      <c r="AV2" s="476"/>
      <c r="AW2" s="476"/>
      <c r="AX2" s="476"/>
      <c r="AY2" s="476"/>
      <c r="AZ2" s="476"/>
      <c r="BA2" s="477"/>
      <c r="BB2" s="478"/>
      <c r="BC2" s="478"/>
      <c r="BD2" s="478"/>
      <c r="BE2" s="478"/>
      <c r="BF2" s="478"/>
      <c r="BG2" s="478"/>
    </row>
    <row r="3" spans="2:59" s="152" customFormat="1" ht="16">
      <c r="B3" s="100"/>
      <c r="C3" s="116"/>
      <c r="D3" s="480"/>
      <c r="E3" s="480"/>
      <c r="F3" s="480"/>
      <c r="G3" s="480"/>
      <c r="H3" s="480"/>
      <c r="I3" s="480"/>
      <c r="J3" s="480"/>
      <c r="K3" s="480"/>
      <c r="L3" s="480"/>
      <c r="M3" s="480"/>
      <c r="N3" s="480"/>
      <c r="O3" s="480"/>
      <c r="P3" s="480"/>
      <c r="Q3" s="480"/>
      <c r="R3" s="481"/>
      <c r="S3" s="481"/>
      <c r="T3" s="481"/>
      <c r="U3" s="481"/>
      <c r="V3" s="481"/>
      <c r="W3" s="481"/>
      <c r="X3" s="480"/>
      <c r="Y3" s="480"/>
      <c r="Z3" s="480"/>
      <c r="AA3" s="480"/>
      <c r="AB3" s="480"/>
      <c r="AC3" s="480"/>
      <c r="AD3" s="480"/>
      <c r="AE3" s="480"/>
      <c r="AF3" s="480"/>
      <c r="AG3" s="480"/>
      <c r="AH3" s="480"/>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c r="B4" s="92"/>
      <c r="C4" s="116"/>
      <c r="D4" s="486"/>
      <c r="E4" s="487"/>
      <c r="F4" s="487"/>
      <c r="G4" s="487"/>
      <c r="H4" s="487"/>
      <c r="I4" s="487"/>
      <c r="J4" s="487"/>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3">
      <c r="B5" s="92"/>
      <c r="C5" s="482"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 thickBot="1">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7" thickBot="1">
      <c r="B7" s="92"/>
      <c r="D7" s="654">
        <v>2014</v>
      </c>
      <c r="E7" s="652">
        <v>2016</v>
      </c>
      <c r="F7" s="652">
        <v>2018</v>
      </c>
      <c r="G7" s="652">
        <v>2020</v>
      </c>
      <c r="H7" s="652">
        <v>2022</v>
      </c>
      <c r="I7" s="652">
        <v>2024</v>
      </c>
      <c r="J7" s="652">
        <v>2026</v>
      </c>
      <c r="K7" s="652">
        <v>2028</v>
      </c>
      <c r="L7" s="652">
        <v>2030</v>
      </c>
      <c r="M7" s="652">
        <v>2032</v>
      </c>
      <c r="N7" s="652">
        <v>2034</v>
      </c>
      <c r="O7" s="652">
        <v>2036</v>
      </c>
      <c r="P7" s="652">
        <v>2038</v>
      </c>
      <c r="Q7" s="652">
        <v>2040</v>
      </c>
      <c r="R7" s="652">
        <v>2042</v>
      </c>
      <c r="S7" s="652">
        <v>2044</v>
      </c>
      <c r="T7" s="652">
        <v>2046</v>
      </c>
      <c r="U7" s="652">
        <v>2048</v>
      </c>
      <c r="V7" s="653">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
      <c r="B8" s="92"/>
      <c r="C8" s="667" t="s">
        <v>377</v>
      </c>
      <c r="D8" s="668">
        <v>20</v>
      </c>
      <c r="E8" s="666">
        <v>20</v>
      </c>
      <c r="F8" s="666">
        <v>20</v>
      </c>
      <c r="G8" s="666">
        <v>20</v>
      </c>
      <c r="H8" s="666">
        <v>20</v>
      </c>
      <c r="I8" s="666">
        <v>20</v>
      </c>
      <c r="J8" s="666">
        <v>20</v>
      </c>
      <c r="K8" s="666">
        <v>20</v>
      </c>
      <c r="L8" s="666">
        <v>20</v>
      </c>
      <c r="M8" s="666">
        <v>20</v>
      </c>
      <c r="N8" s="666">
        <v>20</v>
      </c>
      <c r="O8" s="666">
        <v>20</v>
      </c>
      <c r="P8" s="666">
        <v>20</v>
      </c>
      <c r="Q8" s="666">
        <v>20</v>
      </c>
      <c r="R8" s="666">
        <v>20</v>
      </c>
      <c r="S8" s="666">
        <v>20</v>
      </c>
      <c r="T8" s="666">
        <v>20</v>
      </c>
      <c r="U8" s="666">
        <v>20</v>
      </c>
      <c r="V8" s="669">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7" thickBot="1">
      <c r="B9" s="92"/>
      <c r="C9" s="670" t="s">
        <v>384</v>
      </c>
      <c r="D9" s="671">
        <v>0</v>
      </c>
      <c r="E9" s="672">
        <v>0</v>
      </c>
      <c r="F9" s="672">
        <v>0</v>
      </c>
      <c r="G9" s="672">
        <v>0</v>
      </c>
      <c r="H9" s="672">
        <v>0</v>
      </c>
      <c r="I9" s="672">
        <v>0</v>
      </c>
      <c r="J9" s="672">
        <v>0</v>
      </c>
      <c r="K9" s="672">
        <v>0</v>
      </c>
      <c r="L9" s="672">
        <v>0</v>
      </c>
      <c r="M9" s="672">
        <v>0</v>
      </c>
      <c r="N9" s="672">
        <v>0</v>
      </c>
      <c r="O9" s="672">
        <v>0</v>
      </c>
      <c r="P9" s="672">
        <v>0</v>
      </c>
      <c r="Q9" s="672">
        <v>0</v>
      </c>
      <c r="R9" s="672">
        <v>0</v>
      </c>
      <c r="S9" s="672">
        <v>0</v>
      </c>
      <c r="T9" s="672">
        <v>0</v>
      </c>
      <c r="U9" s="672">
        <v>0</v>
      </c>
      <c r="V9" s="673">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baseColWidth="10" defaultColWidth="10.83203125" defaultRowHeight="13"/>
  <cols>
    <col min="1" max="1" width="10.83203125" style="61"/>
    <col min="2" max="2" width="23.83203125" style="61" customWidth="1"/>
    <col min="3" max="3" width="39" style="61" customWidth="1"/>
    <col min="4" max="4" width="20.1640625" style="61" bestFit="1" customWidth="1"/>
    <col min="5" max="5" width="10.83203125" style="61"/>
    <col min="6" max="6" width="25.33203125" style="61" customWidth="1"/>
    <col min="7" max="7" width="80.5" style="61" customWidth="1"/>
    <col min="8" max="8" width="23.1640625" style="61" customWidth="1"/>
    <col min="9" max="9" width="36.5" style="61" customWidth="1"/>
    <col min="10" max="14" width="10.83203125" style="61"/>
    <col min="15" max="15" width="22.5" style="61" customWidth="1"/>
    <col min="16" max="16" width="21.6640625" style="61" bestFit="1" customWidth="1"/>
    <col min="17" max="17" width="23.83203125" style="61" bestFit="1" customWidth="1"/>
    <col min="18" max="16384" width="10.83203125" style="61"/>
  </cols>
  <sheetData>
    <row r="3" spans="2:7" ht="28">
      <c r="B3" s="205" t="s">
        <v>309</v>
      </c>
      <c r="D3" s="488"/>
      <c r="E3" s="488"/>
      <c r="F3" s="488"/>
      <c r="G3" s="488"/>
    </row>
    <row r="7" spans="2:7" ht="26" customHeight="1" thickBot="1">
      <c r="B7" s="805"/>
      <c r="C7" s="805"/>
    </row>
    <row r="8" spans="2:7" ht="15" thickTop="1" thickBot="1">
      <c r="B8" s="489" t="s">
        <v>310</v>
      </c>
      <c r="C8" s="489" t="s">
        <v>373</v>
      </c>
      <c r="D8" s="489" t="s">
        <v>379</v>
      </c>
      <c r="E8" s="806"/>
      <c r="F8" s="806"/>
      <c r="G8" s="806"/>
    </row>
    <row r="9" spans="2:7" ht="17" thickBot="1">
      <c r="B9" s="651" t="s">
        <v>374</v>
      </c>
      <c r="C9" s="656">
        <v>400</v>
      </c>
      <c r="D9" s="650">
        <v>400</v>
      </c>
      <c r="E9" s="806"/>
      <c r="F9" s="806"/>
      <c r="G9" s="806"/>
    </row>
    <row r="10" spans="2:7" ht="16">
      <c r="B10"/>
      <c r="C10"/>
      <c r="E10" s="806"/>
      <c r="F10" s="806"/>
      <c r="G10" s="806"/>
    </row>
    <row r="13" spans="2:7" ht="14" thickBot="1">
      <c r="E13" s="110"/>
      <c r="F13" s="110"/>
      <c r="G13" s="110"/>
    </row>
    <row r="14" spans="2:7" ht="26" customHeight="1" thickTop="1" thickBot="1">
      <c r="B14" s="489" t="s">
        <v>310</v>
      </c>
      <c r="C14" s="489" t="s">
        <v>376</v>
      </c>
      <c r="D14" s="238"/>
      <c r="E14" s="238"/>
      <c r="F14" s="238"/>
      <c r="G14" s="238"/>
    </row>
    <row r="15" spans="2:7" ht="17" thickBot="1">
      <c r="B15" s="651" t="s">
        <v>375</v>
      </c>
      <c r="C15" s="650">
        <v>3</v>
      </c>
      <c r="D15" s="238"/>
      <c r="E15" s="238"/>
      <c r="F15" s="238"/>
      <c r="G15" s="238"/>
    </row>
    <row r="16" spans="2:7" ht="20" customHeight="1">
      <c r="B16" s="238"/>
      <c r="C16" s="238"/>
      <c r="D16" s="238"/>
      <c r="E16" s="238"/>
      <c r="F16" s="238"/>
      <c r="G16" s="238"/>
    </row>
    <row r="17" spans="2:17" ht="16">
      <c r="B17" s="238"/>
      <c r="C17" s="238"/>
      <c r="D17" s="238"/>
      <c r="E17" s="238"/>
      <c r="F17" s="238"/>
      <c r="G17" s="238"/>
    </row>
    <row r="18" spans="2:17" ht="16">
      <c r="B18" s="238"/>
      <c r="C18" s="238"/>
      <c r="D18" s="238"/>
      <c r="E18" s="238"/>
      <c r="F18" s="238"/>
      <c r="G18" s="238"/>
    </row>
    <row r="19" spans="2:17" ht="16">
      <c r="B19" s="238"/>
      <c r="C19" s="238"/>
      <c r="D19" s="238"/>
      <c r="E19" s="238"/>
      <c r="F19" s="238"/>
      <c r="G19" s="238"/>
      <c r="Q19" s="490"/>
    </row>
    <row r="20" spans="2:17" ht="16">
      <c r="B20" s="238"/>
      <c r="C20" s="238"/>
      <c r="D20" s="238"/>
      <c r="E20" s="238"/>
      <c r="F20" s="238"/>
      <c r="G20" s="238"/>
      <c r="Q20" s="490"/>
    </row>
    <row r="21" spans="2:17" ht="16">
      <c r="B21" s="238"/>
      <c r="C21" s="238"/>
      <c r="D21" s="238"/>
      <c r="E21" s="238"/>
      <c r="F21" s="238"/>
      <c r="G21" s="238"/>
      <c r="Q21" s="490"/>
    </row>
    <row r="22" spans="2:17" ht="16">
      <c r="B22" s="238"/>
      <c r="C22" s="238"/>
      <c r="D22" s="238"/>
      <c r="E22" s="238"/>
      <c r="F22" s="238"/>
      <c r="G22" s="238"/>
      <c r="Q22" s="490"/>
    </row>
    <row r="23" spans="2:17" ht="16">
      <c r="B23" s="238"/>
      <c r="C23" s="238"/>
      <c r="D23" s="238"/>
      <c r="E23" s="238"/>
      <c r="F23" s="238"/>
      <c r="G23" s="238"/>
      <c r="Q23" s="490"/>
    </row>
    <row r="24" spans="2:17" ht="16">
      <c r="B24" s="238"/>
      <c r="C24" s="238"/>
      <c r="D24" s="238"/>
      <c r="E24" s="238"/>
      <c r="F24" s="238"/>
      <c r="G24" s="238"/>
      <c r="Q24" s="490"/>
    </row>
    <row r="25" spans="2:17" ht="16">
      <c r="B25" s="238"/>
      <c r="C25" s="238"/>
      <c r="D25" s="238"/>
      <c r="E25" s="238"/>
      <c r="F25" s="238"/>
      <c r="G25" s="238"/>
      <c r="Q25" s="490"/>
    </row>
    <row r="26" spans="2:17" ht="26" customHeight="1">
      <c r="B26" s="238"/>
      <c r="C26" s="238"/>
      <c r="D26" s="238"/>
      <c r="E26" s="238"/>
      <c r="F26" s="238"/>
      <c r="G26" s="238"/>
      <c r="Q26" s="490"/>
    </row>
    <row r="27" spans="2:17" ht="16">
      <c r="B27" s="238"/>
      <c r="C27" s="238"/>
      <c r="D27" s="238"/>
      <c r="E27" s="238"/>
      <c r="F27" s="238"/>
      <c r="G27" s="238"/>
      <c r="Q27" s="490"/>
    </row>
    <row r="28" spans="2:17" ht="16">
      <c r="B28" s="238"/>
      <c r="C28" s="238"/>
      <c r="D28" s="238"/>
      <c r="E28" s="238"/>
      <c r="F28" s="238"/>
      <c r="G28" s="238"/>
      <c r="Q28" s="490"/>
    </row>
    <row r="29" spans="2:17" ht="16">
      <c r="B29" s="238"/>
      <c r="C29" s="238"/>
      <c r="D29" s="238"/>
      <c r="E29" s="238"/>
      <c r="F29" s="238"/>
      <c r="G29" s="238"/>
      <c r="Q29" s="490"/>
    </row>
    <row r="30" spans="2:17" ht="16">
      <c r="B30" s="238"/>
      <c r="C30" s="238"/>
      <c r="D30" s="238"/>
      <c r="E30" s="238"/>
      <c r="F30" s="238"/>
      <c r="G30" s="238"/>
      <c r="Q30" s="490"/>
    </row>
    <row r="31" spans="2:17" ht="16">
      <c r="B31" s="238"/>
      <c r="C31" s="238"/>
      <c r="D31" s="238"/>
      <c r="E31" s="238"/>
      <c r="F31" s="238"/>
      <c r="G31" s="238"/>
      <c r="Q31" s="490"/>
    </row>
    <row r="32" spans="2:17" ht="16">
      <c r="B32" s="238"/>
      <c r="C32" s="238"/>
      <c r="D32" s="238"/>
      <c r="E32" s="238"/>
      <c r="F32" s="238"/>
      <c r="G32" s="238"/>
      <c r="Q32" s="490"/>
    </row>
    <row r="33" spans="2:17" ht="16">
      <c r="B33" s="238"/>
      <c r="C33" s="238"/>
      <c r="D33" s="238"/>
      <c r="E33" s="238"/>
      <c r="F33" s="238"/>
      <c r="G33" s="238"/>
      <c r="Q33" s="490"/>
    </row>
    <row r="34" spans="2:17" ht="16">
      <c r="B34" s="238"/>
      <c r="C34" s="238"/>
      <c r="D34" s="238"/>
      <c r="E34" s="238"/>
      <c r="F34" s="238"/>
      <c r="G34" s="238"/>
      <c r="Q34" s="490"/>
    </row>
    <row r="35" spans="2:17" ht="16">
      <c r="B35" s="238"/>
      <c r="C35" s="238"/>
      <c r="D35" s="238"/>
      <c r="E35" s="238"/>
      <c r="F35" s="238"/>
      <c r="G35" s="238"/>
      <c r="Q35" s="490"/>
    </row>
    <row r="36" spans="2:17" ht="16">
      <c r="B36" s="238"/>
      <c r="C36" s="238"/>
      <c r="D36" s="238"/>
      <c r="E36" s="238"/>
      <c r="F36" s="238"/>
      <c r="G36" s="238"/>
      <c r="Q36" s="490"/>
    </row>
    <row r="37" spans="2:17" ht="16">
      <c r="B37" s="238"/>
      <c r="C37" s="238"/>
      <c r="D37" s="238"/>
      <c r="E37" s="238"/>
      <c r="F37" s="238"/>
      <c r="G37" s="238"/>
      <c r="Q37" s="490"/>
    </row>
    <row r="38" spans="2:17" ht="16">
      <c r="B38" s="238"/>
      <c r="C38" s="238"/>
      <c r="D38" s="238"/>
      <c r="E38" s="238"/>
      <c r="F38" s="238"/>
      <c r="G38" s="238"/>
    </row>
    <row r="39" spans="2:17" ht="16">
      <c r="B39" s="238"/>
      <c r="C39" s="238"/>
      <c r="D39" s="238"/>
      <c r="E39" s="238"/>
      <c r="F39" s="238"/>
      <c r="G39" s="238"/>
    </row>
    <row r="40" spans="2:17" ht="16">
      <c r="B40" s="238"/>
      <c r="C40" s="238"/>
      <c r="D40" s="238"/>
      <c r="E40" s="238"/>
      <c r="F40" s="238"/>
      <c r="G40" s="238"/>
    </row>
    <row r="169" spans="3:3">
      <c r="C169" s="224" t="b">
        <v>1</v>
      </c>
    </row>
    <row r="170" spans="3:3">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cols>
    <col min="1" max="1" width="9.1640625" style="49"/>
    <col min="2" max="2" width="4.5" style="42" customWidth="1"/>
    <col min="3" max="3" width="9.6640625" style="42" customWidth="1"/>
    <col min="4" max="4" width="6" style="42" bestFit="1" customWidth="1"/>
    <col min="5" max="17" width="15" style="42" customWidth="1"/>
    <col min="18" max="18" width="14.1640625" style="42" customWidth="1"/>
    <col min="19" max="19" width="5.33203125" style="42" customWidth="1"/>
    <col min="20" max="20" width="10.6640625" style="42" customWidth="1"/>
    <col min="21" max="22" width="9.83203125" style="42" bestFit="1" customWidth="1"/>
    <col min="23" max="23" width="13.1640625" style="42" customWidth="1"/>
    <col min="24" max="24" width="13.5" style="42" customWidth="1"/>
    <col min="25" max="25" width="13.83203125" style="42" customWidth="1"/>
    <col min="26" max="26" width="11.6640625" style="42" customWidth="1"/>
    <col min="27" max="27" width="11.83203125" style="42" customWidth="1"/>
    <col min="28" max="28" width="10.5" style="42" customWidth="1"/>
    <col min="29" max="29" width="10.1640625" style="42" customWidth="1"/>
    <col min="30" max="31" width="10.33203125" style="42" customWidth="1"/>
    <col min="32" max="47" width="9.5" style="42" bestFit="1" customWidth="1"/>
    <col min="48" max="48" width="9.1640625" style="42"/>
    <col min="49" max="49" width="48.83203125" style="42" customWidth="1"/>
    <col min="50" max="50" width="14.5" style="46" customWidth="1"/>
    <col min="51" max="51" width="20.6640625" style="46" customWidth="1"/>
    <col min="52" max="52" width="14.83203125" style="46" hidden="1" customWidth="1"/>
    <col min="53" max="53" width="14.83203125" style="46" customWidth="1"/>
    <col min="54" max="54" width="14.1640625" style="42" customWidth="1"/>
    <col min="55" max="55" width="18.33203125" style="42" customWidth="1"/>
    <col min="56" max="56" width="16.83203125" style="42" customWidth="1"/>
    <col min="57" max="16384" width="9.1640625" style="42"/>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c r="B2" s="112" t="s">
        <v>311</v>
      </c>
      <c r="C2" s="1"/>
      <c r="D2" s="49"/>
      <c r="E2" s="1"/>
      <c r="F2" s="1"/>
      <c r="G2" s="1"/>
      <c r="H2" s="491"/>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499" customFormat="1" ht="29.25" customHeight="1">
      <c r="A3" s="473"/>
      <c r="B3" s="492"/>
      <c r="C3" s="492"/>
      <c r="D3" s="493"/>
      <c r="E3" s="492"/>
      <c r="F3" s="492"/>
      <c r="G3" s="492"/>
      <c r="H3" s="494"/>
      <c r="I3" s="495"/>
      <c r="J3" s="473"/>
      <c r="K3" s="496"/>
      <c r="L3" s="492"/>
      <c r="M3" s="492"/>
      <c r="N3" s="492"/>
      <c r="O3" s="492"/>
      <c r="P3" s="492"/>
      <c r="Q3" s="492"/>
      <c r="R3" s="492"/>
      <c r="S3" s="492"/>
      <c r="T3" s="492"/>
      <c r="U3" s="492"/>
      <c r="V3" s="492"/>
      <c r="W3" s="492"/>
      <c r="X3" s="497"/>
      <c r="Y3" s="497"/>
      <c r="Z3" s="497"/>
      <c r="AA3" s="497"/>
      <c r="AB3" s="497"/>
      <c r="AC3" s="497"/>
      <c r="AD3" s="497"/>
      <c r="AE3" s="497"/>
      <c r="AF3" s="497"/>
      <c r="AG3" s="497"/>
      <c r="AH3" s="497"/>
      <c r="AI3" s="497"/>
      <c r="AJ3" s="497"/>
      <c r="AK3" s="497"/>
      <c r="AL3" s="497"/>
      <c r="AM3" s="497"/>
      <c r="AN3" s="497"/>
      <c r="AO3" s="497"/>
      <c r="AP3" s="497"/>
      <c r="AQ3" s="497"/>
      <c r="AR3" s="497"/>
      <c r="AS3" s="497"/>
      <c r="AT3" s="497"/>
      <c r="AU3" s="497"/>
      <c r="AV3" s="497"/>
      <c r="AW3" s="497"/>
      <c r="AX3" s="498"/>
      <c r="AY3" s="498"/>
      <c r="AZ3" s="498"/>
      <c r="BA3" s="498"/>
      <c r="BB3" s="497"/>
      <c r="BC3" s="497"/>
      <c r="BD3" s="497"/>
      <c r="BE3" s="497"/>
      <c r="BF3" s="497"/>
      <c r="BG3" s="497"/>
      <c r="BH3" s="497"/>
      <c r="BI3" s="497"/>
      <c r="BJ3" s="497"/>
      <c r="BK3" s="497"/>
      <c r="BL3" s="497"/>
      <c r="BM3" s="497"/>
      <c r="BN3" s="497"/>
      <c r="BO3" s="497"/>
      <c r="BP3" s="497"/>
      <c r="BQ3" s="497"/>
      <c r="BR3" s="497"/>
      <c r="BS3" s="497"/>
      <c r="BT3" s="497"/>
      <c r="BU3" s="497"/>
      <c r="BV3" s="497"/>
      <c r="BW3" s="497"/>
      <c r="BX3" s="497"/>
    </row>
    <row r="4" spans="1:84" ht="29.25" customHeight="1">
      <c r="B4" s="1"/>
      <c r="C4" s="1"/>
      <c r="D4" s="112"/>
      <c r="E4" s="1"/>
      <c r="F4" s="1"/>
      <c r="G4" s="1"/>
      <c r="H4" s="491"/>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 customHeight="1"/>
    <row r="7" spans="1:84" ht="19">
      <c r="B7" s="789" t="s">
        <v>120</v>
      </c>
      <c r="C7" s="793" t="s">
        <v>188</v>
      </c>
      <c r="D7" s="795" t="s">
        <v>255</v>
      </c>
      <c r="E7" s="796"/>
      <c r="F7" s="796"/>
      <c r="G7" s="796"/>
      <c r="H7" s="797"/>
      <c r="I7" s="795" t="s">
        <v>258</v>
      </c>
      <c r="J7" s="796"/>
      <c r="K7" s="796"/>
      <c r="L7" s="796"/>
      <c r="M7" s="797"/>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96" thickBot="1">
      <c r="B8" s="790"/>
      <c r="C8" s="794"/>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B9" s="791"/>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B10" s="791"/>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
      <c r="B11" s="791"/>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
      <c r="B12" s="791"/>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49"/>
      <c r="B13" s="791"/>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49"/>
      <c r="B14" s="791"/>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49"/>
      <c r="B15" s="791"/>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49"/>
      <c r="B16" s="791"/>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49"/>
      <c r="B17" s="791"/>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49"/>
      <c r="B18" s="791"/>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49"/>
      <c r="B19" s="791"/>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49"/>
      <c r="B20" s="791"/>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
      <c r="A21" s="49"/>
      <c r="B21" s="791"/>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
      <c r="A22" s="49"/>
      <c r="B22" s="791"/>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
      <c r="B23" s="791"/>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B24" s="791"/>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c r="B25" s="791"/>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B26" s="791"/>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thickBot="1">
      <c r="B27" s="792"/>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266"/>
      <c r="C29" s="266"/>
      <c r="D29" s="266"/>
      <c r="E29" s="266"/>
      <c r="F29" s="266"/>
      <c r="G29" s="266"/>
      <c r="H29" s="266"/>
      <c r="I29" s="266"/>
      <c r="J29" s="266"/>
      <c r="K29" s="266"/>
      <c r="L29" s="266"/>
      <c r="M29" s="2"/>
      <c r="N29" s="2"/>
      <c r="O29" s="116"/>
      <c r="P29" s="116"/>
      <c r="Q29" s="374"/>
      <c r="R29" s="801" t="s">
        <v>191</v>
      </c>
      <c r="S29" s="801"/>
      <c r="T29" s="801"/>
      <c r="U29" s="801"/>
      <c r="V29" s="801"/>
      <c r="W29" s="801"/>
      <c r="X29" s="801"/>
      <c r="Y29" s="801"/>
      <c r="Z29" s="801"/>
      <c r="AA29" s="801"/>
      <c r="AB29" s="801"/>
      <c r="AC29" s="801"/>
      <c r="AD29" s="801"/>
      <c r="AE29" s="801"/>
      <c r="AF29" s="801"/>
      <c r="AG29" s="801"/>
      <c r="AH29" s="801"/>
      <c r="AI29" s="801"/>
      <c r="AJ29" s="802"/>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c r="B30" s="789" t="s">
        <v>174</v>
      </c>
      <c r="C30" s="793" t="s">
        <v>188</v>
      </c>
      <c r="D30" s="795" t="s">
        <v>255</v>
      </c>
      <c r="E30" s="796"/>
      <c r="F30" s="796"/>
      <c r="G30" s="796"/>
      <c r="H30" s="796"/>
      <c r="I30" s="797"/>
      <c r="J30" s="795" t="s">
        <v>258</v>
      </c>
      <c r="K30" s="796"/>
      <c r="L30" s="796"/>
      <c r="M30" s="796"/>
      <c r="N30" s="796"/>
      <c r="O30" s="797"/>
      <c r="P30" s="266"/>
      <c r="Q30" s="365"/>
      <c r="R30" s="798" t="s">
        <v>268</v>
      </c>
      <c r="S30" s="799"/>
      <c r="T30" s="799"/>
      <c r="U30" s="799"/>
      <c r="V30" s="799"/>
      <c r="W30" s="799"/>
      <c r="X30" s="799"/>
      <c r="Y30" s="799"/>
      <c r="Z30" s="799"/>
      <c r="AA30" s="799"/>
      <c r="AB30" s="799"/>
      <c r="AC30" s="799"/>
      <c r="AD30" s="799"/>
      <c r="AE30" s="799"/>
      <c r="AF30" s="799"/>
      <c r="AG30" s="799"/>
      <c r="AH30" s="799"/>
      <c r="AI30" s="799"/>
      <c r="AJ30" s="800"/>
      <c r="AK30" s="266"/>
    </row>
    <row r="31" spans="1:84" s="238" customFormat="1" ht="96" thickBot="1">
      <c r="B31" s="790"/>
      <c r="C31" s="794"/>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 customHeight="1">
      <c r="B32" s="791"/>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c r="B33" s="791"/>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6">
      <c r="B34" s="791"/>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6">
      <c r="B35" s="791"/>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6">
      <c r="B36" s="791"/>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6">
      <c r="B37" s="791"/>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6">
      <c r="B38" s="791"/>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6">
      <c r="B39" s="791"/>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6">
      <c r="B40" s="791"/>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6">
      <c r="B41" s="791"/>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6">
      <c r="B42" s="791"/>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6">
      <c r="B43" s="791"/>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6">
      <c r="B44" s="791"/>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6">
      <c r="B45" s="791"/>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6">
      <c r="B46" s="791"/>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6">
      <c r="B47" s="791"/>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6">
      <c r="B48" s="791"/>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6">
      <c r="B49" s="791"/>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7" thickBot="1">
      <c r="B50" s="792"/>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 thickBot="1">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c r="A52" s="49"/>
      <c r="B52" s="2"/>
      <c r="C52" s="2"/>
      <c r="D52" s="2"/>
      <c r="E52" s="2"/>
      <c r="F52" s="2"/>
      <c r="G52" s="2"/>
      <c r="H52" s="2"/>
      <c r="I52" s="2"/>
      <c r="J52" s="2"/>
      <c r="K52" s="2"/>
      <c r="L52" s="2"/>
      <c r="M52" s="2"/>
      <c r="N52" s="2"/>
      <c r="O52" s="2"/>
      <c r="P52" s="2"/>
      <c r="Q52" s="480"/>
      <c r="R52" s="500">
        <v>1</v>
      </c>
      <c r="S52" s="500">
        <v>1</v>
      </c>
      <c r="T52" s="500">
        <v>1</v>
      </c>
      <c r="U52" s="500">
        <v>1</v>
      </c>
      <c r="V52" s="500">
        <v>1</v>
      </c>
      <c r="W52" s="500">
        <v>1</v>
      </c>
      <c r="X52" s="500">
        <v>1</v>
      </c>
      <c r="Y52" s="500">
        <v>1</v>
      </c>
      <c r="Z52" s="500">
        <v>1</v>
      </c>
      <c r="AA52" s="500">
        <v>1</v>
      </c>
      <c r="AB52" s="500">
        <v>1</v>
      </c>
      <c r="AC52" s="500">
        <v>1</v>
      </c>
      <c r="AD52" s="500">
        <v>1</v>
      </c>
      <c r="AE52" s="500">
        <v>1</v>
      </c>
      <c r="AF52" s="500">
        <v>1</v>
      </c>
      <c r="AG52" s="500">
        <v>1</v>
      </c>
      <c r="AH52" s="500">
        <v>1</v>
      </c>
      <c r="AI52" s="500">
        <v>1</v>
      </c>
      <c r="AJ52" s="500">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49"/>
      <c r="B53" s="238"/>
      <c r="C53" s="238"/>
      <c r="D53" s="238"/>
      <c r="E53" s="238"/>
      <c r="F53" s="238"/>
      <c r="G53" s="238"/>
      <c r="H53" s="238"/>
      <c r="I53" s="238"/>
      <c r="J53" s="238"/>
      <c r="K53" s="238"/>
      <c r="L53" s="238"/>
      <c r="M53" s="238"/>
      <c r="N53" s="238"/>
      <c r="O53" s="238"/>
      <c r="P53" s="2"/>
      <c r="Q53" s="480"/>
      <c r="R53" s="480" t="s">
        <v>269</v>
      </c>
      <c r="S53" s="480"/>
      <c r="T53" s="501"/>
      <c r="U53" s="501"/>
      <c r="V53" s="501"/>
      <c r="W53" s="501"/>
      <c r="X53" s="501"/>
      <c r="Y53" s="501"/>
      <c r="Z53" s="501"/>
      <c r="AA53" s="501"/>
      <c r="AB53" s="501"/>
      <c r="AC53" s="501"/>
      <c r="AD53" s="501"/>
      <c r="AE53" s="501"/>
      <c r="AF53" s="501"/>
      <c r="AG53" s="501"/>
      <c r="AH53" s="501"/>
      <c r="AI53" s="501"/>
      <c r="AJ53" s="501"/>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c r="A4" s="49"/>
      <c r="B4" s="238"/>
      <c r="C4" s="238"/>
      <c r="D4" s="238"/>
      <c r="E4" s="238"/>
      <c r="F4" s="238"/>
      <c r="G4" s="238"/>
      <c r="H4" s="238"/>
      <c r="I4" s="238"/>
      <c r="J4" s="238"/>
      <c r="K4" s="238"/>
      <c r="L4" s="56"/>
      <c r="M4" s="56"/>
      <c r="N4" s="56"/>
      <c r="O4" s="56"/>
      <c r="P4" s="56"/>
      <c r="Q4" s="56"/>
      <c r="R4" s="56"/>
      <c r="S4" s="56"/>
      <c r="T4" s="56"/>
      <c r="U4" s="56"/>
      <c r="V4" s="61"/>
      <c r="W4" s="61"/>
      <c r="X4" s="61"/>
      <c r="Y4" s="502"/>
      <c r="Z4" s="61"/>
      <c r="AA4" s="61"/>
      <c r="AB4" s="61"/>
      <c r="AC4" s="61"/>
      <c r="AD4" s="61"/>
      <c r="AE4" s="61"/>
      <c r="AF4" s="1"/>
      <c r="AG4" s="1"/>
      <c r="AH4" s="1"/>
      <c r="AI4" s="1"/>
      <c r="AJ4" s="1"/>
      <c r="AK4" s="115"/>
      <c r="AL4" s="115"/>
      <c r="AM4" s="115"/>
      <c r="AN4" s="115"/>
      <c r="AO4" s="115"/>
      <c r="AP4" s="115"/>
      <c r="AQ4" s="115"/>
      <c r="AR4" s="44"/>
      <c r="AS4" s="44"/>
      <c r="AT4" s="45"/>
    </row>
    <row r="5" spans="1:49" ht="16" thickBot="1">
      <c r="A5" s="1"/>
      <c r="B5" s="57"/>
      <c r="C5" s="58"/>
      <c r="D5" s="57"/>
      <c r="E5" s="59"/>
      <c r="F5" s="59"/>
      <c r="G5" s="59"/>
      <c r="H5" s="60"/>
      <c r="I5" s="60"/>
      <c r="J5" s="56"/>
      <c r="K5" s="56"/>
      <c r="L5" s="56"/>
      <c r="M5" s="56"/>
      <c r="N5" s="56"/>
      <c r="O5" s="56"/>
      <c r="P5" s="56"/>
      <c r="Q5" s="56"/>
      <c r="R5" s="56"/>
      <c r="S5" s="56"/>
      <c r="T5" s="56"/>
      <c r="U5" s="56"/>
      <c r="V5" s="61"/>
      <c r="W5" s="61"/>
      <c r="X5" s="61"/>
      <c r="Y5" s="502"/>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2"/>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2"/>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2"/>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2"/>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2"/>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2"/>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2"/>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6384" width="10.83203125" style="238"/>
  </cols>
  <sheetData>
    <row r="2" spans="2:15" ht="28">
      <c r="B2" s="109" t="s">
        <v>253</v>
      </c>
      <c r="H2" s="503"/>
      <c r="I2" s="503"/>
      <c r="J2" s="503"/>
    </row>
    <row r="5" spans="2:15" ht="24" thickBot="1">
      <c r="B5" s="781" t="s">
        <v>120</v>
      </c>
      <c r="C5" s="781"/>
      <c r="D5" s="781"/>
      <c r="E5" s="781"/>
      <c r="F5" s="277"/>
      <c r="G5" s="781" t="s">
        <v>174</v>
      </c>
      <c r="H5" s="781"/>
      <c r="I5" s="781"/>
      <c r="J5" s="781"/>
      <c r="K5" s="276"/>
      <c r="L5" s="276"/>
      <c r="M5" s="277"/>
      <c r="N5" s="277"/>
      <c r="O5" s="277"/>
    </row>
    <row r="6" spans="2:15" ht="17" thickBot="1">
      <c r="B6" s="280" t="s">
        <v>119</v>
      </c>
      <c r="C6" s="281" t="s">
        <v>249</v>
      </c>
      <c r="D6" s="281" t="s">
        <v>250</v>
      </c>
      <c r="E6" s="282" t="s">
        <v>248</v>
      </c>
      <c r="F6" s="278"/>
      <c r="G6" s="280" t="s">
        <v>119</v>
      </c>
      <c r="H6" s="281" t="s">
        <v>249</v>
      </c>
      <c r="I6" s="281" t="s">
        <v>250</v>
      </c>
      <c r="J6" s="282" t="s">
        <v>248</v>
      </c>
      <c r="K6" s="279"/>
      <c r="L6" s="276"/>
      <c r="M6" s="277"/>
      <c r="N6" s="277"/>
      <c r="O6" s="277"/>
    </row>
    <row r="7" spans="2:15">
      <c r="B7" s="284" t="s">
        <v>122</v>
      </c>
      <c r="C7" s="292">
        <v>1.5E-3</v>
      </c>
      <c r="D7" s="292">
        <v>0.29799999999999999</v>
      </c>
      <c r="E7" s="285">
        <v>3</v>
      </c>
      <c r="F7" s="278"/>
      <c r="G7" s="284" t="s">
        <v>122</v>
      </c>
      <c r="H7" s="662">
        <v>1.5E-3</v>
      </c>
      <c r="I7" s="662">
        <v>0.29799999999999999</v>
      </c>
      <c r="J7" s="285">
        <v>3</v>
      </c>
      <c r="K7" s="278"/>
      <c r="L7" s="277"/>
      <c r="M7" s="277"/>
      <c r="N7" s="277"/>
      <c r="O7" s="277"/>
    </row>
    <row r="8" spans="2:15">
      <c r="B8" s="286" t="s">
        <v>123</v>
      </c>
      <c r="C8" s="292">
        <v>1.5E-3</v>
      </c>
      <c r="D8" s="292">
        <v>0.29799999999999999</v>
      </c>
      <c r="E8" s="287">
        <v>3</v>
      </c>
      <c r="F8" s="278"/>
      <c r="G8" s="286" t="s">
        <v>123</v>
      </c>
      <c r="H8" s="662">
        <v>1.5E-3</v>
      </c>
      <c r="I8" s="662">
        <v>0.29799999999999999</v>
      </c>
      <c r="J8" s="287">
        <v>3</v>
      </c>
      <c r="K8" s="278"/>
      <c r="L8" s="277"/>
      <c r="M8" s="277"/>
      <c r="N8" s="277"/>
      <c r="O8" s="277"/>
    </row>
    <row r="9" spans="2:15">
      <c r="B9" s="286" t="s">
        <v>124</v>
      </c>
      <c r="C9" s="292">
        <v>1.5E-3</v>
      </c>
      <c r="D9" s="292">
        <v>0.29799999999999999</v>
      </c>
      <c r="E9" s="287">
        <v>3</v>
      </c>
      <c r="F9" s="278"/>
      <c r="G9" s="286" t="s">
        <v>124</v>
      </c>
      <c r="H9" s="662">
        <v>1.5E-3</v>
      </c>
      <c r="I9" s="662">
        <v>0.29799999999999999</v>
      </c>
      <c r="J9" s="287">
        <v>3</v>
      </c>
      <c r="K9" s="278"/>
      <c r="L9" s="277"/>
      <c r="M9" s="277"/>
      <c r="N9" s="277"/>
      <c r="O9" s="277"/>
    </row>
    <row r="10" spans="2:15">
      <c r="B10" s="286" t="s">
        <v>125</v>
      </c>
      <c r="C10" s="292">
        <v>1.5E-3</v>
      </c>
      <c r="D10" s="292">
        <v>0.29799999999999999</v>
      </c>
      <c r="E10" s="287">
        <v>3</v>
      </c>
      <c r="F10" s="278"/>
      <c r="G10" s="286" t="s">
        <v>125</v>
      </c>
      <c r="H10" s="662">
        <v>1.5E-3</v>
      </c>
      <c r="I10" s="662">
        <v>0.29799999999999999</v>
      </c>
      <c r="J10" s="287">
        <v>3</v>
      </c>
      <c r="K10" s="278"/>
      <c r="L10" s="277"/>
      <c r="M10" s="277"/>
      <c r="N10" s="277"/>
      <c r="O10" s="277"/>
    </row>
    <row r="11" spans="2:15">
      <c r="B11" s="286" t="s">
        <v>126</v>
      </c>
      <c r="C11" s="292">
        <v>1.5E-3</v>
      </c>
      <c r="D11" s="292">
        <v>0.29799999999999999</v>
      </c>
      <c r="E11" s="287">
        <v>3</v>
      </c>
      <c r="F11" s="278"/>
      <c r="G11" s="286" t="s">
        <v>126</v>
      </c>
      <c r="H11" s="662">
        <v>1.5E-3</v>
      </c>
      <c r="I11" s="662">
        <v>0.29799999999999999</v>
      </c>
      <c r="J11" s="287">
        <v>3</v>
      </c>
      <c r="K11" s="278"/>
      <c r="L11" s="277"/>
      <c r="M11" s="277"/>
      <c r="N11" s="277"/>
      <c r="O11" s="277"/>
    </row>
    <row r="12" spans="2:15">
      <c r="B12" s="286" t="s">
        <v>127</v>
      </c>
      <c r="C12" s="292">
        <v>1.5E-3</v>
      </c>
      <c r="D12" s="292">
        <v>0.29799999999999999</v>
      </c>
      <c r="E12" s="287">
        <v>3</v>
      </c>
      <c r="F12" s="278"/>
      <c r="G12" s="286" t="s">
        <v>127</v>
      </c>
      <c r="H12" s="662">
        <v>1.5E-3</v>
      </c>
      <c r="I12" s="662">
        <v>0.29799999999999999</v>
      </c>
      <c r="J12" s="287">
        <v>3</v>
      </c>
      <c r="K12" s="278"/>
      <c r="L12" s="277"/>
      <c r="M12" s="277"/>
      <c r="N12" s="277"/>
      <c r="O12" s="277"/>
    </row>
    <row r="13" spans="2:15">
      <c r="B13" s="286" t="s">
        <v>128</v>
      </c>
      <c r="C13" s="292">
        <v>1.5E-3</v>
      </c>
      <c r="D13" s="292">
        <v>0.29799999999999999</v>
      </c>
      <c r="E13" s="287">
        <v>3</v>
      </c>
      <c r="F13" s="278"/>
      <c r="G13" s="286" t="s">
        <v>128</v>
      </c>
      <c r="H13" s="662">
        <v>1.5E-3</v>
      </c>
      <c r="I13" s="662">
        <v>0.29799999999999999</v>
      </c>
      <c r="J13" s="287">
        <v>3</v>
      </c>
      <c r="K13" s="278"/>
      <c r="L13" s="277"/>
      <c r="M13" s="277"/>
      <c r="N13" s="277"/>
      <c r="O13" s="277"/>
    </row>
    <row r="14" spans="2:15">
      <c r="B14" s="286" t="s">
        <v>129</v>
      </c>
      <c r="C14" s="292">
        <v>1.5E-3</v>
      </c>
      <c r="D14" s="292">
        <v>0.29799999999999999</v>
      </c>
      <c r="E14" s="287">
        <v>3</v>
      </c>
      <c r="F14" s="278"/>
      <c r="G14" s="286" t="s">
        <v>129</v>
      </c>
      <c r="H14" s="662">
        <v>1.5E-3</v>
      </c>
      <c r="I14" s="662">
        <v>0.29799999999999999</v>
      </c>
      <c r="J14" s="287">
        <v>3</v>
      </c>
      <c r="K14" s="278"/>
      <c r="L14" s="277"/>
      <c r="M14" s="277"/>
      <c r="N14" s="277"/>
      <c r="O14" s="277"/>
    </row>
    <row r="15" spans="2:15">
      <c r="B15" s="286" t="s">
        <v>130</v>
      </c>
      <c r="C15" s="292">
        <v>1.5E-3</v>
      </c>
      <c r="D15" s="292">
        <v>0.29799999999999999</v>
      </c>
      <c r="E15" s="287">
        <v>3</v>
      </c>
      <c r="F15" s="278"/>
      <c r="G15" s="286" t="s">
        <v>130</v>
      </c>
      <c r="H15" s="662">
        <v>1.5E-3</v>
      </c>
      <c r="I15" s="662">
        <v>0.29799999999999999</v>
      </c>
      <c r="J15" s="287">
        <v>3</v>
      </c>
      <c r="K15" s="278"/>
      <c r="L15" s="277"/>
      <c r="M15" s="277"/>
      <c r="N15" s="277"/>
      <c r="O15" s="277"/>
    </row>
    <row r="16" spans="2:15">
      <c r="B16" s="286" t="s">
        <v>131</v>
      </c>
      <c r="C16" s="292">
        <v>1.5E-3</v>
      </c>
      <c r="D16" s="292">
        <v>0.29799999999999999</v>
      </c>
      <c r="E16" s="287">
        <v>3</v>
      </c>
      <c r="F16" s="278"/>
      <c r="G16" s="286" t="s">
        <v>131</v>
      </c>
      <c r="H16" s="662">
        <v>1.5E-3</v>
      </c>
      <c r="I16" s="662">
        <v>0.29799999999999999</v>
      </c>
      <c r="J16" s="287">
        <v>3</v>
      </c>
      <c r="K16" s="278"/>
      <c r="L16" s="277"/>
      <c r="M16" s="277"/>
      <c r="N16" s="277"/>
      <c r="O16" s="277"/>
    </row>
    <row r="17" spans="2:15">
      <c r="B17" s="286" t="s">
        <v>132</v>
      </c>
      <c r="C17" s="292">
        <v>1.5E-3</v>
      </c>
      <c r="D17" s="292">
        <v>0.29799999999999999</v>
      </c>
      <c r="E17" s="287">
        <v>3</v>
      </c>
      <c r="F17" s="278"/>
      <c r="G17" s="286" t="s">
        <v>132</v>
      </c>
      <c r="H17" s="662">
        <v>1.5E-3</v>
      </c>
      <c r="I17" s="662">
        <v>0.29799999999999999</v>
      </c>
      <c r="J17" s="287">
        <v>3</v>
      </c>
      <c r="K17" s="278"/>
      <c r="L17" s="277"/>
      <c r="M17" s="277"/>
      <c r="N17" s="277"/>
      <c r="O17" s="277"/>
    </row>
    <row r="18" spans="2:15">
      <c r="B18" s="286" t="s">
        <v>134</v>
      </c>
      <c r="C18" s="292">
        <v>1.5E-3</v>
      </c>
      <c r="D18" s="292">
        <v>0.29799999999999999</v>
      </c>
      <c r="E18" s="287">
        <v>3</v>
      </c>
      <c r="F18" s="278"/>
      <c r="G18" s="286" t="s">
        <v>134</v>
      </c>
      <c r="H18" s="662">
        <v>1.5E-3</v>
      </c>
      <c r="I18" s="662">
        <v>0.29799999999999999</v>
      </c>
      <c r="J18" s="287">
        <v>3</v>
      </c>
      <c r="K18" s="278"/>
      <c r="L18" s="277"/>
      <c r="M18" s="277"/>
      <c r="N18" s="277"/>
      <c r="O18" s="277"/>
    </row>
    <row r="19" spans="2:15">
      <c r="B19" s="286" t="s">
        <v>135</v>
      </c>
      <c r="C19" s="292">
        <v>1.5E-3</v>
      </c>
      <c r="D19" s="292">
        <v>0.29799999999999999</v>
      </c>
      <c r="E19" s="287">
        <v>3</v>
      </c>
      <c r="F19" s="278"/>
      <c r="G19" s="286" t="s">
        <v>135</v>
      </c>
      <c r="H19" s="662">
        <v>1.5E-3</v>
      </c>
      <c r="I19" s="662">
        <v>0.29799999999999999</v>
      </c>
      <c r="J19" s="287">
        <v>3</v>
      </c>
      <c r="K19" s="278"/>
      <c r="L19" s="277"/>
      <c r="M19" s="277"/>
      <c r="N19" s="277"/>
      <c r="O19" s="277"/>
    </row>
    <row r="20" spans="2:15">
      <c r="B20" s="286" t="s">
        <v>136</v>
      </c>
      <c r="C20" s="292">
        <v>1.5E-3</v>
      </c>
      <c r="D20" s="292">
        <v>0.29799999999999999</v>
      </c>
      <c r="E20" s="287">
        <v>3</v>
      </c>
      <c r="F20" s="278"/>
      <c r="G20" s="286" t="s">
        <v>136</v>
      </c>
      <c r="H20" s="662">
        <v>1.5E-3</v>
      </c>
      <c r="I20" s="662">
        <v>0.29799999999999999</v>
      </c>
      <c r="J20" s="287">
        <v>3</v>
      </c>
      <c r="K20" s="278"/>
      <c r="L20" s="277"/>
      <c r="M20" s="277"/>
      <c r="N20" s="277"/>
      <c r="O20" s="277"/>
    </row>
    <row r="21" spans="2:15">
      <c r="B21" s="286" t="s">
        <v>137</v>
      </c>
      <c r="C21" s="292">
        <v>1.5E-3</v>
      </c>
      <c r="D21" s="292">
        <v>0.29799999999999999</v>
      </c>
      <c r="E21" s="287">
        <v>3</v>
      </c>
      <c r="F21" s="278"/>
      <c r="G21" s="286" t="s">
        <v>137</v>
      </c>
      <c r="H21" s="662">
        <v>1.5E-3</v>
      </c>
      <c r="I21" s="662">
        <v>0.29799999999999999</v>
      </c>
      <c r="J21" s="287">
        <v>3</v>
      </c>
      <c r="K21" s="278"/>
      <c r="L21" s="277"/>
      <c r="M21" s="277"/>
      <c r="N21" s="277"/>
      <c r="O21" s="277"/>
    </row>
    <row r="22" spans="2:15">
      <c r="B22" s="286" t="s">
        <v>138</v>
      </c>
      <c r="C22" s="292">
        <v>1.5E-3</v>
      </c>
      <c r="D22" s="292">
        <v>0.29799999999999999</v>
      </c>
      <c r="E22" s="287">
        <v>3</v>
      </c>
      <c r="F22" s="278"/>
      <c r="G22" s="286" t="s">
        <v>138</v>
      </c>
      <c r="H22" s="662">
        <v>1.5E-3</v>
      </c>
      <c r="I22" s="662">
        <v>0.29799999999999999</v>
      </c>
      <c r="J22" s="287">
        <v>3</v>
      </c>
      <c r="K22" s="278"/>
      <c r="L22" s="277"/>
      <c r="M22" s="277"/>
      <c r="N22" s="277"/>
      <c r="O22" s="277"/>
    </row>
    <row r="23" spans="2:15">
      <c r="B23" s="286" t="s">
        <v>139</v>
      </c>
      <c r="C23" s="292">
        <v>1.5E-3</v>
      </c>
      <c r="D23" s="292">
        <v>0.29799999999999999</v>
      </c>
      <c r="E23" s="287">
        <v>3</v>
      </c>
      <c r="F23" s="278"/>
      <c r="G23" s="286" t="s">
        <v>139</v>
      </c>
      <c r="H23" s="662">
        <v>1.5E-3</v>
      </c>
      <c r="I23" s="662">
        <v>0.29799999999999999</v>
      </c>
      <c r="J23" s="287">
        <v>3</v>
      </c>
      <c r="K23" s="278"/>
      <c r="L23" s="277"/>
      <c r="M23" s="277"/>
      <c r="N23" s="277"/>
      <c r="O23" s="277"/>
    </row>
    <row r="24" spans="2:15">
      <c r="B24" s="286" t="s">
        <v>140</v>
      </c>
      <c r="C24" s="292">
        <v>1.5E-3</v>
      </c>
      <c r="D24" s="292">
        <v>0.29799999999999999</v>
      </c>
      <c r="E24" s="287">
        <v>3</v>
      </c>
      <c r="F24" s="278"/>
      <c r="G24" s="286" t="s">
        <v>140</v>
      </c>
      <c r="H24" s="662">
        <v>1.5E-3</v>
      </c>
      <c r="I24" s="662">
        <v>0.29799999999999999</v>
      </c>
      <c r="J24" s="287">
        <v>3</v>
      </c>
      <c r="K24" s="278"/>
      <c r="L24" s="277"/>
      <c r="M24" s="277"/>
      <c r="N24" s="277"/>
      <c r="O24" s="277"/>
    </row>
    <row r="25" spans="2:15">
      <c r="B25" s="286" t="s">
        <v>141</v>
      </c>
      <c r="C25" s="292">
        <v>1.5E-3</v>
      </c>
      <c r="D25" s="292">
        <v>0.29799999999999999</v>
      </c>
      <c r="E25" s="287">
        <v>3</v>
      </c>
      <c r="F25" s="278"/>
      <c r="G25" s="286" t="s">
        <v>141</v>
      </c>
      <c r="H25" s="662">
        <v>1.5E-3</v>
      </c>
      <c r="I25" s="662">
        <v>0.29799999999999999</v>
      </c>
      <c r="J25" s="287">
        <v>3</v>
      </c>
      <c r="K25" s="278"/>
      <c r="L25" s="277"/>
      <c r="M25" s="277"/>
      <c r="N25" s="277"/>
      <c r="O25" s="277"/>
    </row>
    <row r="26" spans="2:15">
      <c r="B26" s="286" t="s">
        <v>142</v>
      </c>
      <c r="C26" s="292">
        <v>1.5E-3</v>
      </c>
      <c r="D26" s="292">
        <v>0.29799999999999999</v>
      </c>
      <c r="E26" s="287">
        <v>2</v>
      </c>
      <c r="F26" s="278"/>
      <c r="G26" s="286" t="s">
        <v>142</v>
      </c>
      <c r="H26" s="662">
        <v>1.5E-3</v>
      </c>
      <c r="I26" s="662">
        <v>0.29799999999999999</v>
      </c>
      <c r="J26" s="287">
        <v>2</v>
      </c>
      <c r="K26" s="278"/>
      <c r="L26" s="277"/>
      <c r="M26" s="290"/>
      <c r="N26" s="277" t="s">
        <v>251</v>
      </c>
      <c r="O26" s="277" t="s">
        <v>252</v>
      </c>
    </row>
    <row r="27" spans="2:15">
      <c r="B27" s="286" t="s">
        <v>143</v>
      </c>
      <c r="C27" s="292">
        <v>1.5E-3</v>
      </c>
      <c r="D27" s="292">
        <v>0.29799999999999999</v>
      </c>
      <c r="E27" s="287">
        <v>3</v>
      </c>
      <c r="F27" s="278"/>
      <c r="G27" s="286" t="s">
        <v>143</v>
      </c>
      <c r="H27" s="662">
        <v>1.5E-3</v>
      </c>
      <c r="I27" s="662">
        <v>0.29799999999999999</v>
      </c>
      <c r="J27" s="287">
        <v>3</v>
      </c>
      <c r="K27" s="278"/>
      <c r="L27" s="277"/>
      <c r="M27" s="277"/>
      <c r="N27" s="277"/>
      <c r="O27" s="277"/>
    </row>
    <row r="28" spans="2:15">
      <c r="B28" s="286" t="s">
        <v>144</v>
      </c>
      <c r="C28" s="292">
        <v>1.5E-3</v>
      </c>
      <c r="D28" s="292">
        <v>0.29799999999999999</v>
      </c>
      <c r="E28" s="287">
        <v>3</v>
      </c>
      <c r="F28" s="278"/>
      <c r="G28" s="286" t="s">
        <v>144</v>
      </c>
      <c r="H28" s="662">
        <v>1.5E-3</v>
      </c>
      <c r="I28" s="662">
        <v>0.29799999999999999</v>
      </c>
      <c r="J28" s="287">
        <v>3</v>
      </c>
      <c r="K28" s="278"/>
      <c r="L28" s="277"/>
      <c r="M28" s="277"/>
      <c r="N28" s="277"/>
      <c r="O28" s="277"/>
    </row>
    <row r="29" spans="2:15">
      <c r="B29" s="286" t="s">
        <v>145</v>
      </c>
      <c r="C29" s="292">
        <v>1.5E-3</v>
      </c>
      <c r="D29" s="292">
        <v>0.29799999999999999</v>
      </c>
      <c r="E29" s="287">
        <v>3</v>
      </c>
      <c r="F29" s="278"/>
      <c r="G29" s="286" t="s">
        <v>145</v>
      </c>
      <c r="H29" s="662">
        <v>1.5E-3</v>
      </c>
      <c r="I29" s="662">
        <v>0.29799999999999999</v>
      </c>
      <c r="J29" s="287">
        <v>3</v>
      </c>
      <c r="K29" s="278"/>
      <c r="L29" s="277"/>
      <c r="M29" s="277"/>
      <c r="N29" s="277"/>
      <c r="O29" s="277"/>
    </row>
    <row r="30" spans="2:15">
      <c r="B30" s="286" t="s">
        <v>146</v>
      </c>
      <c r="C30" s="292">
        <v>1.5E-3</v>
      </c>
      <c r="D30" s="292">
        <v>0.29799999999999999</v>
      </c>
      <c r="E30" s="287">
        <v>3</v>
      </c>
      <c r="F30" s="278"/>
      <c r="G30" s="286" t="s">
        <v>146</v>
      </c>
      <c r="H30" s="662">
        <v>1.5E-3</v>
      </c>
      <c r="I30" s="662">
        <v>0.29799999999999999</v>
      </c>
      <c r="J30" s="287">
        <v>3</v>
      </c>
      <c r="K30" s="278"/>
      <c r="L30" s="277"/>
      <c r="M30" s="277"/>
      <c r="N30" s="277"/>
      <c r="O30" s="277"/>
    </row>
    <row r="31" spans="2:15">
      <c r="B31" s="286" t="s">
        <v>147</v>
      </c>
      <c r="C31" s="292">
        <v>1.5E-3</v>
      </c>
      <c r="D31" s="292">
        <v>0.29799999999999999</v>
      </c>
      <c r="E31" s="287">
        <v>3</v>
      </c>
      <c r="F31" s="278"/>
      <c r="G31" s="286" t="s">
        <v>147</v>
      </c>
      <c r="H31" s="662">
        <v>1.5E-3</v>
      </c>
      <c r="I31" s="662">
        <v>0.29799999999999999</v>
      </c>
      <c r="J31" s="287">
        <v>3</v>
      </c>
      <c r="K31" s="278"/>
      <c r="L31" s="277"/>
      <c r="M31" s="277"/>
      <c r="N31" s="277"/>
      <c r="O31" s="277"/>
    </row>
    <row r="32" spans="2:15">
      <c r="B32" s="286" t="s">
        <v>148</v>
      </c>
      <c r="C32" s="292">
        <v>1.5E-3</v>
      </c>
      <c r="D32" s="292">
        <v>0.29799999999999999</v>
      </c>
      <c r="E32" s="287">
        <v>3</v>
      </c>
      <c r="F32" s="278"/>
      <c r="G32" s="286" t="s">
        <v>148</v>
      </c>
      <c r="H32" s="662">
        <v>1.5E-3</v>
      </c>
      <c r="I32" s="662">
        <v>0.29799999999999999</v>
      </c>
      <c r="J32" s="287">
        <v>3</v>
      </c>
      <c r="K32" s="278"/>
      <c r="L32" s="277"/>
      <c r="M32" s="277"/>
      <c r="N32" s="277"/>
      <c r="O32" s="277"/>
    </row>
    <row r="33" spans="2:15">
      <c r="B33" s="286" t="s">
        <v>149</v>
      </c>
      <c r="C33" s="292">
        <v>1.5E-3</v>
      </c>
      <c r="D33" s="292">
        <v>0.29799999999999999</v>
      </c>
      <c r="E33" s="287">
        <v>3</v>
      </c>
      <c r="F33" s="278"/>
      <c r="G33" s="286" t="s">
        <v>149</v>
      </c>
      <c r="H33" s="662">
        <v>1.5E-3</v>
      </c>
      <c r="I33" s="662">
        <v>0.29799999999999999</v>
      </c>
      <c r="J33" s="287">
        <v>3</v>
      </c>
      <c r="K33" s="278"/>
      <c r="L33" s="277"/>
      <c r="M33" s="277"/>
      <c r="N33" s="277"/>
      <c r="O33" s="277"/>
    </row>
    <row r="34" spans="2:15">
      <c r="B34" s="286" t="s">
        <v>150</v>
      </c>
      <c r="C34" s="292">
        <v>1.5E-3</v>
      </c>
      <c r="D34" s="292">
        <v>0.29799999999999999</v>
      </c>
      <c r="E34" s="287">
        <v>3</v>
      </c>
      <c r="F34" s="278"/>
      <c r="G34" s="286" t="s">
        <v>150</v>
      </c>
      <c r="H34" s="662">
        <v>1.5E-3</v>
      </c>
      <c r="I34" s="662">
        <v>0.29799999999999999</v>
      </c>
      <c r="J34" s="287">
        <v>3</v>
      </c>
      <c r="K34" s="278"/>
      <c r="L34" s="277"/>
      <c r="M34" s="277"/>
      <c r="N34" s="277"/>
      <c r="O34" s="277"/>
    </row>
    <row r="35" spans="2:15">
      <c r="B35" s="286" t="s">
        <v>151</v>
      </c>
      <c r="C35" s="292">
        <v>1.5E-3</v>
      </c>
      <c r="D35" s="292">
        <v>0.29799999999999999</v>
      </c>
      <c r="E35" s="287">
        <v>3</v>
      </c>
      <c r="F35" s="278"/>
      <c r="G35" s="286" t="s">
        <v>151</v>
      </c>
      <c r="H35" s="662">
        <v>1.5E-3</v>
      </c>
      <c r="I35" s="662">
        <v>0.29799999999999999</v>
      </c>
      <c r="J35" s="287">
        <v>3</v>
      </c>
      <c r="K35" s="278"/>
      <c r="L35" s="277"/>
      <c r="M35" s="277"/>
      <c r="N35" s="277"/>
      <c r="O35" s="277"/>
    </row>
    <row r="36" spans="2:15">
      <c r="B36" s="286" t="s">
        <v>152</v>
      </c>
      <c r="C36" s="292">
        <v>1.5E-3</v>
      </c>
      <c r="D36" s="292">
        <v>0.29799999999999999</v>
      </c>
      <c r="E36" s="287">
        <v>3</v>
      </c>
      <c r="F36" s="278"/>
      <c r="G36" s="286" t="s">
        <v>152</v>
      </c>
      <c r="H36" s="662">
        <v>1.5E-3</v>
      </c>
      <c r="I36" s="662">
        <v>0.29799999999999999</v>
      </c>
      <c r="J36" s="287">
        <v>3</v>
      </c>
      <c r="K36" s="278"/>
      <c r="L36" s="277"/>
      <c r="M36" s="277"/>
      <c r="N36" s="277"/>
      <c r="O36" s="277"/>
    </row>
    <row r="37" spans="2:15">
      <c r="B37" s="286" t="s">
        <v>153</v>
      </c>
      <c r="C37" s="292">
        <v>1.5E-3</v>
      </c>
      <c r="D37" s="292">
        <v>0.29799999999999999</v>
      </c>
      <c r="E37" s="287">
        <v>3</v>
      </c>
      <c r="F37" s="278"/>
      <c r="G37" s="286" t="s">
        <v>153</v>
      </c>
      <c r="H37" s="662">
        <v>1.5E-3</v>
      </c>
      <c r="I37" s="662">
        <v>0.29799999999999999</v>
      </c>
      <c r="J37" s="287">
        <v>3</v>
      </c>
      <c r="K37" s="278"/>
      <c r="L37" s="277"/>
      <c r="M37" s="277"/>
      <c r="N37" s="277"/>
      <c r="O37" s="277"/>
    </row>
    <row r="38" spans="2:15">
      <c r="B38" s="286" t="s">
        <v>154</v>
      </c>
      <c r="C38" s="292">
        <v>1.5E-3</v>
      </c>
      <c r="D38" s="292">
        <v>0.29799999999999999</v>
      </c>
      <c r="E38" s="287">
        <v>3</v>
      </c>
      <c r="F38" s="278"/>
      <c r="G38" s="286" t="s">
        <v>154</v>
      </c>
      <c r="H38" s="662">
        <v>1.5E-3</v>
      </c>
      <c r="I38" s="662">
        <v>0.29799999999999999</v>
      </c>
      <c r="J38" s="287">
        <v>3</v>
      </c>
      <c r="K38" s="278"/>
      <c r="L38" s="277"/>
      <c r="M38" s="277"/>
      <c r="N38" s="277"/>
      <c r="O38" s="277"/>
    </row>
    <row r="39" spans="2:15">
      <c r="B39" s="286" t="s">
        <v>155</v>
      </c>
      <c r="C39" s="292">
        <v>1.5E-3</v>
      </c>
      <c r="D39" s="292">
        <v>0.29799999999999999</v>
      </c>
      <c r="E39" s="287">
        <v>3</v>
      </c>
      <c r="F39" s="278"/>
      <c r="G39" s="286" t="s">
        <v>155</v>
      </c>
      <c r="H39" s="662">
        <v>1.5E-3</v>
      </c>
      <c r="I39" s="662">
        <v>0.29799999999999999</v>
      </c>
      <c r="J39" s="287">
        <v>3</v>
      </c>
      <c r="K39" s="278"/>
      <c r="L39" s="277"/>
      <c r="M39" s="277"/>
      <c r="N39" s="277"/>
      <c r="O39" s="277"/>
    </row>
    <row r="40" spans="2:15">
      <c r="B40" s="286" t="s">
        <v>156</v>
      </c>
      <c r="C40" s="292">
        <v>1.5E-3</v>
      </c>
      <c r="D40" s="292">
        <v>0.29799999999999999</v>
      </c>
      <c r="E40" s="287">
        <v>3</v>
      </c>
      <c r="F40" s="278"/>
      <c r="G40" s="286" t="s">
        <v>156</v>
      </c>
      <c r="H40" s="662">
        <v>1.5E-3</v>
      </c>
      <c r="I40" s="662">
        <v>0.29799999999999999</v>
      </c>
      <c r="J40" s="287">
        <v>3</v>
      </c>
      <c r="K40" s="278"/>
      <c r="L40" s="277"/>
      <c r="M40" s="277"/>
      <c r="N40" s="277"/>
      <c r="O40" s="277"/>
    </row>
    <row r="41" spans="2:15">
      <c r="B41" s="286" t="s">
        <v>157</v>
      </c>
      <c r="C41" s="292">
        <v>1.5E-3</v>
      </c>
      <c r="D41" s="292">
        <v>0.29799999999999999</v>
      </c>
      <c r="E41" s="287">
        <v>3</v>
      </c>
      <c r="F41" s="278"/>
      <c r="G41" s="286" t="s">
        <v>157</v>
      </c>
      <c r="H41" s="662">
        <v>1.5E-3</v>
      </c>
      <c r="I41" s="662">
        <v>0.29799999999999999</v>
      </c>
      <c r="J41" s="287">
        <v>3</v>
      </c>
      <c r="K41" s="278"/>
      <c r="L41" s="277"/>
      <c r="M41" s="277"/>
      <c r="N41" s="277"/>
      <c r="O41" s="277"/>
    </row>
    <row r="42" spans="2:15">
      <c r="B42" s="286" t="s">
        <v>158</v>
      </c>
      <c r="C42" s="292">
        <v>1.5E-3</v>
      </c>
      <c r="D42" s="292">
        <v>0.29799999999999999</v>
      </c>
      <c r="E42" s="287">
        <v>3</v>
      </c>
      <c r="F42" s="278"/>
      <c r="G42" s="286" t="s">
        <v>158</v>
      </c>
      <c r="H42" s="662">
        <v>1.5E-3</v>
      </c>
      <c r="I42" s="662">
        <v>0.29799999999999999</v>
      </c>
      <c r="J42" s="287">
        <v>3</v>
      </c>
      <c r="K42" s="278"/>
      <c r="L42" s="277"/>
      <c r="M42" s="277"/>
      <c r="N42" s="277"/>
      <c r="O42" s="277"/>
    </row>
    <row r="43" spans="2:15">
      <c r="B43" s="286" t="s">
        <v>159</v>
      </c>
      <c r="C43" s="292">
        <v>1.5E-3</v>
      </c>
      <c r="D43" s="292">
        <v>0.29799999999999999</v>
      </c>
      <c r="E43" s="287">
        <v>3</v>
      </c>
      <c r="F43" s="278"/>
      <c r="G43" s="286" t="s">
        <v>159</v>
      </c>
      <c r="H43" s="662">
        <v>1.5E-3</v>
      </c>
      <c r="I43" s="662">
        <v>0.29799999999999999</v>
      </c>
      <c r="J43" s="287">
        <v>3</v>
      </c>
      <c r="K43" s="278"/>
      <c r="L43" s="277"/>
      <c r="M43" s="277"/>
      <c r="N43" s="277"/>
      <c r="O43" s="277"/>
    </row>
    <row r="44" spans="2:15">
      <c r="B44" s="286" t="s">
        <v>160</v>
      </c>
      <c r="C44" s="292">
        <v>1.5E-3</v>
      </c>
      <c r="D44" s="292">
        <v>0.29799999999999999</v>
      </c>
      <c r="E44" s="287">
        <v>3</v>
      </c>
      <c r="F44" s="278"/>
      <c r="G44" s="286" t="s">
        <v>160</v>
      </c>
      <c r="H44" s="662">
        <v>1.5E-3</v>
      </c>
      <c r="I44" s="662">
        <v>0.29799999999999999</v>
      </c>
      <c r="J44" s="287">
        <v>3</v>
      </c>
      <c r="K44" s="278"/>
      <c r="L44" s="277"/>
      <c r="M44" s="277"/>
      <c r="N44" s="277"/>
      <c r="O44" s="277"/>
    </row>
    <row r="45" spans="2:15">
      <c r="B45" s="286" t="s">
        <v>161</v>
      </c>
      <c r="C45" s="292">
        <v>1.5E-3</v>
      </c>
      <c r="D45" s="292">
        <v>0.29799999999999999</v>
      </c>
      <c r="E45" s="287">
        <v>3</v>
      </c>
      <c r="F45" s="278"/>
      <c r="G45" s="286" t="s">
        <v>161</v>
      </c>
      <c r="H45" s="662">
        <v>1.5E-3</v>
      </c>
      <c r="I45" s="662">
        <v>0.29799999999999999</v>
      </c>
      <c r="J45" s="287">
        <v>3</v>
      </c>
      <c r="K45" s="278"/>
      <c r="L45" s="277"/>
      <c r="M45" s="277"/>
      <c r="N45" s="277"/>
      <c r="O45" s="277"/>
    </row>
    <row r="46" spans="2:15">
      <c r="B46" s="286" t="s">
        <v>162</v>
      </c>
      <c r="C46" s="292">
        <v>1.5E-3</v>
      </c>
      <c r="D46" s="292">
        <v>0.29799999999999999</v>
      </c>
      <c r="E46" s="287">
        <v>3</v>
      </c>
      <c r="F46" s="278"/>
      <c r="G46" s="286" t="s">
        <v>162</v>
      </c>
      <c r="H46" s="662">
        <v>1.5E-3</v>
      </c>
      <c r="I46" s="662">
        <v>0.29799999999999999</v>
      </c>
      <c r="J46" s="287">
        <v>3</v>
      </c>
      <c r="K46" s="278"/>
      <c r="L46" s="277"/>
      <c r="M46" s="277"/>
      <c r="N46" s="277"/>
      <c r="O46" s="277"/>
    </row>
    <row r="47" spans="2:15">
      <c r="B47" s="286" t="s">
        <v>163</v>
      </c>
      <c r="C47" s="292">
        <v>1.5E-3</v>
      </c>
      <c r="D47" s="292">
        <v>0.29799999999999999</v>
      </c>
      <c r="E47" s="287">
        <v>3</v>
      </c>
      <c r="F47" s="278"/>
      <c r="G47" s="286" t="s">
        <v>163</v>
      </c>
      <c r="H47" s="662">
        <v>1.5E-3</v>
      </c>
      <c r="I47" s="662">
        <v>0.29799999999999999</v>
      </c>
      <c r="J47" s="287">
        <v>3</v>
      </c>
      <c r="K47" s="278"/>
      <c r="L47" s="277"/>
      <c r="M47" s="277"/>
      <c r="N47" s="277"/>
      <c r="O47" s="277"/>
    </row>
    <row r="48" spans="2:15">
      <c r="B48" s="286" t="s">
        <v>164</v>
      </c>
      <c r="C48" s="292">
        <v>1.5E-3</v>
      </c>
      <c r="D48" s="292">
        <v>0.29799999999999999</v>
      </c>
      <c r="E48" s="287">
        <v>3</v>
      </c>
      <c r="F48" s="278"/>
      <c r="G48" s="286" t="s">
        <v>164</v>
      </c>
      <c r="H48" s="662">
        <v>1.5E-3</v>
      </c>
      <c r="I48" s="662">
        <v>0.29799999999999999</v>
      </c>
      <c r="J48" s="287">
        <v>3</v>
      </c>
      <c r="K48" s="278"/>
      <c r="L48" s="277"/>
      <c r="M48" s="277"/>
      <c r="N48" s="277"/>
      <c r="O48" s="277"/>
    </row>
    <row r="49" spans="2:15">
      <c r="B49" s="286" t="s">
        <v>165</v>
      </c>
      <c r="C49" s="292">
        <v>1.5E-3</v>
      </c>
      <c r="D49" s="292">
        <v>0.29799999999999999</v>
      </c>
      <c r="E49" s="287">
        <v>3</v>
      </c>
      <c r="F49" s="278"/>
      <c r="G49" s="286" t="s">
        <v>165</v>
      </c>
      <c r="H49" s="662">
        <v>1.5E-3</v>
      </c>
      <c r="I49" s="662">
        <v>0.29799999999999999</v>
      </c>
      <c r="J49" s="287">
        <v>3</v>
      </c>
      <c r="K49" s="278"/>
      <c r="L49" s="277"/>
      <c r="M49" s="277"/>
      <c r="N49" s="277"/>
      <c r="O49" s="277"/>
    </row>
    <row r="50" spans="2:15">
      <c r="B50" s="286" t="s">
        <v>166</v>
      </c>
      <c r="C50" s="292">
        <v>1.5E-3</v>
      </c>
      <c r="D50" s="292">
        <v>0.29799999999999999</v>
      </c>
      <c r="E50" s="287">
        <v>3</v>
      </c>
      <c r="F50" s="278"/>
      <c r="G50" s="286" t="s">
        <v>166</v>
      </c>
      <c r="H50" s="662">
        <v>1.5E-3</v>
      </c>
      <c r="I50" s="662">
        <v>0.29799999999999999</v>
      </c>
      <c r="J50" s="287">
        <v>3</v>
      </c>
      <c r="K50" s="278"/>
      <c r="L50" s="277"/>
      <c r="M50" s="277"/>
      <c r="N50" s="277"/>
      <c r="O50" s="277"/>
    </row>
    <row r="51" spans="2:15">
      <c r="B51" s="286" t="s">
        <v>167</v>
      </c>
      <c r="C51" s="292">
        <v>1.5E-3</v>
      </c>
      <c r="D51" s="292">
        <v>0.29799999999999999</v>
      </c>
      <c r="E51" s="287">
        <v>3</v>
      </c>
      <c r="F51" s="278"/>
      <c r="G51" s="286" t="s">
        <v>167</v>
      </c>
      <c r="H51" s="662">
        <v>1.5E-3</v>
      </c>
      <c r="I51" s="662">
        <v>0.29799999999999999</v>
      </c>
      <c r="J51" s="287">
        <v>3</v>
      </c>
      <c r="K51" s="278"/>
      <c r="L51" s="277"/>
      <c r="M51" s="277"/>
      <c r="N51" s="277"/>
      <c r="O51" s="277"/>
    </row>
    <row r="52" spans="2:15">
      <c r="B52" s="286" t="s">
        <v>168</v>
      </c>
      <c r="C52" s="292">
        <v>1.5E-3</v>
      </c>
      <c r="D52" s="292">
        <v>0.29799999999999999</v>
      </c>
      <c r="E52" s="287">
        <v>3</v>
      </c>
      <c r="F52" s="278"/>
      <c r="G52" s="286" t="s">
        <v>168</v>
      </c>
      <c r="H52" s="662">
        <v>1.5E-3</v>
      </c>
      <c r="I52" s="662">
        <v>0.29799999999999999</v>
      </c>
      <c r="J52" s="287">
        <v>3</v>
      </c>
      <c r="K52" s="278"/>
      <c r="L52" s="277"/>
      <c r="M52" s="277"/>
      <c r="N52" s="277"/>
      <c r="O52" s="277"/>
    </row>
    <row r="53" spans="2:15">
      <c r="B53" s="286" t="s">
        <v>169</v>
      </c>
      <c r="C53" s="292">
        <v>1.5E-3</v>
      </c>
      <c r="D53" s="292">
        <v>0.29799999999999999</v>
      </c>
      <c r="E53" s="287">
        <v>3</v>
      </c>
      <c r="F53" s="278"/>
      <c r="G53" s="286" t="s">
        <v>169</v>
      </c>
      <c r="H53" s="662">
        <v>1.5E-3</v>
      </c>
      <c r="I53" s="662">
        <v>0.29799999999999999</v>
      </c>
      <c r="J53" s="287">
        <v>3</v>
      </c>
      <c r="K53" s="278"/>
      <c r="L53" s="277"/>
      <c r="M53" s="277"/>
      <c r="N53" s="277"/>
      <c r="O53" s="277"/>
    </row>
    <row r="54" spans="2:15">
      <c r="B54" s="286" t="s">
        <v>170</v>
      </c>
      <c r="C54" s="292">
        <v>1.5E-3</v>
      </c>
      <c r="D54" s="292">
        <v>0.29799999999999999</v>
      </c>
      <c r="E54" s="287">
        <v>3</v>
      </c>
      <c r="F54" s="278"/>
      <c r="G54" s="286" t="s">
        <v>170</v>
      </c>
      <c r="H54" s="662">
        <v>1.5E-3</v>
      </c>
      <c r="I54" s="662">
        <v>0.29799999999999999</v>
      </c>
      <c r="J54" s="287">
        <v>3</v>
      </c>
      <c r="K54" s="278"/>
      <c r="L54" s="277"/>
      <c r="M54" s="277"/>
      <c r="N54" s="277"/>
      <c r="O54" s="277"/>
    </row>
    <row r="55" spans="2:15" ht="17" thickBot="1">
      <c r="B55" s="288" t="s">
        <v>171</v>
      </c>
      <c r="C55" s="292">
        <v>1.5E-3</v>
      </c>
      <c r="D55" s="292">
        <v>0.29799999999999999</v>
      </c>
      <c r="E55" s="289">
        <v>3</v>
      </c>
      <c r="F55" s="278"/>
      <c r="G55" s="288" t="s">
        <v>171</v>
      </c>
      <c r="H55" s="662">
        <v>1.5E-3</v>
      </c>
      <c r="I55" s="662">
        <v>0.29799999999999999</v>
      </c>
      <c r="J55" s="289">
        <v>3</v>
      </c>
      <c r="K55" s="278"/>
      <c r="L55" s="277"/>
      <c r="M55" s="277"/>
      <c r="N55" s="277"/>
      <c r="O55" s="277"/>
    </row>
    <row r="56" spans="2:15">
      <c r="B56" s="277"/>
      <c r="C56" s="277"/>
      <c r="D56" s="277"/>
      <c r="E56" s="277"/>
      <c r="F56" s="277"/>
      <c r="G56" s="283"/>
      <c r="H56" s="277"/>
      <c r="I56" s="277"/>
      <c r="J56" s="277"/>
      <c r="K56" s="277"/>
      <c r="L56" s="277"/>
      <c r="M56" s="277"/>
      <c r="N56" s="277"/>
      <c r="O56" s="277"/>
    </row>
    <row r="57" spans="2:15">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cols>
    <col min="1" max="1" width="9.1640625" style="107"/>
    <col min="2" max="2" width="5" style="141" customWidth="1"/>
    <col min="3" max="3" width="9.1640625" style="141"/>
    <col min="4" max="4" width="18.5" style="141" customWidth="1"/>
    <col min="5" max="5" width="48" style="141" customWidth="1"/>
    <col min="6" max="24" width="11.1640625" style="141" customWidth="1"/>
    <col min="25" max="25" width="6.33203125" style="141" customWidth="1"/>
    <col min="26" max="26" width="9.1640625" style="107"/>
    <col min="27" max="27" width="5" style="107" customWidth="1"/>
    <col min="28" max="28" width="9.1640625" style="107"/>
    <col min="29" max="29" width="48.33203125" style="107" customWidth="1"/>
    <col min="30" max="30" width="9.1640625" style="141"/>
    <col min="31" max="31" width="42.1640625" style="141" customWidth="1"/>
    <col min="32" max="44" width="9.1640625" style="141"/>
    <col min="45" max="45" width="10.83203125" style="141" customWidth="1"/>
    <col min="46" max="48" width="9.1640625" style="141"/>
    <col min="49" max="49" width="6.33203125" style="141" customWidth="1"/>
    <col min="50" max="51" width="9.1640625" style="141"/>
    <col min="52" max="52" width="28.6640625" style="141" customWidth="1"/>
    <col min="53" max="53" width="9.1640625" style="141" customWidth="1"/>
    <col min="54" max="72" width="9.1640625" style="141"/>
    <col min="73" max="76" width="9.1640625" style="204"/>
    <col min="77" max="16384" width="9.1640625" style="141"/>
  </cols>
  <sheetData>
    <row r="1" spans="2:86" ht="28">
      <c r="B1" s="438" t="s">
        <v>312</v>
      </c>
      <c r="C1" s="375"/>
      <c r="D1" s="438"/>
      <c r="E1" s="107"/>
      <c r="F1" s="438"/>
      <c r="G1" s="438"/>
      <c r="H1" s="438"/>
      <c r="I1" s="438"/>
      <c r="J1" s="438"/>
      <c r="K1" s="375"/>
      <c r="L1" s="375"/>
      <c r="M1" s="375"/>
      <c r="N1" s="375"/>
      <c r="O1" s="375"/>
      <c r="P1" s="375"/>
      <c r="Q1" s="375"/>
      <c r="R1" s="375"/>
      <c r="S1" s="375"/>
      <c r="T1" s="375"/>
      <c r="U1" s="375"/>
      <c r="V1" s="375"/>
      <c r="W1" s="375"/>
      <c r="X1" s="375"/>
      <c r="Y1" s="375"/>
      <c r="AA1" s="504"/>
      <c r="AB1" s="439"/>
      <c r="AC1" s="504"/>
      <c r="AD1" s="107"/>
      <c r="AE1" s="438"/>
      <c r="AF1" s="438"/>
      <c r="AG1" s="438"/>
      <c r="AH1" s="438"/>
      <c r="AI1" s="438"/>
      <c r="AJ1" s="375"/>
      <c r="AK1" s="375"/>
      <c r="AL1" s="375"/>
      <c r="AM1" s="375"/>
      <c r="AN1" s="375"/>
      <c r="AO1" s="375"/>
      <c r="AP1" s="375"/>
      <c r="AQ1" s="375"/>
      <c r="AR1" s="375"/>
      <c r="AS1" s="375"/>
      <c r="AT1" s="375"/>
      <c r="AU1" s="375"/>
      <c r="AV1" s="375"/>
      <c r="AW1" s="375"/>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375"/>
    </row>
    <row r="2" spans="2:86">
      <c r="B2" s="371"/>
      <c r="C2" s="371"/>
      <c r="D2" s="371"/>
      <c r="E2" s="371"/>
      <c r="F2" s="371"/>
      <c r="G2" s="371"/>
      <c r="H2" s="371"/>
      <c r="I2" s="371"/>
      <c r="J2" s="371"/>
      <c r="K2" s="371"/>
      <c r="L2" s="371"/>
      <c r="M2" s="371"/>
      <c r="N2" s="371"/>
      <c r="O2" s="371"/>
      <c r="P2" s="371"/>
      <c r="Q2" s="371"/>
      <c r="R2" s="371"/>
      <c r="S2" s="371"/>
      <c r="T2" s="371"/>
      <c r="U2" s="371"/>
      <c r="V2" s="371"/>
      <c r="W2" s="371"/>
      <c r="X2" s="371"/>
      <c r="Y2" s="371"/>
      <c r="AA2" s="440"/>
      <c r="AB2" s="440"/>
      <c r="AC2" s="440"/>
      <c r="AD2" s="371"/>
      <c r="AE2" s="371"/>
      <c r="AF2" s="371"/>
      <c r="AG2" s="371"/>
      <c r="AH2" s="371"/>
      <c r="AI2" s="371"/>
      <c r="AJ2" s="371"/>
      <c r="AK2" s="371"/>
      <c r="AL2" s="371"/>
      <c r="AM2" s="371"/>
      <c r="AN2" s="371"/>
      <c r="AO2" s="371"/>
      <c r="AP2" s="371"/>
      <c r="AQ2" s="371"/>
      <c r="AR2" s="371"/>
      <c r="AS2" s="371"/>
      <c r="AT2" s="371"/>
      <c r="AU2" s="371"/>
      <c r="AV2" s="371"/>
      <c r="AW2" s="371"/>
      <c r="AX2" s="440"/>
      <c r="AY2" s="440"/>
      <c r="AZ2" s="440"/>
      <c r="BA2" s="440"/>
      <c r="BB2" s="440"/>
      <c r="BC2" s="439"/>
      <c r="BD2" s="439"/>
      <c r="BE2" s="439"/>
      <c r="BF2" s="439"/>
      <c r="BG2" s="439"/>
      <c r="BH2" s="439"/>
      <c r="BI2" s="439"/>
      <c r="BJ2" s="439"/>
      <c r="BK2" s="439"/>
      <c r="BL2" s="439"/>
      <c r="BM2" s="439"/>
      <c r="BN2" s="439"/>
      <c r="BO2" s="439"/>
      <c r="BP2" s="439"/>
      <c r="BQ2" s="439"/>
      <c r="BR2" s="439"/>
      <c r="BS2" s="439"/>
      <c r="BT2" s="439"/>
      <c r="BU2" s="439"/>
      <c r="BV2" s="439"/>
      <c r="BW2" s="439"/>
      <c r="BX2" s="439"/>
      <c r="BY2" s="439"/>
      <c r="BZ2" s="439"/>
      <c r="CA2" s="439"/>
      <c r="CB2" s="439"/>
      <c r="CC2" s="439"/>
      <c r="CD2" s="439"/>
      <c r="CE2" s="439"/>
      <c r="CF2" s="439"/>
      <c r="CG2" s="439"/>
      <c r="CH2" s="375"/>
    </row>
    <row r="3" spans="2:86" ht="16">
      <c r="B3" s="371"/>
      <c r="C3" s="371"/>
      <c r="D3" s="371"/>
      <c r="E3" s="371"/>
      <c r="F3" s="371"/>
      <c r="G3" s="371"/>
      <c r="H3" s="371"/>
      <c r="I3" s="371"/>
      <c r="J3" s="371"/>
      <c r="K3" s="440"/>
      <c r="L3" s="238"/>
      <c r="M3" s="238"/>
      <c r="N3" s="238"/>
      <c r="O3" s="238"/>
      <c r="P3" s="238"/>
      <c r="Q3" s="238"/>
      <c r="R3" s="238"/>
      <c r="S3" s="238"/>
      <c r="T3" s="238"/>
      <c r="U3" s="238"/>
      <c r="V3" s="238"/>
      <c r="W3" s="238"/>
      <c r="X3" s="238"/>
      <c r="Y3" s="238"/>
      <c r="AA3" s="440"/>
      <c r="AB3" s="440"/>
      <c r="AC3" s="440"/>
      <c r="AD3" s="371"/>
      <c r="AE3" s="371"/>
      <c r="AF3" s="371"/>
      <c r="AG3" s="371"/>
      <c r="AH3" s="371"/>
      <c r="AI3" s="371"/>
      <c r="AJ3" s="440"/>
      <c r="AK3" s="238"/>
      <c r="AL3" s="238"/>
      <c r="AM3" s="238"/>
      <c r="AN3" s="238"/>
      <c r="AO3" s="238"/>
      <c r="AP3" s="238"/>
      <c r="AQ3" s="238"/>
      <c r="AR3" s="238"/>
      <c r="AS3" s="238"/>
      <c r="AT3" s="238"/>
      <c r="AU3" s="238"/>
      <c r="AV3" s="238"/>
      <c r="AW3" s="238"/>
      <c r="AX3" s="238"/>
      <c r="AY3" s="238"/>
      <c r="AZ3" s="238"/>
      <c r="BA3" s="238"/>
      <c r="BB3" s="440"/>
      <c r="BC3" s="439"/>
      <c r="BD3" s="439"/>
      <c r="BE3" s="439"/>
      <c r="BF3" s="439"/>
      <c r="BG3" s="439"/>
      <c r="BH3" s="439"/>
      <c r="BI3" s="439"/>
      <c r="BJ3" s="439"/>
      <c r="BK3" s="439"/>
      <c r="BL3" s="439"/>
      <c r="BM3" s="439"/>
      <c r="BN3" s="439"/>
      <c r="BO3" s="439"/>
      <c r="BP3" s="439"/>
      <c r="BQ3" s="439"/>
      <c r="BR3" s="439"/>
      <c r="BS3" s="439"/>
      <c r="BT3" s="439"/>
      <c r="BU3" s="439"/>
      <c r="BV3" s="439"/>
      <c r="BW3" s="439"/>
      <c r="BX3" s="439"/>
      <c r="BY3" s="439"/>
      <c r="BZ3" s="439"/>
      <c r="CA3" s="439"/>
      <c r="CB3" s="439"/>
      <c r="CC3" s="439"/>
      <c r="CD3" s="439"/>
      <c r="CE3" s="439"/>
      <c r="CF3" s="439"/>
      <c r="CG3" s="439"/>
      <c r="CH3" s="375"/>
    </row>
    <row r="4" spans="2:86" ht="16">
      <c r="B4" s="371"/>
      <c r="C4" s="441" t="s">
        <v>187</v>
      </c>
      <c r="D4" s="441"/>
      <c r="E4" s="441"/>
      <c r="F4" s="441"/>
      <c r="G4" s="441"/>
      <c r="H4" s="441"/>
      <c r="I4" s="441"/>
      <c r="J4" s="441"/>
      <c r="K4" s="442"/>
      <c r="L4" s="238"/>
      <c r="M4" s="238"/>
      <c r="N4" s="238"/>
      <c r="O4" s="238"/>
      <c r="P4" s="238"/>
      <c r="Q4" s="238"/>
      <c r="R4" s="238"/>
      <c r="S4" s="238"/>
      <c r="T4" s="238"/>
      <c r="U4" s="238"/>
      <c r="V4" s="238"/>
      <c r="W4" s="238"/>
      <c r="X4" s="238"/>
      <c r="Y4" s="238"/>
      <c r="AA4" s="440"/>
      <c r="AB4" s="442"/>
      <c r="AC4" s="442"/>
      <c r="AD4" s="441"/>
      <c r="AE4" s="441"/>
      <c r="AF4" s="441"/>
      <c r="AG4" s="441"/>
      <c r="AH4" s="441"/>
      <c r="AI4" s="441"/>
      <c r="AJ4" s="442"/>
      <c r="AK4" s="238"/>
      <c r="AL4" s="238"/>
      <c r="AM4" s="238"/>
      <c r="AN4" s="238"/>
      <c r="AO4" s="238"/>
      <c r="AP4" s="238"/>
      <c r="AQ4" s="238"/>
      <c r="AR4" s="238"/>
      <c r="AS4" s="238"/>
      <c r="AT4" s="238"/>
      <c r="AU4" s="238"/>
      <c r="AV4" s="238"/>
      <c r="AW4" s="238"/>
      <c r="AX4" s="238"/>
      <c r="AY4" s="238"/>
      <c r="AZ4" s="238"/>
      <c r="BA4" s="238"/>
      <c r="BB4" s="440"/>
      <c r="BC4" s="439"/>
      <c r="BD4" s="439"/>
      <c r="BE4" s="439"/>
      <c r="BF4" s="439"/>
      <c r="BG4" s="439"/>
      <c r="BH4" s="439"/>
      <c r="BI4" s="439"/>
      <c r="BJ4" s="439"/>
      <c r="BK4" s="439"/>
      <c r="BL4" s="439"/>
      <c r="BM4" s="439"/>
      <c r="BN4" s="439"/>
      <c r="BO4" s="439"/>
      <c r="BP4" s="439"/>
      <c r="BQ4" s="439"/>
      <c r="BR4" s="439"/>
      <c r="BS4" s="439"/>
      <c r="BT4" s="439"/>
      <c r="BU4" s="439"/>
      <c r="BV4" s="439"/>
      <c r="BW4" s="439"/>
      <c r="BX4" s="439"/>
      <c r="BY4" s="439"/>
      <c r="BZ4" s="439"/>
      <c r="CA4" s="439"/>
      <c r="CB4" s="439"/>
      <c r="CC4" s="439"/>
      <c r="CD4" s="439"/>
      <c r="CE4" s="439"/>
      <c r="CF4" s="439"/>
      <c r="CG4" s="439"/>
      <c r="CH4" s="375"/>
    </row>
    <row r="5" spans="2:86" ht="16">
      <c r="B5" s="371"/>
      <c r="C5" s="371"/>
      <c r="D5" s="371"/>
      <c r="E5" s="371"/>
      <c r="F5" s="371"/>
      <c r="G5" s="371"/>
      <c r="H5" s="371"/>
      <c r="I5" s="371"/>
      <c r="J5" s="371"/>
      <c r="K5" s="440"/>
      <c r="L5" s="238"/>
      <c r="M5" s="238"/>
      <c r="N5" s="238"/>
      <c r="O5" s="238"/>
      <c r="P5" s="238"/>
      <c r="Q5" s="238"/>
      <c r="R5" s="238"/>
      <c r="S5" s="238"/>
      <c r="T5" s="238"/>
      <c r="U5" s="238"/>
      <c r="V5" s="238"/>
      <c r="W5" s="238"/>
      <c r="X5" s="238"/>
      <c r="Y5" s="238"/>
      <c r="AA5" s="440"/>
      <c r="AB5" s="440"/>
      <c r="AC5" s="440"/>
      <c r="AD5" s="371"/>
      <c r="AE5" s="371"/>
      <c r="AF5" s="371"/>
      <c r="AG5" s="371"/>
      <c r="AH5" s="371"/>
      <c r="AI5" s="371"/>
      <c r="AJ5" s="440"/>
      <c r="AK5" s="238"/>
      <c r="AL5" s="238"/>
      <c r="AM5" s="238"/>
      <c r="AN5" s="238"/>
      <c r="AO5" s="238"/>
      <c r="AP5" s="238"/>
      <c r="AQ5" s="238"/>
      <c r="AR5" s="238"/>
      <c r="AS5" s="238"/>
      <c r="AT5" s="238"/>
      <c r="AU5" s="238"/>
      <c r="AV5" s="238"/>
      <c r="AW5" s="238"/>
      <c r="AX5" s="238"/>
      <c r="AY5" s="238"/>
      <c r="AZ5" s="238"/>
      <c r="BA5" s="238"/>
      <c r="BB5" s="440"/>
      <c r="BC5" s="439"/>
      <c r="BD5" s="439"/>
      <c r="BE5" s="439"/>
      <c r="BF5" s="439"/>
      <c r="BG5" s="439"/>
      <c r="BH5" s="439"/>
      <c r="BI5" s="439"/>
      <c r="BJ5" s="439"/>
      <c r="BK5" s="439"/>
      <c r="BL5" s="439"/>
      <c r="BM5" s="439"/>
      <c r="BN5" s="439"/>
      <c r="BO5" s="439"/>
      <c r="BP5" s="439"/>
      <c r="BQ5" s="439"/>
      <c r="BR5" s="439"/>
      <c r="BS5" s="439"/>
      <c r="BT5" s="439"/>
      <c r="BU5" s="439"/>
      <c r="BV5" s="439"/>
      <c r="BW5" s="439"/>
      <c r="BX5" s="439"/>
      <c r="BY5" s="439"/>
      <c r="BZ5" s="439"/>
      <c r="CA5" s="439"/>
      <c r="CB5" s="439"/>
      <c r="CC5" s="439"/>
      <c r="CD5" s="439"/>
      <c r="CE5" s="439"/>
      <c r="CF5" s="439"/>
      <c r="CG5" s="439"/>
      <c r="CH5" s="375"/>
    </row>
    <row r="6" spans="2:86" ht="16">
      <c r="B6" s="371"/>
      <c r="C6" s="371"/>
      <c r="D6" s="440"/>
      <c r="E6" s="440"/>
      <c r="F6" s="440"/>
      <c r="G6" s="440"/>
      <c r="H6" s="371"/>
      <c r="I6" s="371"/>
      <c r="J6" s="371"/>
      <c r="K6" s="440"/>
      <c r="L6" s="238"/>
      <c r="M6" s="238"/>
      <c r="N6" s="238"/>
      <c r="O6" s="238"/>
      <c r="P6" s="238"/>
      <c r="Q6" s="238"/>
      <c r="R6" s="238"/>
      <c r="S6" s="238"/>
      <c r="T6" s="238"/>
      <c r="U6" s="238"/>
      <c r="V6" s="238"/>
      <c r="W6" s="238"/>
      <c r="X6" s="238"/>
      <c r="Y6" s="238"/>
      <c r="AA6" s="440"/>
      <c r="AB6" s="440"/>
      <c r="AC6" s="440"/>
      <c r="AD6" s="371"/>
      <c r="AE6" s="371"/>
      <c r="AF6" s="371"/>
      <c r="AG6" s="371"/>
      <c r="AH6" s="371"/>
      <c r="AI6" s="371"/>
      <c r="AJ6" s="440"/>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39"/>
      <c r="CA6" s="439"/>
      <c r="CB6" s="439"/>
      <c r="CC6" s="439"/>
      <c r="CD6" s="439"/>
      <c r="CE6" s="439"/>
      <c r="CF6" s="439"/>
      <c r="CG6" s="107"/>
    </row>
    <row r="7" spans="2:86" s="107" customFormat="1" ht="48" customHeight="1" thickBot="1">
      <c r="B7" s="440"/>
      <c r="C7" s="471"/>
      <c r="D7" s="440"/>
      <c r="E7" s="505"/>
      <c r="F7" s="440"/>
      <c r="G7" s="440"/>
      <c r="H7" s="440"/>
      <c r="I7" s="440"/>
      <c r="J7" s="440"/>
      <c r="K7" s="440"/>
      <c r="L7" s="440"/>
      <c r="M7" s="440"/>
      <c r="N7" s="440"/>
      <c r="O7" s="440"/>
      <c r="P7" s="440"/>
      <c r="Q7" s="440"/>
      <c r="R7" s="440"/>
      <c r="S7" s="443"/>
      <c r="T7" s="443"/>
      <c r="U7" s="444"/>
      <c r="V7" s="444"/>
      <c r="W7" s="444"/>
      <c r="X7" s="444"/>
      <c r="Y7" s="440"/>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39"/>
      <c r="BA7" s="439"/>
      <c r="BB7" s="439"/>
      <c r="BC7" s="439"/>
      <c r="BD7" s="439"/>
      <c r="BE7" s="439"/>
      <c r="BF7" s="439"/>
    </row>
    <row r="8" spans="2:86" s="107" customFormat="1" ht="23" customHeight="1" thickTop="1">
      <c r="B8" s="808" t="s">
        <v>313</v>
      </c>
      <c r="C8" s="809"/>
      <c r="D8" s="809"/>
      <c r="E8" s="809"/>
      <c r="F8" s="809"/>
      <c r="G8" s="809"/>
      <c r="H8" s="809"/>
      <c r="I8" s="809"/>
      <c r="J8" s="809"/>
      <c r="K8" s="809"/>
      <c r="L8" s="809"/>
      <c r="M8" s="809"/>
      <c r="N8" s="809"/>
      <c r="O8" s="809"/>
      <c r="P8" s="809"/>
      <c r="Q8" s="809"/>
      <c r="R8" s="809"/>
      <c r="S8" s="809"/>
      <c r="T8" s="809"/>
      <c r="U8" s="809"/>
      <c r="V8" s="809"/>
      <c r="W8" s="809"/>
      <c r="X8" s="809"/>
      <c r="Y8" s="810"/>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39"/>
      <c r="BA8" s="439"/>
      <c r="BB8" s="439"/>
      <c r="BC8" s="439"/>
      <c r="BD8" s="439"/>
      <c r="BE8" s="439"/>
      <c r="BF8" s="439"/>
    </row>
    <row r="9" spans="2:86" s="107" customFormat="1" ht="17" customHeight="1" thickBot="1">
      <c r="B9" s="811"/>
      <c r="C9" s="812"/>
      <c r="D9" s="812"/>
      <c r="E9" s="812"/>
      <c r="F9" s="812"/>
      <c r="G9" s="812"/>
      <c r="H9" s="812"/>
      <c r="I9" s="812"/>
      <c r="J9" s="812"/>
      <c r="K9" s="812"/>
      <c r="L9" s="812"/>
      <c r="M9" s="812"/>
      <c r="N9" s="812"/>
      <c r="O9" s="812"/>
      <c r="P9" s="812"/>
      <c r="Q9" s="812"/>
      <c r="R9" s="812"/>
      <c r="S9" s="812"/>
      <c r="T9" s="812"/>
      <c r="U9" s="812"/>
      <c r="V9" s="812"/>
      <c r="W9" s="812"/>
      <c r="X9" s="812"/>
      <c r="Y9" s="813"/>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39"/>
      <c r="BA9" s="439"/>
      <c r="BB9" s="439"/>
      <c r="BC9" s="439"/>
      <c r="BD9" s="439"/>
      <c r="BE9" s="439"/>
      <c r="BF9" s="439"/>
    </row>
    <row r="10" spans="2:86" s="107" customFormat="1" ht="15" customHeight="1" thickTop="1">
      <c r="B10" s="445"/>
      <c r="C10" s="446"/>
      <c r="D10" s="446"/>
      <c r="E10" s="446"/>
      <c r="F10" s="446"/>
      <c r="G10" s="446"/>
      <c r="H10" s="446"/>
      <c r="I10" s="446"/>
      <c r="J10" s="446"/>
      <c r="K10" s="446"/>
      <c r="L10" s="446"/>
      <c r="M10" s="446"/>
      <c r="N10" s="446"/>
      <c r="O10" s="446"/>
      <c r="P10" s="446"/>
      <c r="Q10" s="446"/>
      <c r="R10" s="446"/>
      <c r="S10" s="446"/>
      <c r="T10" s="446"/>
      <c r="U10" s="446"/>
      <c r="V10" s="446"/>
      <c r="W10" s="446"/>
      <c r="X10" s="446"/>
      <c r="Y10" s="447"/>
      <c r="AA10" s="238"/>
      <c r="AB10" s="238"/>
      <c r="AC10" s="238"/>
      <c r="AD10" s="238"/>
      <c r="AE10" s="238"/>
      <c r="AF10" s="238"/>
      <c r="AG10" s="238"/>
      <c r="AH10" s="506"/>
      <c r="AI10" s="238"/>
      <c r="AJ10" s="238"/>
      <c r="AK10" s="238"/>
      <c r="AL10" s="238"/>
      <c r="AM10" s="238"/>
      <c r="AN10" s="238"/>
      <c r="AO10" s="238"/>
      <c r="AP10" s="238"/>
      <c r="AQ10" s="238"/>
      <c r="AR10" s="238"/>
      <c r="AS10" s="238"/>
      <c r="AT10" s="238"/>
      <c r="AU10" s="238"/>
      <c r="AV10" s="238"/>
      <c r="AW10" s="238"/>
      <c r="AX10" s="238"/>
      <c r="AY10" s="238"/>
      <c r="AZ10" s="439"/>
      <c r="BA10" s="439"/>
      <c r="BB10" s="439"/>
      <c r="BC10" s="439"/>
      <c r="BD10" s="439"/>
      <c r="BE10" s="439"/>
      <c r="BF10" s="439"/>
    </row>
    <row r="11" spans="2:86" s="107" customFormat="1" ht="38" customHeight="1" thickBot="1">
      <c r="B11" s="445"/>
      <c r="C11" s="507" t="s">
        <v>314</v>
      </c>
      <c r="D11" s="446"/>
      <c r="E11" s="446"/>
      <c r="F11" s="446"/>
      <c r="G11" s="446"/>
      <c r="H11" s="446"/>
      <c r="I11" s="446" t="s">
        <v>315</v>
      </c>
      <c r="J11" s="446"/>
      <c r="K11" s="446"/>
      <c r="L11" s="446"/>
      <c r="M11" s="446"/>
      <c r="N11" s="446"/>
      <c r="O11" s="446"/>
      <c r="P11" s="446"/>
      <c r="Q11" s="446"/>
      <c r="R11" s="446"/>
      <c r="S11" s="446"/>
      <c r="T11" s="446"/>
      <c r="U11" s="446"/>
      <c r="V11" s="446"/>
      <c r="W11" s="446"/>
      <c r="X11" s="446"/>
      <c r="Y11" s="449"/>
      <c r="AA11" s="238"/>
      <c r="AB11" s="238"/>
      <c r="AC11" s="238"/>
      <c r="AD11" s="238"/>
      <c r="AE11" s="238"/>
      <c r="AF11" s="238"/>
      <c r="AG11" s="238"/>
      <c r="AH11" s="506"/>
      <c r="AI11" s="238"/>
      <c r="AJ11" s="238"/>
      <c r="AK11" s="238"/>
      <c r="AL11" s="238"/>
      <c r="AM11" s="238"/>
      <c r="AN11" s="238"/>
      <c r="AO11" s="238"/>
      <c r="AP11" s="238"/>
      <c r="AQ11" s="238"/>
      <c r="AR11" s="238"/>
      <c r="AS11" s="238"/>
      <c r="AT11" s="238"/>
      <c r="AU11" s="238"/>
      <c r="AV11" s="238"/>
      <c r="AW11" s="238"/>
      <c r="AX11" s="238"/>
      <c r="AY11" s="238"/>
      <c r="AZ11" s="439"/>
      <c r="BA11" s="439"/>
      <c r="BB11" s="439"/>
      <c r="BC11" s="439"/>
      <c r="BD11" s="439"/>
      <c r="BE11" s="439"/>
      <c r="BF11" s="439"/>
    </row>
    <row r="12" spans="2:86" ht="24" thickBot="1">
      <c r="B12" s="445"/>
      <c r="C12" s="107"/>
      <c r="D12" s="450"/>
      <c r="E12" s="448"/>
      <c r="F12" s="451">
        <v>2014</v>
      </c>
      <c r="G12" s="452">
        <v>2016</v>
      </c>
      <c r="H12" s="452">
        <v>2018</v>
      </c>
      <c r="I12" s="452">
        <v>2020</v>
      </c>
      <c r="J12" s="452">
        <v>2022</v>
      </c>
      <c r="K12" s="452">
        <v>2024</v>
      </c>
      <c r="L12" s="452">
        <v>2026</v>
      </c>
      <c r="M12" s="452">
        <v>2028</v>
      </c>
      <c r="N12" s="452">
        <v>2030</v>
      </c>
      <c r="O12" s="452">
        <v>2032</v>
      </c>
      <c r="P12" s="452">
        <v>2034</v>
      </c>
      <c r="Q12" s="452">
        <v>2036</v>
      </c>
      <c r="R12" s="452">
        <v>2038</v>
      </c>
      <c r="S12" s="452">
        <v>2040</v>
      </c>
      <c r="T12" s="452">
        <v>2042</v>
      </c>
      <c r="U12" s="452">
        <v>2044</v>
      </c>
      <c r="V12" s="452">
        <v>2046</v>
      </c>
      <c r="W12" s="452">
        <v>2048</v>
      </c>
      <c r="X12" s="453">
        <v>2050</v>
      </c>
      <c r="Y12" s="449"/>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39"/>
      <c r="BA12" s="439"/>
      <c r="BB12" s="439"/>
      <c r="BC12" s="439"/>
      <c r="BD12" s="439"/>
      <c r="BE12" s="439"/>
      <c r="BF12" s="439"/>
      <c r="BG12" s="107"/>
      <c r="BU12" s="141"/>
      <c r="BV12" s="141"/>
      <c r="BW12" s="141"/>
      <c r="BX12" s="141"/>
    </row>
    <row r="13" spans="2:86" ht="32" customHeight="1">
      <c r="B13" s="445"/>
      <c r="C13" s="107"/>
      <c r="D13" s="807"/>
      <c r="E13" s="508" t="s">
        <v>361</v>
      </c>
      <c r="F13" s="611">
        <v>0</v>
      </c>
      <c r="G13" s="607">
        <v>0</v>
      </c>
      <c r="H13" s="607">
        <v>0.02</v>
      </c>
      <c r="I13" s="607">
        <v>0.04</v>
      </c>
      <c r="J13" s="607">
        <v>0.06</v>
      </c>
      <c r="K13" s="607">
        <v>0.8</v>
      </c>
      <c r="L13" s="607">
        <v>0.1</v>
      </c>
      <c r="M13" s="607">
        <v>0.12</v>
      </c>
      <c r="N13" s="607">
        <v>0.14000000000000001</v>
      </c>
      <c r="O13" s="607">
        <v>0.16</v>
      </c>
      <c r="P13" s="607">
        <v>0.18</v>
      </c>
      <c r="Q13" s="607">
        <v>0.2</v>
      </c>
      <c r="R13" s="607">
        <v>0.1</v>
      </c>
      <c r="S13" s="607">
        <v>0.25</v>
      </c>
      <c r="T13" s="607">
        <v>0.25</v>
      </c>
      <c r="U13" s="607">
        <v>0.25</v>
      </c>
      <c r="V13" s="607">
        <v>0.25</v>
      </c>
      <c r="W13" s="607">
        <v>0.25</v>
      </c>
      <c r="X13" s="612">
        <v>0.25</v>
      </c>
      <c r="Y13" s="449"/>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39"/>
      <c r="BA13" s="439"/>
      <c r="BB13" s="439"/>
      <c r="BC13" s="439"/>
      <c r="BD13" s="439"/>
      <c r="BE13" s="439"/>
      <c r="BF13" s="439"/>
      <c r="BG13" s="107"/>
      <c r="BU13" s="141"/>
      <c r="BV13" s="141"/>
      <c r="BW13" s="141"/>
      <c r="BX13" s="141"/>
    </row>
    <row r="14" spans="2:86" ht="18" customHeight="1">
      <c r="B14" s="445"/>
      <c r="C14" s="107"/>
      <c r="D14" s="807"/>
      <c r="E14" s="509" t="s">
        <v>316</v>
      </c>
      <c r="F14" s="614">
        <v>1000000</v>
      </c>
      <c r="G14" s="615">
        <v>1000000</v>
      </c>
      <c r="H14" s="615">
        <v>1000000</v>
      </c>
      <c r="I14" s="615">
        <v>1000000</v>
      </c>
      <c r="J14" s="615">
        <v>1000000</v>
      </c>
      <c r="K14" s="615">
        <v>1000000</v>
      </c>
      <c r="L14" s="615">
        <v>1000000</v>
      </c>
      <c r="M14" s="615">
        <v>1000000</v>
      </c>
      <c r="N14" s="615">
        <v>1000000</v>
      </c>
      <c r="O14" s="615">
        <v>1000000</v>
      </c>
      <c r="P14" s="615">
        <v>1000000</v>
      </c>
      <c r="Q14" s="615">
        <v>1000000</v>
      </c>
      <c r="R14" s="615">
        <v>1000000</v>
      </c>
      <c r="S14" s="615">
        <v>1000000</v>
      </c>
      <c r="T14" s="615">
        <v>1000000</v>
      </c>
      <c r="U14" s="615">
        <v>1000000</v>
      </c>
      <c r="V14" s="615">
        <v>1000000</v>
      </c>
      <c r="W14" s="615">
        <v>1000000</v>
      </c>
      <c r="X14" s="616">
        <v>1000000</v>
      </c>
      <c r="Y14" s="449"/>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39"/>
      <c r="BA14" s="439"/>
      <c r="BB14" s="439"/>
      <c r="BC14" s="439"/>
      <c r="BD14" s="439"/>
      <c r="BE14" s="439"/>
      <c r="BF14" s="439"/>
      <c r="BG14" s="107"/>
      <c r="BU14" s="141"/>
      <c r="BV14" s="141"/>
      <c r="BW14" s="141"/>
      <c r="BX14" s="141"/>
    </row>
    <row r="15" spans="2:86" ht="18" customHeight="1">
      <c r="B15" s="445"/>
      <c r="C15" s="107"/>
      <c r="D15" s="807"/>
      <c r="E15" s="509" t="s">
        <v>358</v>
      </c>
      <c r="F15" s="611">
        <v>0.67200000000000004</v>
      </c>
      <c r="G15" s="607">
        <v>0.67200000000000004</v>
      </c>
      <c r="H15" s="607">
        <v>0.67200000000000004</v>
      </c>
      <c r="I15" s="607">
        <v>0.67200000000000004</v>
      </c>
      <c r="J15" s="607">
        <v>0.67200000000000004</v>
      </c>
      <c r="K15" s="607">
        <v>0.67200000000000004</v>
      </c>
      <c r="L15" s="607">
        <v>0.67200000000000004</v>
      </c>
      <c r="M15" s="607">
        <v>0.67200000000000004</v>
      </c>
      <c r="N15" s="607">
        <v>0.67200000000000004</v>
      </c>
      <c r="O15" s="607">
        <v>0.67200000000000004</v>
      </c>
      <c r="P15" s="607">
        <v>0.67200000000000004</v>
      </c>
      <c r="Q15" s="607">
        <v>0.67200000000000004</v>
      </c>
      <c r="R15" s="607">
        <v>0.67200000000000004</v>
      </c>
      <c r="S15" s="607">
        <v>0.67200000000000004</v>
      </c>
      <c r="T15" s="607">
        <v>0.67200000000000004</v>
      </c>
      <c r="U15" s="607">
        <v>0.67200000000000004</v>
      </c>
      <c r="V15" s="607">
        <v>0.67200000000000004</v>
      </c>
      <c r="W15" s="607">
        <v>0.67200000000000004</v>
      </c>
      <c r="X15" s="612">
        <v>0.67200000000000004</v>
      </c>
      <c r="Y15" s="449"/>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9"/>
      <c r="BA15" s="439"/>
      <c r="BB15" s="439"/>
      <c r="BC15" s="439"/>
      <c r="BD15" s="439"/>
      <c r="BE15" s="439"/>
      <c r="BF15" s="439"/>
      <c r="BG15" s="107"/>
      <c r="BU15" s="141"/>
      <c r="BV15" s="141"/>
      <c r="BW15" s="141"/>
      <c r="BX15" s="141"/>
    </row>
    <row r="16" spans="2:86" ht="18" customHeight="1" thickBot="1">
      <c r="B16" s="445"/>
      <c r="C16" s="107"/>
      <c r="D16" s="807"/>
      <c r="E16" s="510" t="s">
        <v>359</v>
      </c>
      <c r="F16" s="629">
        <v>1120000</v>
      </c>
      <c r="G16" s="630">
        <v>1120000</v>
      </c>
      <c r="H16" s="630">
        <v>1120000</v>
      </c>
      <c r="I16" s="630">
        <v>1120000</v>
      </c>
      <c r="J16" s="630">
        <v>1120000</v>
      </c>
      <c r="K16" s="630">
        <v>1120000</v>
      </c>
      <c r="L16" s="630">
        <v>1120000</v>
      </c>
      <c r="M16" s="630">
        <v>1120000</v>
      </c>
      <c r="N16" s="630">
        <v>1120000</v>
      </c>
      <c r="O16" s="630">
        <v>1120000</v>
      </c>
      <c r="P16" s="630">
        <v>1120000</v>
      </c>
      <c r="Q16" s="630">
        <v>1120000</v>
      </c>
      <c r="R16" s="630">
        <v>1120000</v>
      </c>
      <c r="S16" s="630">
        <v>1120000</v>
      </c>
      <c r="T16" s="630">
        <v>1120000</v>
      </c>
      <c r="U16" s="630">
        <v>1120000</v>
      </c>
      <c r="V16" s="630">
        <v>1120000</v>
      </c>
      <c r="W16" s="630">
        <v>1120000</v>
      </c>
      <c r="X16" s="631">
        <v>1120000</v>
      </c>
      <c r="Y16" s="449"/>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39"/>
      <c r="BA16" s="439"/>
      <c r="BB16" s="439"/>
      <c r="BC16" s="439"/>
      <c r="BD16" s="439"/>
      <c r="BE16" s="439"/>
      <c r="BF16" s="439"/>
      <c r="BG16" s="107"/>
      <c r="BU16" s="141"/>
      <c r="BV16" s="141"/>
      <c r="BW16" s="141"/>
      <c r="BX16" s="141"/>
    </row>
    <row r="17" spans="2:76" s="107" customFormat="1" ht="16">
      <c r="B17" s="445"/>
      <c r="D17" s="513"/>
      <c r="E17" s="514"/>
      <c r="F17" s="515"/>
      <c r="G17" s="515"/>
      <c r="H17" s="515"/>
      <c r="I17" s="515"/>
      <c r="J17" s="515"/>
      <c r="K17" s="515"/>
      <c r="L17" s="515"/>
      <c r="M17" s="515"/>
      <c r="N17" s="515"/>
      <c r="O17" s="515"/>
      <c r="P17" s="515"/>
      <c r="Q17" s="515"/>
      <c r="R17" s="515"/>
      <c r="S17" s="515"/>
      <c r="T17" s="515"/>
      <c r="U17" s="515"/>
      <c r="V17" s="515"/>
      <c r="W17" s="515"/>
      <c r="X17" s="515"/>
      <c r="Y17" s="516"/>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39"/>
      <c r="BA17" s="439"/>
      <c r="BB17" s="439"/>
      <c r="BC17" s="439"/>
      <c r="BD17" s="439"/>
      <c r="BE17" s="439"/>
      <c r="BF17" s="439"/>
    </row>
    <row r="18" spans="2:76" s="107" customFormat="1" ht="16">
      <c r="B18" s="445"/>
      <c r="C18" s="517"/>
      <c r="D18" s="518"/>
      <c r="E18" s="519"/>
      <c r="F18" s="520"/>
      <c r="G18" s="520"/>
      <c r="H18" s="520"/>
      <c r="I18" s="520"/>
      <c r="J18" s="520"/>
      <c r="K18" s="520"/>
      <c r="L18" s="520"/>
      <c r="M18" s="520"/>
      <c r="N18" s="520"/>
      <c r="O18" s="520"/>
      <c r="P18" s="520"/>
      <c r="Q18" s="520"/>
      <c r="R18" s="520"/>
      <c r="S18" s="520"/>
      <c r="T18" s="520"/>
      <c r="U18" s="520"/>
      <c r="V18" s="520"/>
      <c r="W18" s="520"/>
      <c r="X18" s="520"/>
      <c r="Y18" s="516"/>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39"/>
      <c r="BA18" s="439"/>
      <c r="BB18" s="439"/>
      <c r="BC18" s="439"/>
      <c r="BD18" s="439"/>
      <c r="BE18" s="439"/>
      <c r="BF18" s="439"/>
    </row>
    <row r="19" spans="2:76" s="107" customFormat="1" ht="16">
      <c r="B19" s="445"/>
      <c r="C19" s="439"/>
      <c r="Y19" s="516"/>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39"/>
      <c r="BA19" s="439"/>
      <c r="BB19" s="439"/>
      <c r="BC19" s="439"/>
      <c r="BD19" s="439"/>
      <c r="BE19" s="439"/>
      <c r="BF19" s="439"/>
      <c r="BG19" s="439"/>
      <c r="BH19" s="439"/>
    </row>
    <row r="20" spans="2:76" s="107" customFormat="1" ht="38" customHeight="1" thickBot="1">
      <c r="B20" s="445"/>
      <c r="C20" s="814" t="s">
        <v>317</v>
      </c>
      <c r="D20" s="814"/>
      <c r="E20" s="446"/>
      <c r="F20" s="446"/>
      <c r="G20" s="446"/>
      <c r="H20" s="521" t="s">
        <v>318</v>
      </c>
      <c r="I20" s="446" t="s">
        <v>315</v>
      </c>
      <c r="J20" s="446"/>
      <c r="K20" s="446"/>
      <c r="L20" s="446"/>
      <c r="M20" s="446"/>
      <c r="N20" s="446"/>
      <c r="O20" s="446"/>
      <c r="P20" s="446"/>
      <c r="Q20" s="446"/>
      <c r="R20" s="446"/>
      <c r="S20" s="446"/>
      <c r="T20" s="446"/>
      <c r="U20" s="446"/>
      <c r="V20" s="446"/>
      <c r="W20" s="446"/>
      <c r="X20" s="446"/>
      <c r="Y20" s="449"/>
      <c r="AA20" s="238"/>
      <c r="AB20" s="238"/>
      <c r="AC20" s="238"/>
      <c r="AD20" s="238"/>
      <c r="AE20" s="238"/>
      <c r="AF20" s="238"/>
      <c r="AG20" s="238"/>
      <c r="AH20" s="506"/>
      <c r="AI20" s="238"/>
      <c r="AJ20" s="238"/>
      <c r="AK20" s="238"/>
      <c r="AL20" s="238"/>
      <c r="AM20" s="238"/>
      <c r="AN20" s="238"/>
      <c r="AO20" s="238"/>
      <c r="AP20" s="238"/>
      <c r="AQ20" s="238"/>
      <c r="AR20" s="238"/>
      <c r="AS20" s="238"/>
      <c r="AT20" s="238"/>
      <c r="AU20" s="238"/>
      <c r="AV20" s="238"/>
      <c r="AW20" s="238"/>
      <c r="AX20" s="238"/>
      <c r="AY20" s="238"/>
      <c r="AZ20" s="439"/>
      <c r="BA20" s="439"/>
      <c r="BB20" s="439"/>
      <c r="BC20" s="439"/>
      <c r="BD20" s="439"/>
      <c r="BE20" s="439"/>
      <c r="BF20" s="439"/>
    </row>
    <row r="21" spans="2:76" ht="24" thickBot="1">
      <c r="B21" s="445"/>
      <c r="C21" s="107"/>
      <c r="D21" s="450"/>
      <c r="E21" s="448"/>
      <c r="F21" s="451">
        <v>2014</v>
      </c>
      <c r="G21" s="452">
        <v>2016</v>
      </c>
      <c r="H21" s="452">
        <v>2018</v>
      </c>
      <c r="I21" s="452">
        <v>2020</v>
      </c>
      <c r="J21" s="452">
        <v>2022</v>
      </c>
      <c r="K21" s="452">
        <v>2024</v>
      </c>
      <c r="L21" s="452">
        <v>2026</v>
      </c>
      <c r="M21" s="452">
        <v>2028</v>
      </c>
      <c r="N21" s="452">
        <v>2030</v>
      </c>
      <c r="O21" s="452">
        <v>2032</v>
      </c>
      <c r="P21" s="452">
        <v>2034</v>
      </c>
      <c r="Q21" s="452">
        <v>2036</v>
      </c>
      <c r="R21" s="452">
        <v>2038</v>
      </c>
      <c r="S21" s="452">
        <v>2040</v>
      </c>
      <c r="T21" s="452">
        <v>2042</v>
      </c>
      <c r="U21" s="452">
        <v>2044</v>
      </c>
      <c r="V21" s="452">
        <v>2046</v>
      </c>
      <c r="W21" s="452">
        <v>2048</v>
      </c>
      <c r="X21" s="453">
        <v>2050</v>
      </c>
      <c r="Y21" s="449"/>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39"/>
      <c r="BA21" s="439"/>
      <c r="BB21" s="439"/>
      <c r="BC21" s="439"/>
      <c r="BD21" s="439"/>
      <c r="BE21" s="439"/>
      <c r="BF21" s="439"/>
      <c r="BG21" s="107"/>
      <c r="BU21" s="141"/>
      <c r="BV21" s="141"/>
      <c r="BW21" s="141"/>
      <c r="BX21" s="141"/>
    </row>
    <row r="22" spans="2:76" ht="18" customHeight="1">
      <c r="B22" s="445"/>
      <c r="C22" s="152"/>
      <c r="D22" s="815"/>
      <c r="E22" s="522" t="s">
        <v>319</v>
      </c>
      <c r="F22" s="523">
        <v>300</v>
      </c>
      <c r="G22" s="456">
        <v>300</v>
      </c>
      <c r="H22" s="456">
        <v>300</v>
      </c>
      <c r="I22" s="456">
        <v>300</v>
      </c>
      <c r="J22" s="456">
        <v>300</v>
      </c>
      <c r="K22" s="456">
        <v>300</v>
      </c>
      <c r="L22" s="456">
        <v>300</v>
      </c>
      <c r="M22" s="456">
        <v>300</v>
      </c>
      <c r="N22" s="456">
        <v>300</v>
      </c>
      <c r="O22" s="456">
        <v>300</v>
      </c>
      <c r="P22" s="456">
        <v>300</v>
      </c>
      <c r="Q22" s="456">
        <v>300</v>
      </c>
      <c r="R22" s="456">
        <v>300</v>
      </c>
      <c r="S22" s="456">
        <v>300</v>
      </c>
      <c r="T22" s="456">
        <v>300</v>
      </c>
      <c r="U22" s="456">
        <v>300</v>
      </c>
      <c r="V22" s="456">
        <v>300</v>
      </c>
      <c r="W22" s="456">
        <v>300</v>
      </c>
      <c r="X22" s="524">
        <v>300</v>
      </c>
      <c r="Y22" s="449"/>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39"/>
      <c r="BA22" s="439"/>
      <c r="BB22" s="439"/>
      <c r="BC22" s="439"/>
      <c r="BD22" s="439"/>
      <c r="BE22" s="439"/>
      <c r="BF22" s="439"/>
      <c r="BG22" s="107"/>
      <c r="BU22" s="141"/>
      <c r="BV22" s="141"/>
      <c r="BW22" s="141"/>
      <c r="BX22" s="141"/>
    </row>
    <row r="23" spans="2:76" ht="18" customHeight="1">
      <c r="B23" s="445"/>
      <c r="C23" s="152"/>
      <c r="D23" s="815"/>
      <c r="E23" s="525" t="s">
        <v>360</v>
      </c>
      <c r="F23" s="635">
        <v>15</v>
      </c>
      <c r="G23" s="615">
        <v>15</v>
      </c>
      <c r="H23" s="615">
        <v>15</v>
      </c>
      <c r="I23" s="615">
        <v>15</v>
      </c>
      <c r="J23" s="615">
        <v>15</v>
      </c>
      <c r="K23" s="615">
        <v>15</v>
      </c>
      <c r="L23" s="615">
        <v>15</v>
      </c>
      <c r="M23" s="615">
        <v>15</v>
      </c>
      <c r="N23" s="615">
        <v>15</v>
      </c>
      <c r="O23" s="615">
        <v>15</v>
      </c>
      <c r="P23" s="615">
        <v>15</v>
      </c>
      <c r="Q23" s="615">
        <v>15</v>
      </c>
      <c r="R23" s="615">
        <v>15</v>
      </c>
      <c r="S23" s="615">
        <v>15</v>
      </c>
      <c r="T23" s="615">
        <v>15</v>
      </c>
      <c r="U23" s="615">
        <v>15</v>
      </c>
      <c r="V23" s="615">
        <v>15</v>
      </c>
      <c r="W23" s="615">
        <v>15</v>
      </c>
      <c r="X23" s="636">
        <v>15</v>
      </c>
      <c r="Y23" s="449"/>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39"/>
      <c r="BA23" s="439"/>
      <c r="BB23" s="439"/>
      <c r="BC23" s="439"/>
      <c r="BD23" s="439"/>
      <c r="BE23" s="439"/>
      <c r="BF23" s="439"/>
      <c r="BG23" s="107"/>
      <c r="BU23" s="141"/>
      <c r="BV23" s="141"/>
      <c r="BW23" s="141"/>
      <c r="BX23" s="141"/>
    </row>
    <row r="24" spans="2:76" ht="18" customHeight="1">
      <c r="B24" s="445"/>
      <c r="C24" s="152"/>
      <c r="D24" s="815"/>
      <c r="E24" s="525" t="s">
        <v>362</v>
      </c>
      <c r="F24" s="609">
        <v>1.4999999999999999E-2</v>
      </c>
      <c r="G24" s="607">
        <v>1.4999999999999999E-2</v>
      </c>
      <c r="H24" s="607">
        <v>1.4999999999999999E-2</v>
      </c>
      <c r="I24" s="607">
        <v>1.4999999999999999E-2</v>
      </c>
      <c r="J24" s="607">
        <v>1.4999999999999999E-2</v>
      </c>
      <c r="K24" s="607">
        <v>1.4999999999999999E-2</v>
      </c>
      <c r="L24" s="607">
        <v>1.4999999999999999E-2</v>
      </c>
      <c r="M24" s="607">
        <v>1.4999999999999999E-2</v>
      </c>
      <c r="N24" s="607">
        <v>1.4999999999999999E-2</v>
      </c>
      <c r="O24" s="607">
        <v>1.4999999999999999E-2</v>
      </c>
      <c r="P24" s="607">
        <v>1.4999999999999999E-2</v>
      </c>
      <c r="Q24" s="607">
        <v>1.4999999999999999E-2</v>
      </c>
      <c r="R24" s="607">
        <v>1.4999999999999999E-2</v>
      </c>
      <c r="S24" s="607">
        <v>1.4999999999999999E-2</v>
      </c>
      <c r="T24" s="607">
        <v>1.4999999999999999E-2</v>
      </c>
      <c r="U24" s="607">
        <v>1.4999999999999999E-2</v>
      </c>
      <c r="V24" s="607">
        <v>1.4999999999999999E-2</v>
      </c>
      <c r="W24" s="607">
        <v>1.4999999999999999E-2</v>
      </c>
      <c r="X24" s="610">
        <v>1.4999999999999999E-2</v>
      </c>
      <c r="Y24" s="449"/>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39"/>
      <c r="BA24" s="439"/>
      <c r="BB24" s="439"/>
      <c r="BC24" s="439"/>
      <c r="BD24" s="439"/>
      <c r="BE24" s="439"/>
      <c r="BF24" s="439"/>
      <c r="BG24" s="107"/>
      <c r="BU24" s="141"/>
      <c r="BV24" s="141"/>
      <c r="BW24" s="141"/>
      <c r="BX24" s="141"/>
    </row>
    <row r="25" spans="2:76" ht="18" customHeight="1">
      <c r="B25" s="445"/>
      <c r="C25" s="152"/>
      <c r="D25" s="815"/>
      <c r="E25" s="525" t="s">
        <v>363</v>
      </c>
      <c r="F25" s="609">
        <v>0.01</v>
      </c>
      <c r="G25" s="607">
        <v>0.01</v>
      </c>
      <c r="H25" s="607">
        <v>0.01</v>
      </c>
      <c r="I25" s="607">
        <v>0.01</v>
      </c>
      <c r="J25" s="607">
        <v>0.01</v>
      </c>
      <c r="K25" s="607">
        <v>0.01</v>
      </c>
      <c r="L25" s="607">
        <v>0.01</v>
      </c>
      <c r="M25" s="607">
        <v>0.01</v>
      </c>
      <c r="N25" s="607">
        <v>0.01</v>
      </c>
      <c r="O25" s="607">
        <v>0.01</v>
      </c>
      <c r="P25" s="607">
        <v>0.01</v>
      </c>
      <c r="Q25" s="607">
        <v>0.01</v>
      </c>
      <c r="R25" s="607">
        <v>0.01</v>
      </c>
      <c r="S25" s="607">
        <v>0.01</v>
      </c>
      <c r="T25" s="607">
        <v>0.01</v>
      </c>
      <c r="U25" s="607">
        <v>0.01</v>
      </c>
      <c r="V25" s="607">
        <v>0.01</v>
      </c>
      <c r="W25" s="607">
        <v>0.01</v>
      </c>
      <c r="X25" s="610">
        <v>0.01</v>
      </c>
      <c r="Y25" s="449"/>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39"/>
      <c r="BA25" s="439"/>
      <c r="BB25" s="439"/>
      <c r="BC25" s="439"/>
      <c r="BD25" s="439"/>
      <c r="BE25" s="439"/>
      <c r="BF25" s="439"/>
      <c r="BG25" s="107"/>
      <c r="BU25" s="141"/>
      <c r="BV25" s="141"/>
      <c r="BW25" s="141"/>
      <c r="BX25" s="141"/>
    </row>
    <row r="26" spans="2:76" ht="18" customHeight="1">
      <c r="B26" s="445"/>
      <c r="C26" s="152"/>
      <c r="D26" s="815"/>
      <c r="E26" s="525" t="s">
        <v>320</v>
      </c>
      <c r="F26" s="523">
        <v>500</v>
      </c>
      <c r="G26" s="456">
        <v>500</v>
      </c>
      <c r="H26" s="456">
        <v>500</v>
      </c>
      <c r="I26" s="456">
        <v>500</v>
      </c>
      <c r="J26" s="456">
        <v>500</v>
      </c>
      <c r="K26" s="456">
        <v>500</v>
      </c>
      <c r="L26" s="456">
        <v>500</v>
      </c>
      <c r="M26" s="456">
        <v>500</v>
      </c>
      <c r="N26" s="456">
        <v>500</v>
      </c>
      <c r="O26" s="456">
        <v>500</v>
      </c>
      <c r="P26" s="456">
        <v>500</v>
      </c>
      <c r="Q26" s="456">
        <v>500</v>
      </c>
      <c r="R26" s="456">
        <v>500</v>
      </c>
      <c r="S26" s="456">
        <v>500</v>
      </c>
      <c r="T26" s="456">
        <v>500</v>
      </c>
      <c r="U26" s="456">
        <v>500</v>
      </c>
      <c r="V26" s="456">
        <v>500</v>
      </c>
      <c r="W26" s="456">
        <v>500</v>
      </c>
      <c r="X26" s="524">
        <v>500</v>
      </c>
      <c r="Y26" s="449"/>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39"/>
      <c r="BA26" s="439"/>
      <c r="BB26" s="439"/>
      <c r="BC26" s="439"/>
      <c r="BD26" s="439"/>
      <c r="BE26" s="439"/>
      <c r="BF26" s="439"/>
      <c r="BG26" s="107"/>
      <c r="BU26" s="141"/>
      <c r="BV26" s="141"/>
      <c r="BW26" s="141"/>
      <c r="BX26" s="141"/>
    </row>
    <row r="27" spans="2:76" ht="18" customHeight="1">
      <c r="B27" s="445"/>
      <c r="C27" s="152"/>
      <c r="D27" s="815"/>
      <c r="E27" s="525" t="s">
        <v>321</v>
      </c>
      <c r="F27" s="645">
        <v>1E-4</v>
      </c>
      <c r="G27" s="646">
        <v>1E-4</v>
      </c>
      <c r="H27" s="646">
        <v>1E-4</v>
      </c>
      <c r="I27" s="646">
        <v>1E-4</v>
      </c>
      <c r="J27" s="646">
        <v>1E-4</v>
      </c>
      <c r="K27" s="646">
        <v>1E-4</v>
      </c>
      <c r="L27" s="646">
        <v>1E-4</v>
      </c>
      <c r="M27" s="646">
        <v>1E-4</v>
      </c>
      <c r="N27" s="646">
        <v>1E-4</v>
      </c>
      <c r="O27" s="646">
        <v>1E-4</v>
      </c>
      <c r="P27" s="646">
        <v>1E-4</v>
      </c>
      <c r="Q27" s="646">
        <v>1E-4</v>
      </c>
      <c r="R27" s="646">
        <v>1E-4</v>
      </c>
      <c r="S27" s="646">
        <v>1E-4</v>
      </c>
      <c r="T27" s="646">
        <v>1E-4</v>
      </c>
      <c r="U27" s="646">
        <v>1E-4</v>
      </c>
      <c r="V27" s="646">
        <v>1E-4</v>
      </c>
      <c r="W27" s="646">
        <v>1E-4</v>
      </c>
      <c r="X27" s="647">
        <v>1E-4</v>
      </c>
      <c r="Y27" s="449"/>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39"/>
      <c r="BA27" s="439"/>
      <c r="BB27" s="439"/>
      <c r="BC27" s="439"/>
      <c r="BD27" s="439"/>
      <c r="BE27" s="439"/>
      <c r="BF27" s="439"/>
      <c r="BG27" s="107"/>
      <c r="BU27" s="141"/>
      <c r="BV27" s="141"/>
      <c r="BW27" s="141"/>
      <c r="BX27" s="141"/>
    </row>
    <row r="28" spans="2:76" ht="29" customHeight="1">
      <c r="B28" s="445"/>
      <c r="C28" s="152"/>
      <c r="D28" s="815"/>
      <c r="E28" s="525" t="s">
        <v>364</v>
      </c>
      <c r="F28" s="645">
        <v>1E-3</v>
      </c>
      <c r="G28" s="646">
        <v>1E-3</v>
      </c>
      <c r="H28" s="646">
        <v>1E-3</v>
      </c>
      <c r="I28" s="646">
        <v>1E-3</v>
      </c>
      <c r="J28" s="646">
        <v>1E-3</v>
      </c>
      <c r="K28" s="646">
        <v>1E-3</v>
      </c>
      <c r="L28" s="646">
        <v>1E-3</v>
      </c>
      <c r="M28" s="646">
        <v>1E-3</v>
      </c>
      <c r="N28" s="646">
        <v>1E-3</v>
      </c>
      <c r="O28" s="646">
        <v>1E-3</v>
      </c>
      <c r="P28" s="646">
        <v>1E-3</v>
      </c>
      <c r="Q28" s="646">
        <v>1E-3</v>
      </c>
      <c r="R28" s="646">
        <v>1E-3</v>
      </c>
      <c r="S28" s="646">
        <v>1E-3</v>
      </c>
      <c r="T28" s="646">
        <v>1E-3</v>
      </c>
      <c r="U28" s="646">
        <v>1E-3</v>
      </c>
      <c r="V28" s="646">
        <v>1E-3</v>
      </c>
      <c r="W28" s="646">
        <v>1E-3</v>
      </c>
      <c r="X28" s="647">
        <v>1E-3</v>
      </c>
      <c r="Y28" s="449"/>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9"/>
      <c r="BA28" s="439"/>
      <c r="BB28" s="439"/>
      <c r="BC28" s="439"/>
      <c r="BD28" s="439"/>
      <c r="BE28" s="439"/>
      <c r="BF28" s="439"/>
      <c r="BG28" s="107"/>
      <c r="BU28" s="141"/>
      <c r="BV28" s="141"/>
      <c r="BW28" s="141"/>
      <c r="BX28" s="141"/>
    </row>
    <row r="29" spans="2:76" s="107" customFormat="1" ht="18" customHeight="1" thickBot="1">
      <c r="B29" s="445"/>
      <c r="C29" s="152"/>
      <c r="D29" s="526"/>
      <c r="E29" s="637" t="s">
        <v>322</v>
      </c>
      <c r="F29" s="527">
        <v>50</v>
      </c>
      <c r="G29" s="512">
        <v>50</v>
      </c>
      <c r="H29" s="512">
        <v>50</v>
      </c>
      <c r="I29" s="512">
        <v>50</v>
      </c>
      <c r="J29" s="512">
        <v>50</v>
      </c>
      <c r="K29" s="512">
        <v>50</v>
      </c>
      <c r="L29" s="512">
        <v>50</v>
      </c>
      <c r="M29" s="512">
        <v>50</v>
      </c>
      <c r="N29" s="512">
        <v>50</v>
      </c>
      <c r="O29" s="512">
        <v>50</v>
      </c>
      <c r="P29" s="512">
        <v>50</v>
      </c>
      <c r="Q29" s="512">
        <v>50</v>
      </c>
      <c r="R29" s="512">
        <v>50</v>
      </c>
      <c r="S29" s="512">
        <v>50</v>
      </c>
      <c r="T29" s="512">
        <v>50</v>
      </c>
      <c r="U29" s="512">
        <v>50</v>
      </c>
      <c r="V29" s="512">
        <v>50</v>
      </c>
      <c r="W29" s="512">
        <v>50</v>
      </c>
      <c r="X29" s="528">
        <v>50</v>
      </c>
      <c r="Y29" s="516"/>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39"/>
      <c r="BA29" s="439"/>
      <c r="BB29" s="439"/>
      <c r="BC29" s="439"/>
      <c r="BD29" s="439"/>
      <c r="BE29" s="439"/>
      <c r="BF29" s="439"/>
    </row>
    <row r="30" spans="2:76" s="107" customFormat="1" ht="16">
      <c r="B30" s="445"/>
      <c r="C30" s="529"/>
      <c r="D30" s="152"/>
      <c r="E30" s="152"/>
      <c r="F30" s="152"/>
      <c r="G30" s="152"/>
      <c r="H30" s="152"/>
      <c r="I30" s="152"/>
      <c r="J30" s="152"/>
      <c r="K30" s="152"/>
      <c r="L30" s="152"/>
      <c r="M30" s="152"/>
      <c r="N30" s="152"/>
      <c r="O30" s="152"/>
      <c r="P30" s="152"/>
      <c r="Q30" s="152"/>
      <c r="R30" s="152"/>
      <c r="S30" s="152"/>
      <c r="T30" s="152"/>
      <c r="U30" s="152"/>
      <c r="V30" s="152"/>
      <c r="W30" s="152"/>
      <c r="X30" s="152"/>
      <c r="Y30" s="516"/>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39"/>
      <c r="BA30" s="439"/>
      <c r="BB30" s="439"/>
      <c r="BC30" s="439"/>
      <c r="BD30" s="439"/>
      <c r="BE30" s="439"/>
      <c r="BF30" s="439"/>
      <c r="BG30" s="439"/>
      <c r="BH30" s="439"/>
    </row>
    <row r="31" spans="2:76" ht="6" customHeight="1">
      <c r="B31" s="463"/>
      <c r="C31" s="464"/>
      <c r="D31" s="464"/>
      <c r="E31" s="464"/>
      <c r="F31" s="464"/>
      <c r="G31" s="464"/>
      <c r="H31" s="464"/>
      <c r="I31" s="464"/>
      <c r="J31" s="464"/>
      <c r="K31" s="464"/>
      <c r="L31" s="464"/>
      <c r="M31" s="464"/>
      <c r="N31" s="464"/>
      <c r="O31" s="464"/>
      <c r="P31" s="464"/>
      <c r="Q31" s="464"/>
      <c r="R31" s="464"/>
      <c r="S31" s="464"/>
      <c r="T31" s="464"/>
      <c r="U31" s="464"/>
      <c r="V31" s="464"/>
      <c r="W31" s="464"/>
      <c r="X31" s="464"/>
      <c r="Y31" s="465"/>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375"/>
      <c r="BU31" s="141"/>
      <c r="BV31" s="141"/>
      <c r="BW31" s="141"/>
      <c r="BX31" s="141"/>
    </row>
    <row r="32" spans="2:76" ht="6" customHeight="1">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375"/>
      <c r="BU32" s="141"/>
      <c r="BV32" s="141"/>
      <c r="BW32" s="141"/>
      <c r="BX32" s="141"/>
    </row>
    <row r="33" spans="2:76" ht="23" customHeight="1" thickBot="1">
      <c r="B33" s="375"/>
      <c r="C33" s="375"/>
      <c r="D33" s="375"/>
      <c r="E33" s="467"/>
      <c r="F33" s="467"/>
      <c r="G33" s="467"/>
      <c r="H33" s="467"/>
      <c r="I33" s="467"/>
      <c r="J33" s="467"/>
      <c r="K33" s="467"/>
      <c r="L33" s="467"/>
      <c r="M33" s="467"/>
      <c r="N33" s="467"/>
      <c r="O33" s="467"/>
      <c r="P33" s="467"/>
      <c r="Q33" s="467"/>
      <c r="R33" s="467"/>
      <c r="S33" s="467"/>
      <c r="T33" s="467"/>
      <c r="U33" s="467"/>
      <c r="V33" s="467"/>
      <c r="W33" s="467"/>
      <c r="X33" s="467"/>
      <c r="Y33" s="375"/>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375"/>
      <c r="BU33" s="141"/>
      <c r="BV33" s="141"/>
      <c r="BW33" s="141"/>
      <c r="BX33" s="141"/>
    </row>
    <row r="34" spans="2:76" s="107" customFormat="1" ht="23" customHeight="1" thickTop="1">
      <c r="B34" s="808" t="s">
        <v>324</v>
      </c>
      <c r="C34" s="809"/>
      <c r="D34" s="809"/>
      <c r="E34" s="809"/>
      <c r="F34" s="809"/>
      <c r="G34" s="809"/>
      <c r="H34" s="809"/>
      <c r="I34" s="809"/>
      <c r="J34" s="809"/>
      <c r="K34" s="809"/>
      <c r="L34" s="809"/>
      <c r="M34" s="809"/>
      <c r="N34" s="809"/>
      <c r="O34" s="809"/>
      <c r="P34" s="809"/>
      <c r="Q34" s="809"/>
      <c r="R34" s="809"/>
      <c r="S34" s="809"/>
      <c r="T34" s="809"/>
      <c r="U34" s="809"/>
      <c r="V34" s="809"/>
      <c r="W34" s="809"/>
      <c r="X34" s="809"/>
      <c r="Y34" s="810"/>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39"/>
      <c r="BA34" s="439"/>
      <c r="BB34" s="439"/>
      <c r="BC34" s="439"/>
      <c r="BD34" s="439"/>
      <c r="BE34" s="439"/>
      <c r="BF34" s="439"/>
    </row>
    <row r="35" spans="2:76" s="107" customFormat="1" ht="17" customHeight="1" thickBot="1">
      <c r="B35" s="811"/>
      <c r="C35" s="812"/>
      <c r="D35" s="812"/>
      <c r="E35" s="812"/>
      <c r="F35" s="812"/>
      <c r="G35" s="812"/>
      <c r="H35" s="812"/>
      <c r="I35" s="812"/>
      <c r="J35" s="812"/>
      <c r="K35" s="812"/>
      <c r="L35" s="812"/>
      <c r="M35" s="812"/>
      <c r="N35" s="812"/>
      <c r="O35" s="812"/>
      <c r="P35" s="812"/>
      <c r="Q35" s="812"/>
      <c r="R35" s="812"/>
      <c r="S35" s="812"/>
      <c r="T35" s="812"/>
      <c r="U35" s="812"/>
      <c r="V35" s="812"/>
      <c r="W35" s="812"/>
      <c r="X35" s="812"/>
      <c r="Y35" s="813"/>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39"/>
      <c r="BA35" s="439"/>
      <c r="BB35" s="439"/>
      <c r="BC35" s="439"/>
      <c r="BD35" s="439"/>
      <c r="BE35" s="439"/>
      <c r="BF35" s="439"/>
    </row>
    <row r="36" spans="2:76" s="107" customFormat="1" ht="15" customHeight="1" thickTop="1">
      <c r="B36" s="445"/>
      <c r="C36" s="446"/>
      <c r="D36" s="446"/>
      <c r="E36" s="446"/>
      <c r="F36" s="446"/>
      <c r="G36" s="446"/>
      <c r="H36" s="446"/>
      <c r="I36" s="446"/>
      <c r="J36" s="446"/>
      <c r="K36" s="446"/>
      <c r="L36" s="446"/>
      <c r="M36" s="446"/>
      <c r="N36" s="446"/>
      <c r="O36" s="446"/>
      <c r="P36" s="446"/>
      <c r="Q36" s="446"/>
      <c r="R36" s="446"/>
      <c r="S36" s="446"/>
      <c r="T36" s="446"/>
      <c r="U36" s="446"/>
      <c r="V36" s="446"/>
      <c r="W36" s="446"/>
      <c r="X36" s="446"/>
      <c r="Y36" s="447"/>
      <c r="AA36" s="238"/>
      <c r="AB36" s="238"/>
      <c r="AC36" s="238"/>
      <c r="AD36" s="238"/>
      <c r="AE36" s="238"/>
      <c r="AF36" s="238"/>
      <c r="AG36" s="238"/>
      <c r="AH36" s="506"/>
      <c r="AI36" s="238"/>
      <c r="AJ36" s="238"/>
      <c r="AK36" s="238"/>
      <c r="AL36" s="238"/>
      <c r="AM36" s="238"/>
      <c r="AN36" s="238"/>
      <c r="AO36" s="238"/>
      <c r="AP36" s="238"/>
      <c r="AQ36" s="238"/>
      <c r="AR36" s="238"/>
      <c r="AS36" s="238"/>
      <c r="AT36" s="238"/>
      <c r="AU36" s="238"/>
      <c r="AV36" s="238"/>
      <c r="AW36" s="238"/>
      <c r="AX36" s="238"/>
      <c r="AY36" s="238"/>
      <c r="AZ36" s="439"/>
      <c r="BA36" s="439"/>
      <c r="BB36" s="439"/>
      <c r="BC36" s="439"/>
      <c r="BD36" s="439"/>
      <c r="BE36" s="439"/>
      <c r="BF36" s="439"/>
    </row>
    <row r="37" spans="2:76" s="107" customFormat="1" ht="38" customHeight="1" thickBot="1">
      <c r="B37" s="445"/>
      <c r="C37" s="507" t="s">
        <v>120</v>
      </c>
      <c r="D37" s="446"/>
      <c r="E37" s="446"/>
      <c r="F37" s="446"/>
      <c r="G37" s="446"/>
      <c r="H37" s="446"/>
      <c r="I37" s="446" t="s">
        <v>315</v>
      </c>
      <c r="J37" s="446"/>
      <c r="K37" s="446"/>
      <c r="L37" s="446"/>
      <c r="M37" s="446"/>
      <c r="N37" s="446"/>
      <c r="O37" s="446"/>
      <c r="P37" s="446"/>
      <c r="Q37" s="446"/>
      <c r="R37" s="446"/>
      <c r="S37" s="446"/>
      <c r="T37" s="446"/>
      <c r="U37" s="446"/>
      <c r="V37" s="446"/>
      <c r="W37" s="446"/>
      <c r="X37" s="446"/>
      <c r="Y37" s="449"/>
      <c r="AA37" s="238"/>
      <c r="AB37" s="238"/>
      <c r="AC37" s="238"/>
      <c r="AD37" s="238"/>
      <c r="AE37" s="238"/>
      <c r="AF37" s="238"/>
      <c r="AG37" s="238"/>
      <c r="AH37" s="506"/>
      <c r="AI37" s="238"/>
      <c r="AJ37" s="238"/>
      <c r="AK37" s="238"/>
      <c r="AL37" s="238"/>
      <c r="AM37" s="238"/>
      <c r="AN37" s="238"/>
      <c r="AO37" s="238"/>
      <c r="AP37" s="238"/>
      <c r="AQ37" s="238"/>
      <c r="AR37" s="238"/>
      <c r="AS37" s="238"/>
      <c r="AT37" s="238"/>
      <c r="AU37" s="238"/>
      <c r="AV37" s="238"/>
      <c r="AW37" s="238"/>
      <c r="AX37" s="238"/>
      <c r="AY37" s="238"/>
      <c r="AZ37" s="439"/>
      <c r="BA37" s="439"/>
      <c r="BB37" s="439"/>
      <c r="BC37" s="439"/>
      <c r="BD37" s="439"/>
      <c r="BE37" s="439"/>
      <c r="BF37" s="439"/>
    </row>
    <row r="38" spans="2:76" ht="24" thickBot="1">
      <c r="B38" s="445"/>
      <c r="C38" s="107"/>
      <c r="D38" s="530"/>
      <c r="E38" s="448"/>
      <c r="F38" s="451">
        <v>2014</v>
      </c>
      <c r="G38" s="452">
        <v>2016</v>
      </c>
      <c r="H38" s="452">
        <v>2018</v>
      </c>
      <c r="I38" s="452">
        <v>2020</v>
      </c>
      <c r="J38" s="452">
        <v>2022</v>
      </c>
      <c r="K38" s="452">
        <v>2024</v>
      </c>
      <c r="L38" s="452">
        <v>2026</v>
      </c>
      <c r="M38" s="452">
        <v>2028</v>
      </c>
      <c r="N38" s="452">
        <v>2030</v>
      </c>
      <c r="O38" s="452">
        <v>2032</v>
      </c>
      <c r="P38" s="452">
        <v>2034</v>
      </c>
      <c r="Q38" s="452">
        <v>2036</v>
      </c>
      <c r="R38" s="452">
        <v>2038</v>
      </c>
      <c r="S38" s="452">
        <v>2040</v>
      </c>
      <c r="T38" s="452">
        <v>2042</v>
      </c>
      <c r="U38" s="452">
        <v>2044</v>
      </c>
      <c r="V38" s="452">
        <v>2046</v>
      </c>
      <c r="W38" s="452">
        <v>2048</v>
      </c>
      <c r="X38" s="453">
        <v>2050</v>
      </c>
      <c r="Y38" s="449"/>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39"/>
      <c r="BA38" s="439"/>
      <c r="BB38" s="439"/>
      <c r="BC38" s="439"/>
      <c r="BD38" s="439"/>
      <c r="BE38" s="439"/>
      <c r="BF38" s="439"/>
      <c r="BG38" s="107"/>
      <c r="BU38" s="141"/>
      <c r="BV38" s="141"/>
      <c r="BW38" s="141"/>
      <c r="BX38" s="141"/>
    </row>
    <row r="39" spans="2:76" ht="18" customHeight="1">
      <c r="B39" s="445"/>
      <c r="C39" s="107"/>
      <c r="D39" s="807"/>
      <c r="E39" s="531" t="s">
        <v>325</v>
      </c>
      <c r="F39" s="455">
        <v>2000</v>
      </c>
      <c r="G39" s="456">
        <v>2000</v>
      </c>
      <c r="H39" s="456">
        <v>2000</v>
      </c>
      <c r="I39" s="456">
        <v>2000</v>
      </c>
      <c r="J39" s="456">
        <v>2000</v>
      </c>
      <c r="K39" s="456">
        <v>2000</v>
      </c>
      <c r="L39" s="456">
        <v>2000</v>
      </c>
      <c r="M39" s="456">
        <v>2000</v>
      </c>
      <c r="N39" s="456">
        <v>2000</v>
      </c>
      <c r="O39" s="456">
        <v>2000</v>
      </c>
      <c r="P39" s="456">
        <v>2000</v>
      </c>
      <c r="Q39" s="456">
        <v>2000</v>
      </c>
      <c r="R39" s="456">
        <v>2000</v>
      </c>
      <c r="S39" s="456">
        <v>2000</v>
      </c>
      <c r="T39" s="456">
        <v>2000</v>
      </c>
      <c r="U39" s="456">
        <v>2000</v>
      </c>
      <c r="V39" s="456">
        <v>2000</v>
      </c>
      <c r="W39" s="456">
        <v>2000</v>
      </c>
      <c r="X39" s="457">
        <v>2000</v>
      </c>
      <c r="Y39" s="449"/>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39"/>
      <c r="BA39" s="439"/>
      <c r="BB39" s="439"/>
      <c r="BC39" s="439"/>
      <c r="BD39" s="439"/>
      <c r="BE39" s="439"/>
      <c r="BF39" s="439"/>
      <c r="BG39" s="107"/>
      <c r="BU39" s="141"/>
      <c r="BV39" s="141"/>
      <c r="BW39" s="141"/>
      <c r="BX39" s="141"/>
    </row>
    <row r="40" spans="2:76" ht="18" customHeight="1">
      <c r="B40" s="445"/>
      <c r="C40" s="107"/>
      <c r="D40" s="807"/>
      <c r="E40" s="532" t="s">
        <v>307</v>
      </c>
      <c r="F40" s="455">
        <v>0</v>
      </c>
      <c r="G40" s="456">
        <v>0</v>
      </c>
      <c r="H40" s="456">
        <v>0</v>
      </c>
      <c r="I40" s="456">
        <v>0</v>
      </c>
      <c r="J40" s="456">
        <v>0</v>
      </c>
      <c r="K40" s="456">
        <v>0</v>
      </c>
      <c r="L40" s="456">
        <v>0</v>
      </c>
      <c r="M40" s="456">
        <v>0</v>
      </c>
      <c r="N40" s="456">
        <v>0</v>
      </c>
      <c r="O40" s="456">
        <v>0</v>
      </c>
      <c r="P40" s="456">
        <v>0</v>
      </c>
      <c r="Q40" s="456">
        <v>0</v>
      </c>
      <c r="R40" s="456">
        <v>0</v>
      </c>
      <c r="S40" s="456">
        <v>0</v>
      </c>
      <c r="T40" s="456">
        <v>0</v>
      </c>
      <c r="U40" s="456">
        <v>0</v>
      </c>
      <c r="V40" s="456">
        <v>0</v>
      </c>
      <c r="W40" s="456">
        <v>0</v>
      </c>
      <c r="X40" s="456">
        <v>0</v>
      </c>
      <c r="Y40" s="449"/>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39"/>
      <c r="BA40" s="439"/>
      <c r="BB40" s="439"/>
      <c r="BC40" s="439"/>
      <c r="BD40" s="439"/>
      <c r="BE40" s="439"/>
      <c r="BF40" s="439"/>
      <c r="BG40" s="107"/>
      <c r="BU40" s="141"/>
      <c r="BV40" s="141"/>
      <c r="BW40" s="141"/>
      <c r="BX40" s="141"/>
    </row>
    <row r="41" spans="2:76" ht="18" customHeight="1">
      <c r="B41" s="445"/>
      <c r="C41" s="533"/>
      <c r="D41" s="807"/>
      <c r="E41" s="509" t="s">
        <v>326</v>
      </c>
      <c r="F41" s="455">
        <v>1.75</v>
      </c>
      <c r="G41" s="456">
        <v>1.75</v>
      </c>
      <c r="H41" s="456">
        <v>1.75</v>
      </c>
      <c r="I41" s="456">
        <v>1.75</v>
      </c>
      <c r="J41" s="456">
        <v>1.75</v>
      </c>
      <c r="K41" s="456">
        <v>1.75</v>
      </c>
      <c r="L41" s="456">
        <v>1.75</v>
      </c>
      <c r="M41" s="456">
        <v>1.75</v>
      </c>
      <c r="N41" s="456">
        <v>1.75</v>
      </c>
      <c r="O41" s="456">
        <v>1.75</v>
      </c>
      <c r="P41" s="456">
        <v>1.75</v>
      </c>
      <c r="Q41" s="456">
        <v>1.75</v>
      </c>
      <c r="R41" s="456">
        <v>1.75</v>
      </c>
      <c r="S41" s="456">
        <v>1.75</v>
      </c>
      <c r="T41" s="456">
        <v>1.75</v>
      </c>
      <c r="U41" s="456">
        <v>1.75</v>
      </c>
      <c r="V41" s="456">
        <v>1.75</v>
      </c>
      <c r="W41" s="456">
        <v>1.75</v>
      </c>
      <c r="X41" s="457">
        <v>1.75</v>
      </c>
      <c r="Y41" s="449"/>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39"/>
      <c r="BA41" s="439"/>
      <c r="BB41" s="439"/>
      <c r="BC41" s="439"/>
      <c r="BD41" s="439"/>
      <c r="BE41" s="439"/>
      <c r="BF41" s="439"/>
      <c r="BG41" s="107"/>
      <c r="BU41" s="141"/>
      <c r="BV41" s="141"/>
      <c r="BW41" s="141"/>
      <c r="BX41" s="141"/>
    </row>
    <row r="42" spans="2:76" ht="18" customHeight="1" thickBot="1">
      <c r="B42" s="445"/>
      <c r="C42" s="533"/>
      <c r="D42" s="807"/>
      <c r="E42" s="510" t="s">
        <v>327</v>
      </c>
      <c r="F42" s="534">
        <v>1.5</v>
      </c>
      <c r="G42" s="459">
        <v>1.5</v>
      </c>
      <c r="H42" s="459">
        <v>1.5</v>
      </c>
      <c r="I42" s="459">
        <v>1.5</v>
      </c>
      <c r="J42" s="459">
        <v>1.5</v>
      </c>
      <c r="K42" s="459">
        <v>1.5</v>
      </c>
      <c r="L42" s="459">
        <v>1.5</v>
      </c>
      <c r="M42" s="459">
        <v>1.5</v>
      </c>
      <c r="N42" s="459">
        <v>1.5</v>
      </c>
      <c r="O42" s="459">
        <v>1.5</v>
      </c>
      <c r="P42" s="459">
        <v>1.5</v>
      </c>
      <c r="Q42" s="459">
        <v>1.5</v>
      </c>
      <c r="R42" s="459">
        <v>1.5</v>
      </c>
      <c r="S42" s="459">
        <v>1.5</v>
      </c>
      <c r="T42" s="459">
        <v>1.5</v>
      </c>
      <c r="U42" s="459">
        <v>1.5</v>
      </c>
      <c r="V42" s="459">
        <v>1.5</v>
      </c>
      <c r="W42" s="459">
        <v>1.5</v>
      </c>
      <c r="X42" s="535">
        <v>1.5</v>
      </c>
      <c r="Y42" s="449"/>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39"/>
      <c r="BA42" s="439"/>
      <c r="BB42" s="439"/>
      <c r="BC42" s="439"/>
      <c r="BD42" s="439"/>
      <c r="BE42" s="439"/>
      <c r="BF42" s="439"/>
      <c r="BG42" s="107"/>
      <c r="BU42" s="141"/>
      <c r="BV42" s="141"/>
      <c r="BW42" s="141"/>
      <c r="BX42" s="141"/>
    </row>
    <row r="43" spans="2:76" ht="16">
      <c r="B43" s="445"/>
      <c r="C43" s="533"/>
      <c r="D43" s="513"/>
      <c r="E43" s="536"/>
      <c r="F43" s="515"/>
      <c r="G43" s="515"/>
      <c r="H43" s="515"/>
      <c r="I43" s="515"/>
      <c r="J43" s="515"/>
      <c r="K43" s="515"/>
      <c r="L43" s="515"/>
      <c r="M43" s="515"/>
      <c r="N43" s="515"/>
      <c r="O43" s="515"/>
      <c r="P43" s="515"/>
      <c r="Q43" s="515"/>
      <c r="R43" s="515"/>
      <c r="S43" s="515"/>
      <c r="T43" s="515"/>
      <c r="U43" s="515"/>
      <c r="V43" s="515"/>
      <c r="W43" s="515"/>
      <c r="X43" s="515"/>
      <c r="Y43" s="449"/>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39"/>
      <c r="BA43" s="439"/>
      <c r="BB43" s="439"/>
      <c r="BC43" s="439"/>
      <c r="BD43" s="439"/>
      <c r="BE43" s="439"/>
      <c r="BF43" s="439"/>
      <c r="BG43" s="107"/>
      <c r="BU43" s="141"/>
      <c r="BV43" s="141"/>
      <c r="BW43" s="141"/>
      <c r="BX43" s="141"/>
    </row>
    <row r="44" spans="2:76" s="107" customFormat="1" ht="16">
      <c r="B44" s="445"/>
      <c r="C44" s="517"/>
      <c r="D44" s="518"/>
      <c r="E44" s="519"/>
      <c r="F44" s="520"/>
      <c r="G44" s="520"/>
      <c r="H44" s="520"/>
      <c r="I44" s="520"/>
      <c r="J44" s="520"/>
      <c r="K44" s="520"/>
      <c r="L44" s="520"/>
      <c r="M44" s="520"/>
      <c r="N44" s="520"/>
      <c r="O44" s="520"/>
      <c r="P44" s="520"/>
      <c r="Q44" s="520"/>
      <c r="R44" s="520"/>
      <c r="S44" s="520"/>
      <c r="T44" s="520"/>
      <c r="U44" s="520"/>
      <c r="V44" s="520"/>
      <c r="W44" s="520"/>
      <c r="X44" s="520"/>
      <c r="Y44" s="516"/>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39"/>
      <c r="BA44" s="439"/>
      <c r="BB44" s="439"/>
      <c r="BC44" s="439"/>
      <c r="BD44" s="439"/>
      <c r="BE44" s="439"/>
      <c r="BF44" s="439"/>
    </row>
    <row r="45" spans="2:76" s="107" customFormat="1" ht="16">
      <c r="B45" s="445"/>
      <c r="C45" s="191"/>
      <c r="D45" s="537"/>
      <c r="E45" s="514"/>
      <c r="F45" s="515"/>
      <c r="G45" s="515"/>
      <c r="H45" s="515"/>
      <c r="I45" s="515"/>
      <c r="J45" s="515"/>
      <c r="K45" s="515"/>
      <c r="L45" s="515"/>
      <c r="M45" s="515"/>
      <c r="N45" s="515"/>
      <c r="O45" s="515"/>
      <c r="P45" s="515"/>
      <c r="Q45" s="515"/>
      <c r="R45" s="515"/>
      <c r="S45" s="515"/>
      <c r="T45" s="515"/>
      <c r="U45" s="515"/>
      <c r="V45" s="515"/>
      <c r="W45" s="515"/>
      <c r="X45" s="515"/>
      <c r="Y45" s="516"/>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39"/>
      <c r="BA45" s="439"/>
      <c r="BB45" s="439"/>
      <c r="BC45" s="439"/>
      <c r="BD45" s="439"/>
      <c r="BE45" s="439"/>
      <c r="BF45" s="439"/>
    </row>
    <row r="46" spans="2:76" s="107" customFormat="1" ht="38" customHeight="1" thickBot="1">
      <c r="B46" s="445"/>
      <c r="C46" s="507" t="s">
        <v>174</v>
      </c>
      <c r="D46" s="446"/>
      <c r="E46" s="446"/>
      <c r="F46" s="446"/>
      <c r="G46" s="446"/>
      <c r="H46" s="446"/>
      <c r="I46" s="446" t="s">
        <v>315</v>
      </c>
      <c r="J46" s="446"/>
      <c r="K46" s="446"/>
      <c r="L46" s="446"/>
      <c r="M46" s="446"/>
      <c r="N46" s="446"/>
      <c r="O46" s="446"/>
      <c r="P46" s="446"/>
      <c r="Q46" s="446"/>
      <c r="R46" s="446"/>
      <c r="S46" s="446"/>
      <c r="T46" s="446"/>
      <c r="U46" s="446"/>
      <c r="V46" s="446"/>
      <c r="W46" s="446"/>
      <c r="X46" s="446"/>
      <c r="Y46" s="449"/>
      <c r="AA46" s="238"/>
      <c r="AB46" s="238"/>
      <c r="AC46" s="238"/>
      <c r="AD46" s="238"/>
      <c r="AE46" s="238"/>
      <c r="AF46" s="238"/>
      <c r="AG46" s="238"/>
      <c r="AH46" s="506"/>
      <c r="AI46" s="238"/>
      <c r="AJ46" s="238"/>
      <c r="AK46" s="238"/>
      <c r="AL46" s="238"/>
      <c r="AM46" s="238"/>
      <c r="AN46" s="238"/>
      <c r="AO46" s="238"/>
      <c r="AP46" s="238"/>
      <c r="AQ46" s="238"/>
      <c r="AR46" s="238"/>
      <c r="AS46" s="238"/>
      <c r="AT46" s="238"/>
      <c r="AU46" s="238"/>
      <c r="AV46" s="238"/>
      <c r="AW46" s="238"/>
      <c r="AX46" s="238"/>
      <c r="AY46" s="238"/>
      <c r="AZ46" s="439"/>
      <c r="BA46" s="439"/>
      <c r="BB46" s="439"/>
      <c r="BC46" s="439"/>
      <c r="BD46" s="439"/>
      <c r="BE46" s="439"/>
      <c r="BF46" s="439"/>
    </row>
    <row r="47" spans="2:76" ht="24" thickBot="1">
      <c r="B47" s="445"/>
      <c r="C47" s="107"/>
      <c r="D47" s="530"/>
      <c r="E47" s="448"/>
      <c r="F47" s="451">
        <v>2014</v>
      </c>
      <c r="G47" s="452">
        <v>2016</v>
      </c>
      <c r="H47" s="452">
        <v>2018</v>
      </c>
      <c r="I47" s="452">
        <v>2020</v>
      </c>
      <c r="J47" s="452">
        <v>2022</v>
      </c>
      <c r="K47" s="452">
        <v>2024</v>
      </c>
      <c r="L47" s="452">
        <v>2026</v>
      </c>
      <c r="M47" s="452">
        <v>2028</v>
      </c>
      <c r="N47" s="452">
        <v>2030</v>
      </c>
      <c r="O47" s="452">
        <v>2032</v>
      </c>
      <c r="P47" s="452">
        <v>2034</v>
      </c>
      <c r="Q47" s="452">
        <v>2036</v>
      </c>
      <c r="R47" s="452">
        <v>2038</v>
      </c>
      <c r="S47" s="452">
        <v>2040</v>
      </c>
      <c r="T47" s="452">
        <v>2042</v>
      </c>
      <c r="U47" s="452">
        <v>2044</v>
      </c>
      <c r="V47" s="452">
        <v>2046</v>
      </c>
      <c r="W47" s="452">
        <v>2048</v>
      </c>
      <c r="X47" s="453">
        <v>2050</v>
      </c>
      <c r="Y47" s="449"/>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39"/>
      <c r="BA47" s="439"/>
      <c r="BB47" s="439"/>
      <c r="BC47" s="439"/>
      <c r="BD47" s="439"/>
      <c r="BE47" s="439"/>
      <c r="BF47" s="439"/>
      <c r="BG47" s="107"/>
      <c r="BU47" s="141"/>
      <c r="BV47" s="141"/>
      <c r="BW47" s="141"/>
      <c r="BX47" s="141"/>
    </row>
    <row r="48" spans="2:76" ht="18" customHeight="1">
      <c r="B48" s="445"/>
      <c r="C48" s="107"/>
      <c r="D48" s="807"/>
      <c r="E48" s="531" t="s">
        <v>325</v>
      </c>
      <c r="F48" s="455">
        <v>2000</v>
      </c>
      <c r="G48" s="456">
        <v>2000</v>
      </c>
      <c r="H48" s="456">
        <v>2000</v>
      </c>
      <c r="I48" s="456">
        <v>2000</v>
      </c>
      <c r="J48" s="456">
        <v>2000</v>
      </c>
      <c r="K48" s="456">
        <v>2000</v>
      </c>
      <c r="L48" s="456">
        <v>2000</v>
      </c>
      <c r="M48" s="456">
        <v>2000</v>
      </c>
      <c r="N48" s="456">
        <v>2000</v>
      </c>
      <c r="O48" s="456">
        <v>2000</v>
      </c>
      <c r="P48" s="456">
        <v>2000</v>
      </c>
      <c r="Q48" s="456">
        <v>2000</v>
      </c>
      <c r="R48" s="456">
        <v>2000</v>
      </c>
      <c r="S48" s="456">
        <v>2000</v>
      </c>
      <c r="T48" s="456">
        <v>2000</v>
      </c>
      <c r="U48" s="456">
        <v>2000</v>
      </c>
      <c r="V48" s="456">
        <v>2000</v>
      </c>
      <c r="W48" s="456">
        <v>2000</v>
      </c>
      <c r="X48" s="457">
        <v>2000</v>
      </c>
      <c r="Y48" s="449"/>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39"/>
      <c r="BA48" s="439"/>
      <c r="BB48" s="439"/>
      <c r="BC48" s="439"/>
      <c r="BD48" s="439"/>
      <c r="BE48" s="439"/>
      <c r="BF48" s="439"/>
      <c r="BG48" s="107"/>
      <c r="BU48" s="141"/>
      <c r="BV48" s="141"/>
      <c r="BW48" s="141"/>
      <c r="BX48" s="141"/>
    </row>
    <row r="49" spans="2:76" ht="18" customHeight="1">
      <c r="B49" s="445"/>
      <c r="C49" s="107"/>
      <c r="D49" s="807"/>
      <c r="E49" s="532" t="s">
        <v>307</v>
      </c>
      <c r="F49" s="456">
        <v>0</v>
      </c>
      <c r="G49" s="456">
        <v>0</v>
      </c>
      <c r="H49" s="456">
        <v>0</v>
      </c>
      <c r="I49" s="456">
        <v>0</v>
      </c>
      <c r="J49" s="456">
        <v>0</v>
      </c>
      <c r="K49" s="456">
        <v>0</v>
      </c>
      <c r="L49" s="456">
        <v>0</v>
      </c>
      <c r="M49" s="456">
        <v>0</v>
      </c>
      <c r="N49" s="456">
        <v>0</v>
      </c>
      <c r="O49" s="456">
        <v>0</v>
      </c>
      <c r="P49" s="456">
        <v>0</v>
      </c>
      <c r="Q49" s="456">
        <v>0</v>
      </c>
      <c r="R49" s="456">
        <v>0</v>
      </c>
      <c r="S49" s="456">
        <v>0</v>
      </c>
      <c r="T49" s="456">
        <v>0</v>
      </c>
      <c r="U49" s="456">
        <v>0</v>
      </c>
      <c r="V49" s="456">
        <v>0</v>
      </c>
      <c r="W49" s="456">
        <v>0</v>
      </c>
      <c r="X49" s="457"/>
      <c r="Y49" s="449"/>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39"/>
      <c r="BA49" s="439"/>
      <c r="BB49" s="439"/>
      <c r="BC49" s="439"/>
      <c r="BD49" s="439"/>
      <c r="BE49" s="439"/>
      <c r="BF49" s="439"/>
      <c r="BG49" s="107"/>
      <c r="BU49" s="141"/>
      <c r="BV49" s="141"/>
      <c r="BW49" s="141"/>
      <c r="BX49" s="141"/>
    </row>
    <row r="50" spans="2:76" ht="18" customHeight="1">
      <c r="B50" s="445"/>
      <c r="C50" s="533"/>
      <c r="D50" s="807"/>
      <c r="E50" s="509" t="s">
        <v>326</v>
      </c>
      <c r="F50" s="455">
        <v>1.75</v>
      </c>
      <c r="G50" s="456">
        <v>1.75</v>
      </c>
      <c r="H50" s="456">
        <v>1.75</v>
      </c>
      <c r="I50" s="456">
        <v>1.75</v>
      </c>
      <c r="J50" s="456">
        <v>1.75</v>
      </c>
      <c r="K50" s="456">
        <v>1.75</v>
      </c>
      <c r="L50" s="456">
        <v>1.75</v>
      </c>
      <c r="M50" s="456">
        <v>1.75</v>
      </c>
      <c r="N50" s="456">
        <v>1.75</v>
      </c>
      <c r="O50" s="456">
        <v>1.75</v>
      </c>
      <c r="P50" s="456">
        <v>1.75</v>
      </c>
      <c r="Q50" s="456">
        <v>1.75</v>
      </c>
      <c r="R50" s="456">
        <v>1.75</v>
      </c>
      <c r="S50" s="456">
        <v>1.75</v>
      </c>
      <c r="T50" s="456">
        <v>1.75</v>
      </c>
      <c r="U50" s="456">
        <v>1.75</v>
      </c>
      <c r="V50" s="456">
        <v>1.75</v>
      </c>
      <c r="W50" s="456">
        <v>1.75</v>
      </c>
      <c r="X50" s="457">
        <v>1.75</v>
      </c>
      <c r="Y50" s="449"/>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39"/>
      <c r="BA50" s="439"/>
      <c r="BB50" s="439"/>
      <c r="BC50" s="439"/>
      <c r="BD50" s="439"/>
      <c r="BE50" s="439"/>
      <c r="BF50" s="439"/>
      <c r="BG50" s="107"/>
      <c r="BU50" s="141"/>
      <c r="BV50" s="141"/>
      <c r="BW50" s="141"/>
      <c r="BX50" s="141"/>
    </row>
    <row r="51" spans="2:76" ht="18" customHeight="1" thickBot="1">
      <c r="B51" s="445"/>
      <c r="C51" s="533"/>
      <c r="D51" s="807"/>
      <c r="E51" s="510" t="s">
        <v>327</v>
      </c>
      <c r="F51" s="534">
        <v>1.5</v>
      </c>
      <c r="G51" s="459">
        <v>1.5</v>
      </c>
      <c r="H51" s="459">
        <v>1.5</v>
      </c>
      <c r="I51" s="459">
        <v>1.5</v>
      </c>
      <c r="J51" s="459">
        <v>1.5</v>
      </c>
      <c r="K51" s="459">
        <v>1.5</v>
      </c>
      <c r="L51" s="459">
        <v>1.5</v>
      </c>
      <c r="M51" s="459">
        <v>1.5</v>
      </c>
      <c r="N51" s="459">
        <v>1.5</v>
      </c>
      <c r="O51" s="459">
        <v>1.5</v>
      </c>
      <c r="P51" s="459">
        <v>1.5</v>
      </c>
      <c r="Q51" s="459">
        <v>1.5</v>
      </c>
      <c r="R51" s="459">
        <v>1.5</v>
      </c>
      <c r="S51" s="459">
        <v>1.5</v>
      </c>
      <c r="T51" s="459">
        <v>1.5</v>
      </c>
      <c r="U51" s="459">
        <v>1.5</v>
      </c>
      <c r="V51" s="459">
        <v>1.5</v>
      </c>
      <c r="W51" s="459">
        <v>1.5</v>
      </c>
      <c r="X51" s="535">
        <v>1.5</v>
      </c>
      <c r="Y51" s="449"/>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39"/>
      <c r="BA51" s="439"/>
      <c r="BB51" s="439"/>
      <c r="BC51" s="439"/>
      <c r="BD51" s="439"/>
      <c r="BE51" s="439"/>
      <c r="BF51" s="439"/>
      <c r="BG51" s="107"/>
      <c r="BU51" s="141"/>
      <c r="BV51" s="141"/>
      <c r="BW51" s="141"/>
      <c r="BX51" s="141"/>
    </row>
    <row r="52" spans="2:76" ht="16">
      <c r="B52" s="445"/>
      <c r="C52" s="533"/>
      <c r="D52" s="513"/>
      <c r="E52" s="536"/>
      <c r="F52" s="515"/>
      <c r="G52" s="515"/>
      <c r="H52" s="515"/>
      <c r="I52" s="515"/>
      <c r="J52" s="515"/>
      <c r="K52" s="515"/>
      <c r="L52" s="515"/>
      <c r="M52" s="515"/>
      <c r="N52" s="515"/>
      <c r="O52" s="515"/>
      <c r="P52" s="515"/>
      <c r="Q52" s="515"/>
      <c r="R52" s="515"/>
      <c r="S52" s="515"/>
      <c r="T52" s="515"/>
      <c r="U52" s="515"/>
      <c r="V52" s="515"/>
      <c r="W52" s="515"/>
      <c r="X52" s="515"/>
      <c r="Y52" s="449"/>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39"/>
      <c r="BA52" s="439"/>
      <c r="BB52" s="439"/>
      <c r="BC52" s="439"/>
      <c r="BD52" s="439"/>
      <c r="BE52" s="439"/>
      <c r="BF52" s="439"/>
      <c r="BG52" s="107"/>
      <c r="BU52" s="141"/>
      <c r="BV52" s="141"/>
      <c r="BW52" s="141"/>
      <c r="BX52" s="141"/>
    </row>
    <row r="53" spans="2:76" s="107" customFormat="1" ht="16">
      <c r="B53" s="445"/>
      <c r="C53" s="517"/>
      <c r="D53" s="518"/>
      <c r="E53" s="519"/>
      <c r="F53" s="520"/>
      <c r="G53" s="520"/>
      <c r="H53" s="520"/>
      <c r="I53" s="520"/>
      <c r="J53" s="520"/>
      <c r="K53" s="520"/>
      <c r="L53" s="520"/>
      <c r="M53" s="520"/>
      <c r="N53" s="520"/>
      <c r="O53" s="520"/>
      <c r="P53" s="520"/>
      <c r="Q53" s="520"/>
      <c r="R53" s="520"/>
      <c r="S53" s="520"/>
      <c r="T53" s="520"/>
      <c r="U53" s="520"/>
      <c r="V53" s="520"/>
      <c r="W53" s="520"/>
      <c r="X53" s="520"/>
      <c r="Y53" s="516"/>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39"/>
      <c r="BA53" s="439"/>
      <c r="BB53" s="439"/>
      <c r="BC53" s="439"/>
      <c r="BD53" s="439"/>
      <c r="BE53" s="439"/>
      <c r="BF53" s="439"/>
    </row>
    <row r="54" spans="2:76" s="107" customFormat="1" ht="38" customHeight="1" thickBot="1">
      <c r="B54" s="445"/>
      <c r="C54" s="507" t="s">
        <v>175</v>
      </c>
      <c r="D54" s="446"/>
      <c r="E54" s="446"/>
      <c r="F54" s="446"/>
      <c r="G54" s="446"/>
      <c r="H54" s="446"/>
      <c r="I54" s="446" t="s">
        <v>315</v>
      </c>
      <c r="J54" s="446"/>
      <c r="K54" s="446"/>
      <c r="L54" s="446"/>
      <c r="M54" s="446"/>
      <c r="N54" s="446"/>
      <c r="O54" s="446"/>
      <c r="P54" s="446"/>
      <c r="Q54" s="446"/>
      <c r="R54" s="446"/>
      <c r="S54" s="446"/>
      <c r="T54" s="446"/>
      <c r="U54" s="446"/>
      <c r="V54" s="446"/>
      <c r="W54" s="446"/>
      <c r="X54" s="446"/>
      <c r="Y54" s="449"/>
      <c r="AA54" s="238"/>
      <c r="AB54" s="238"/>
      <c r="AC54" s="238"/>
      <c r="AD54" s="238"/>
      <c r="AE54" s="238"/>
      <c r="AF54" s="238"/>
      <c r="AG54" s="238"/>
      <c r="AH54" s="506"/>
      <c r="AI54" s="238"/>
      <c r="AJ54" s="238"/>
      <c r="AK54" s="238"/>
      <c r="AL54" s="238"/>
      <c r="AM54" s="238"/>
      <c r="AN54" s="238"/>
      <c r="AO54" s="238"/>
      <c r="AP54" s="238"/>
      <c r="AQ54" s="238"/>
      <c r="AR54" s="238"/>
      <c r="AS54" s="238"/>
      <c r="AT54" s="238"/>
      <c r="AU54" s="238"/>
      <c r="AV54" s="238"/>
      <c r="AW54" s="238"/>
      <c r="AX54" s="238"/>
      <c r="AY54" s="238"/>
      <c r="AZ54" s="439"/>
      <c r="BA54" s="439"/>
      <c r="BB54" s="439"/>
      <c r="BC54" s="439"/>
      <c r="BD54" s="439"/>
      <c r="BE54" s="439"/>
      <c r="BF54" s="439"/>
    </row>
    <row r="55" spans="2:76" ht="24" thickBot="1">
      <c r="B55" s="445"/>
      <c r="C55" s="107"/>
      <c r="D55" s="530"/>
      <c r="E55" s="448"/>
      <c r="F55" s="451">
        <v>2014</v>
      </c>
      <c r="G55" s="452">
        <v>2016</v>
      </c>
      <c r="H55" s="452">
        <v>2018</v>
      </c>
      <c r="I55" s="452">
        <v>2020</v>
      </c>
      <c r="J55" s="452">
        <v>2022</v>
      </c>
      <c r="K55" s="452">
        <v>2024</v>
      </c>
      <c r="L55" s="452">
        <v>2026</v>
      </c>
      <c r="M55" s="452">
        <v>2028</v>
      </c>
      <c r="N55" s="452">
        <v>2030</v>
      </c>
      <c r="O55" s="452">
        <v>2032</v>
      </c>
      <c r="P55" s="452">
        <v>2034</v>
      </c>
      <c r="Q55" s="452">
        <v>2036</v>
      </c>
      <c r="R55" s="452">
        <v>2038</v>
      </c>
      <c r="S55" s="452">
        <v>2040</v>
      </c>
      <c r="T55" s="452">
        <v>2042</v>
      </c>
      <c r="U55" s="452">
        <v>2044</v>
      </c>
      <c r="V55" s="452">
        <v>2046</v>
      </c>
      <c r="W55" s="452">
        <v>2048</v>
      </c>
      <c r="X55" s="453">
        <v>2050</v>
      </c>
      <c r="Y55" s="449"/>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39"/>
      <c r="BA55" s="439"/>
      <c r="BB55" s="439"/>
      <c r="BC55" s="439"/>
      <c r="BD55" s="439"/>
      <c r="BE55" s="439"/>
      <c r="BF55" s="439"/>
      <c r="BG55" s="107"/>
      <c r="BU55" s="141"/>
      <c r="BV55" s="141"/>
      <c r="BW55" s="141"/>
      <c r="BX55" s="141"/>
    </row>
    <row r="56" spans="2:76" ht="18" customHeight="1">
      <c r="B56" s="445"/>
      <c r="C56" s="107"/>
      <c r="D56" s="807"/>
      <c r="E56" s="531" t="s">
        <v>325</v>
      </c>
      <c r="F56" s="455">
        <v>2000</v>
      </c>
      <c r="G56" s="456">
        <v>2000</v>
      </c>
      <c r="H56" s="456">
        <v>2000</v>
      </c>
      <c r="I56" s="456">
        <v>2000</v>
      </c>
      <c r="J56" s="456">
        <v>2000</v>
      </c>
      <c r="K56" s="456">
        <v>2000</v>
      </c>
      <c r="L56" s="456">
        <v>2000</v>
      </c>
      <c r="M56" s="456">
        <v>2000</v>
      </c>
      <c r="N56" s="456">
        <v>2000</v>
      </c>
      <c r="O56" s="456">
        <v>2000</v>
      </c>
      <c r="P56" s="456">
        <v>2000</v>
      </c>
      <c r="Q56" s="456">
        <v>2000</v>
      </c>
      <c r="R56" s="456">
        <v>2000</v>
      </c>
      <c r="S56" s="456">
        <v>2000</v>
      </c>
      <c r="T56" s="456">
        <v>2000</v>
      </c>
      <c r="U56" s="456">
        <v>2000</v>
      </c>
      <c r="V56" s="456">
        <v>2000</v>
      </c>
      <c r="W56" s="456">
        <v>2000</v>
      </c>
      <c r="X56" s="457">
        <v>2000</v>
      </c>
      <c r="Y56" s="449"/>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39"/>
      <c r="BA56" s="439"/>
      <c r="BB56" s="439"/>
      <c r="BC56" s="439"/>
      <c r="BD56" s="439"/>
      <c r="BE56" s="439"/>
      <c r="BF56" s="439"/>
      <c r="BG56" s="107"/>
      <c r="BU56" s="141"/>
      <c r="BV56" s="141"/>
      <c r="BW56" s="141"/>
      <c r="BX56" s="141"/>
    </row>
    <row r="57" spans="2:76" ht="18" customHeight="1">
      <c r="B57" s="445"/>
      <c r="C57" s="107"/>
      <c r="D57" s="807"/>
      <c r="E57" s="532" t="s">
        <v>307</v>
      </c>
      <c r="F57" s="456">
        <v>0</v>
      </c>
      <c r="G57" s="456">
        <v>0</v>
      </c>
      <c r="H57" s="456">
        <v>0</v>
      </c>
      <c r="I57" s="456">
        <v>0</v>
      </c>
      <c r="J57" s="456">
        <v>0</v>
      </c>
      <c r="K57" s="456">
        <v>0</v>
      </c>
      <c r="L57" s="456">
        <v>0</v>
      </c>
      <c r="M57" s="456">
        <v>0</v>
      </c>
      <c r="N57" s="456">
        <v>0</v>
      </c>
      <c r="O57" s="456">
        <v>0</v>
      </c>
      <c r="P57" s="456">
        <v>0</v>
      </c>
      <c r="Q57" s="456">
        <v>0</v>
      </c>
      <c r="R57" s="456">
        <v>0</v>
      </c>
      <c r="S57" s="456">
        <v>0</v>
      </c>
      <c r="T57" s="456">
        <v>0</v>
      </c>
      <c r="U57" s="456">
        <v>0</v>
      </c>
      <c r="V57" s="456">
        <v>0</v>
      </c>
      <c r="W57" s="456">
        <v>0</v>
      </c>
      <c r="X57" s="457"/>
      <c r="Y57" s="449"/>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9"/>
      <c r="BA57" s="439"/>
      <c r="BB57" s="439"/>
      <c r="BC57" s="439"/>
      <c r="BD57" s="439"/>
      <c r="BE57" s="439"/>
      <c r="BF57" s="439"/>
      <c r="BG57" s="107"/>
      <c r="BU57" s="141"/>
      <c r="BV57" s="141"/>
      <c r="BW57" s="141"/>
      <c r="BX57" s="141"/>
    </row>
    <row r="58" spans="2:76" ht="18" customHeight="1">
      <c r="B58" s="445"/>
      <c r="C58" s="533"/>
      <c r="D58" s="807"/>
      <c r="E58" s="509" t="s">
        <v>326</v>
      </c>
      <c r="F58" s="455">
        <v>1.75</v>
      </c>
      <c r="G58" s="456">
        <v>1.75</v>
      </c>
      <c r="H58" s="456">
        <v>1.75</v>
      </c>
      <c r="I58" s="456">
        <v>1.75</v>
      </c>
      <c r="J58" s="456">
        <v>1.75</v>
      </c>
      <c r="K58" s="456">
        <v>1.75</v>
      </c>
      <c r="L58" s="456">
        <v>1.75</v>
      </c>
      <c r="M58" s="456">
        <v>1.75</v>
      </c>
      <c r="N58" s="456">
        <v>1.75</v>
      </c>
      <c r="O58" s="456">
        <v>1.75</v>
      </c>
      <c r="P58" s="456">
        <v>1.75</v>
      </c>
      <c r="Q58" s="456">
        <v>1.75</v>
      </c>
      <c r="R58" s="456">
        <v>1.75</v>
      </c>
      <c r="S58" s="456">
        <v>1.75</v>
      </c>
      <c r="T58" s="456">
        <v>1.75</v>
      </c>
      <c r="U58" s="456">
        <v>1.75</v>
      </c>
      <c r="V58" s="456">
        <v>1.75</v>
      </c>
      <c r="W58" s="456">
        <v>1.75</v>
      </c>
      <c r="X58" s="457">
        <v>1.75</v>
      </c>
      <c r="Y58" s="449"/>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39"/>
      <c r="BA58" s="439"/>
      <c r="BB58" s="439"/>
      <c r="BC58" s="439"/>
      <c r="BD58" s="439"/>
      <c r="BE58" s="439"/>
      <c r="BF58" s="439"/>
      <c r="BG58" s="107"/>
      <c r="BU58" s="141"/>
      <c r="BV58" s="141"/>
      <c r="BW58" s="141"/>
      <c r="BX58" s="141"/>
    </row>
    <row r="59" spans="2:76" ht="18" customHeight="1" thickBot="1">
      <c r="B59" s="445"/>
      <c r="C59" s="533"/>
      <c r="D59" s="807"/>
      <c r="E59" s="510" t="s">
        <v>327</v>
      </c>
      <c r="F59" s="534">
        <v>1.5</v>
      </c>
      <c r="G59" s="459">
        <v>1.5</v>
      </c>
      <c r="H59" s="459">
        <v>1.5</v>
      </c>
      <c r="I59" s="459">
        <v>1.5</v>
      </c>
      <c r="J59" s="459">
        <v>1.5</v>
      </c>
      <c r="K59" s="459">
        <v>1.5</v>
      </c>
      <c r="L59" s="459">
        <v>1.5</v>
      </c>
      <c r="M59" s="459">
        <v>1.5</v>
      </c>
      <c r="N59" s="459">
        <v>1.5</v>
      </c>
      <c r="O59" s="459">
        <v>1.5</v>
      </c>
      <c r="P59" s="459">
        <v>1.5</v>
      </c>
      <c r="Q59" s="459">
        <v>1.5</v>
      </c>
      <c r="R59" s="459">
        <v>1.5</v>
      </c>
      <c r="S59" s="459">
        <v>1.5</v>
      </c>
      <c r="T59" s="459">
        <v>1.5</v>
      </c>
      <c r="U59" s="459">
        <v>1.5</v>
      </c>
      <c r="V59" s="459">
        <v>1.5</v>
      </c>
      <c r="W59" s="459">
        <v>1.5</v>
      </c>
      <c r="X59" s="535">
        <v>1.5</v>
      </c>
      <c r="Y59" s="449"/>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39"/>
      <c r="BA59" s="439"/>
      <c r="BB59" s="439"/>
      <c r="BC59" s="439"/>
      <c r="BD59" s="439"/>
      <c r="BE59" s="439"/>
      <c r="BF59" s="439"/>
      <c r="BG59" s="107"/>
      <c r="BU59" s="141"/>
      <c r="BV59" s="141"/>
      <c r="BW59" s="141"/>
      <c r="BX59" s="141"/>
    </row>
    <row r="60" spans="2:76" ht="16">
      <c r="B60" s="445"/>
      <c r="C60" s="533"/>
      <c r="D60" s="513"/>
      <c r="E60" s="536"/>
      <c r="F60" s="515"/>
      <c r="G60" s="515"/>
      <c r="H60" s="515"/>
      <c r="I60" s="515"/>
      <c r="J60" s="515"/>
      <c r="K60" s="515"/>
      <c r="L60" s="515"/>
      <c r="M60" s="515"/>
      <c r="N60" s="515"/>
      <c r="O60" s="515"/>
      <c r="P60" s="515"/>
      <c r="Q60" s="515"/>
      <c r="R60" s="515"/>
      <c r="S60" s="515"/>
      <c r="T60" s="515"/>
      <c r="U60" s="515"/>
      <c r="V60" s="515"/>
      <c r="W60" s="515"/>
      <c r="X60" s="515"/>
      <c r="Y60" s="449"/>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39"/>
      <c r="BA60" s="439"/>
      <c r="BB60" s="439"/>
      <c r="BC60" s="439"/>
      <c r="BD60" s="439"/>
      <c r="BE60" s="439"/>
      <c r="BF60" s="439"/>
      <c r="BG60" s="107"/>
      <c r="BU60" s="141"/>
      <c r="BV60" s="141"/>
      <c r="BW60" s="141"/>
      <c r="BX60" s="141"/>
    </row>
    <row r="61" spans="2:76" s="107" customFormat="1" ht="18" customHeight="1">
      <c r="B61" s="538"/>
      <c r="C61" s="539"/>
      <c r="D61" s="540"/>
      <c r="E61" s="541"/>
      <c r="F61" s="542"/>
      <c r="G61" s="542"/>
      <c r="H61" s="542"/>
      <c r="I61" s="542"/>
      <c r="J61" s="542"/>
      <c r="K61" s="542"/>
      <c r="L61" s="542"/>
      <c r="M61" s="542"/>
      <c r="N61" s="542"/>
      <c r="O61" s="542"/>
      <c r="P61" s="542"/>
      <c r="Q61" s="542"/>
      <c r="R61" s="542"/>
      <c r="S61" s="542"/>
      <c r="T61" s="542"/>
      <c r="U61" s="542"/>
      <c r="V61" s="542"/>
      <c r="W61" s="542"/>
      <c r="X61" s="542"/>
      <c r="Y61" s="543"/>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39"/>
      <c r="BA61" s="439"/>
      <c r="BB61" s="439"/>
      <c r="BC61" s="439"/>
      <c r="BD61" s="439"/>
      <c r="BE61" s="439"/>
      <c r="BF61" s="439"/>
    </row>
    <row r="62" spans="2:76">
      <c r="B62" s="487"/>
      <c r="C62" s="487"/>
      <c r="D62" s="487"/>
      <c r="E62" s="487"/>
      <c r="F62" s="487"/>
      <c r="G62" s="487"/>
      <c r="H62" s="487"/>
      <c r="I62" s="487"/>
      <c r="J62" s="487"/>
      <c r="K62" s="487"/>
      <c r="L62" s="487"/>
      <c r="M62" s="487"/>
      <c r="N62" s="487"/>
      <c r="O62" s="487"/>
      <c r="P62" s="487"/>
      <c r="Q62" s="487"/>
      <c r="R62" s="487"/>
      <c r="S62" s="487"/>
      <c r="T62" s="487"/>
      <c r="U62" s="487"/>
      <c r="V62" s="487"/>
      <c r="W62" s="487"/>
      <c r="X62" s="487"/>
      <c r="Y62" s="487"/>
      <c r="AU62" s="375"/>
      <c r="AV62" s="375"/>
      <c r="AW62" s="375"/>
      <c r="AX62" s="375"/>
      <c r="AY62" s="375"/>
      <c r="AZ62" s="375"/>
      <c r="BA62" s="375"/>
      <c r="BB62" s="375"/>
      <c r="BC62" s="375"/>
      <c r="BD62" s="375"/>
      <c r="BE62" s="375"/>
      <c r="BF62" s="375"/>
      <c r="BG62" s="375"/>
      <c r="BH62" s="375"/>
      <c r="BU62" s="141"/>
      <c r="BV62" s="141"/>
      <c r="BW62" s="141"/>
      <c r="BX62" s="141"/>
    </row>
    <row r="63" spans="2:76" s="152" customFormat="1" ht="38" customHeight="1">
      <c r="B63" s="544"/>
      <c r="C63" s="507"/>
      <c r="D63" s="446"/>
      <c r="E63" s="446"/>
      <c r="F63" s="446"/>
      <c r="G63" s="446"/>
      <c r="H63" s="446"/>
      <c r="I63" s="446"/>
      <c r="J63" s="446"/>
      <c r="K63" s="446"/>
      <c r="L63" s="446"/>
      <c r="M63" s="446"/>
      <c r="N63" s="446"/>
      <c r="O63" s="446"/>
      <c r="P63" s="446"/>
      <c r="Q63" s="446"/>
      <c r="R63" s="446"/>
      <c r="S63" s="446"/>
      <c r="T63" s="446"/>
      <c r="U63" s="446"/>
      <c r="V63" s="446"/>
      <c r="W63" s="446"/>
      <c r="X63" s="446"/>
      <c r="Y63" s="529"/>
      <c r="AA63" s="266"/>
      <c r="AB63" s="266"/>
      <c r="AC63" s="266"/>
      <c r="AD63" s="266"/>
      <c r="AE63" s="266"/>
      <c r="AF63" s="266"/>
      <c r="AG63" s="266"/>
      <c r="AH63" s="545"/>
      <c r="AI63" s="266"/>
      <c r="AJ63" s="266"/>
      <c r="AK63" s="266"/>
      <c r="AL63" s="266"/>
      <c r="AM63" s="266"/>
      <c r="AN63" s="266"/>
      <c r="AO63" s="266"/>
      <c r="AP63" s="266"/>
      <c r="AQ63" s="266"/>
      <c r="AR63" s="266"/>
      <c r="AS63" s="266"/>
      <c r="AT63" s="266"/>
      <c r="AU63" s="266"/>
      <c r="AV63" s="266"/>
      <c r="AW63" s="266"/>
      <c r="AX63" s="266"/>
      <c r="AY63" s="266"/>
      <c r="AZ63" s="529"/>
      <c r="BA63" s="529"/>
      <c r="BB63" s="529"/>
      <c r="BC63" s="529"/>
      <c r="BD63" s="529"/>
      <c r="BE63" s="529"/>
      <c r="BF63" s="529"/>
    </row>
    <row r="64" spans="2:76" s="152" customFormat="1" ht="23">
      <c r="B64" s="544"/>
      <c r="D64" s="546"/>
      <c r="E64" s="547"/>
      <c r="F64" s="548"/>
      <c r="G64" s="548"/>
      <c r="H64" s="548"/>
      <c r="I64" s="548"/>
      <c r="J64" s="548"/>
      <c r="K64" s="548"/>
      <c r="L64" s="548"/>
      <c r="M64" s="548"/>
      <c r="N64" s="548"/>
      <c r="O64" s="548"/>
      <c r="P64" s="548"/>
      <c r="Q64" s="548"/>
      <c r="R64" s="548"/>
      <c r="S64" s="548"/>
      <c r="T64" s="548"/>
      <c r="U64" s="548"/>
      <c r="V64" s="548"/>
      <c r="W64" s="548"/>
      <c r="X64" s="548"/>
      <c r="Y64" s="529"/>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29"/>
      <c r="BA64" s="529"/>
      <c r="BB64" s="529"/>
      <c r="BC64" s="529"/>
      <c r="BD64" s="529"/>
      <c r="BE64" s="529"/>
      <c r="BF64" s="529"/>
    </row>
    <row r="65" spans="2:86" s="152" customFormat="1" ht="15" customHeight="1">
      <c r="B65" s="544"/>
      <c r="D65" s="807"/>
      <c r="E65" s="514"/>
      <c r="F65" s="515"/>
      <c r="G65" s="515"/>
      <c r="H65" s="515"/>
      <c r="I65" s="515"/>
      <c r="J65" s="515"/>
      <c r="K65" s="515"/>
      <c r="L65" s="515"/>
      <c r="M65" s="515"/>
      <c r="N65" s="515"/>
      <c r="O65" s="515"/>
      <c r="P65" s="515"/>
      <c r="Q65" s="515"/>
      <c r="R65" s="515"/>
      <c r="S65" s="515"/>
      <c r="T65" s="515"/>
      <c r="U65" s="515"/>
      <c r="V65" s="515"/>
      <c r="W65" s="515"/>
      <c r="X65" s="515"/>
      <c r="Y65" s="529"/>
      <c r="AA65" s="544"/>
      <c r="AB65" s="807"/>
      <c r="AC65" s="514"/>
      <c r="AD65" s="515"/>
      <c r="AE65" s="515"/>
      <c r="AF65" s="515"/>
      <c r="AG65" s="515"/>
      <c r="AH65" s="515"/>
      <c r="AI65" s="515"/>
      <c r="AJ65" s="515"/>
      <c r="AK65" s="515"/>
      <c r="AL65" s="515"/>
      <c r="AM65" s="515"/>
      <c r="AN65" s="515"/>
      <c r="AO65" s="515"/>
      <c r="AP65" s="515"/>
      <c r="AQ65" s="515"/>
      <c r="AR65" s="515"/>
      <c r="AS65" s="515"/>
      <c r="AT65" s="515"/>
      <c r="AU65" s="515"/>
      <c r="AV65" s="515"/>
      <c r="AW65" s="529"/>
      <c r="AX65" s="529"/>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29"/>
      <c r="CA65" s="529"/>
      <c r="CB65" s="529"/>
      <c r="CC65" s="529"/>
      <c r="CD65" s="529"/>
      <c r="CE65" s="529"/>
      <c r="CF65" s="529"/>
    </row>
    <row r="66" spans="2:86" s="152" customFormat="1" ht="16">
      <c r="B66" s="544"/>
      <c r="D66" s="807"/>
      <c r="E66" s="514"/>
      <c r="F66" s="515"/>
      <c r="G66" s="515"/>
      <c r="H66" s="515"/>
      <c r="I66" s="515"/>
      <c r="J66" s="515"/>
      <c r="K66" s="515"/>
      <c r="L66" s="515"/>
      <c r="M66" s="515"/>
      <c r="N66" s="515"/>
      <c r="O66" s="515"/>
      <c r="P66" s="515"/>
      <c r="Q66" s="515"/>
      <c r="R66" s="515"/>
      <c r="S66" s="515"/>
      <c r="T66" s="515"/>
      <c r="U66" s="515"/>
      <c r="V66" s="515"/>
      <c r="W66" s="515"/>
      <c r="X66" s="515"/>
      <c r="Y66" s="529"/>
      <c r="AA66" s="544"/>
      <c r="AB66" s="807"/>
      <c r="AC66" s="514"/>
      <c r="AD66" s="515"/>
      <c r="AE66" s="515"/>
      <c r="AF66" s="515"/>
      <c r="AG66" s="515"/>
      <c r="AH66" s="515"/>
      <c r="AI66" s="515"/>
      <c r="AJ66" s="515"/>
      <c r="AK66" s="515"/>
      <c r="AL66" s="515"/>
      <c r="AM66" s="515"/>
      <c r="AN66" s="515"/>
      <c r="AO66" s="515"/>
      <c r="AP66" s="515"/>
      <c r="AQ66" s="515"/>
      <c r="AR66" s="515"/>
      <c r="AS66" s="515"/>
      <c r="AT66" s="515"/>
      <c r="AU66" s="515"/>
      <c r="AV66" s="515"/>
      <c r="AW66" s="529"/>
      <c r="AX66" s="529"/>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29"/>
      <c r="CA66" s="529"/>
      <c r="CB66" s="529"/>
      <c r="CC66" s="529"/>
      <c r="CD66" s="529"/>
      <c r="CE66" s="529"/>
      <c r="CF66" s="529"/>
    </row>
    <row r="67" spans="2:86" s="152" customFormat="1" ht="23">
      <c r="B67" s="544"/>
      <c r="C67" s="533"/>
      <c r="D67" s="807"/>
      <c r="E67" s="514"/>
      <c r="F67" s="515"/>
      <c r="G67" s="515"/>
      <c r="H67" s="515"/>
      <c r="I67" s="515"/>
      <c r="J67" s="515"/>
      <c r="K67" s="515"/>
      <c r="L67" s="515"/>
      <c r="M67" s="515"/>
      <c r="N67" s="515"/>
      <c r="O67" s="515"/>
      <c r="P67" s="515"/>
      <c r="Q67" s="515"/>
      <c r="R67" s="515"/>
      <c r="S67" s="515"/>
      <c r="T67" s="515"/>
      <c r="U67" s="515"/>
      <c r="V67" s="515"/>
      <c r="W67" s="515"/>
      <c r="X67" s="515"/>
      <c r="Y67" s="529"/>
      <c r="AA67" s="544"/>
      <c r="AB67" s="549"/>
      <c r="AC67" s="550"/>
      <c r="AD67" s="547"/>
      <c r="AE67" s="547"/>
      <c r="AF67" s="547"/>
      <c r="AG67" s="547"/>
      <c r="AH67" s="529"/>
      <c r="AI67" s="529"/>
      <c r="AJ67" s="529"/>
      <c r="AK67" s="529"/>
      <c r="AL67" s="529"/>
      <c r="AM67" s="529"/>
      <c r="AN67" s="529"/>
      <c r="AO67" s="529"/>
      <c r="AP67" s="529"/>
      <c r="AQ67" s="529"/>
      <c r="AR67" s="529"/>
      <c r="AS67" s="529"/>
      <c r="AT67" s="529"/>
      <c r="AU67" s="529"/>
      <c r="AV67" s="529"/>
      <c r="AW67" s="529"/>
      <c r="AX67" s="529"/>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29"/>
      <c r="CA67" s="529"/>
      <c r="CB67" s="529"/>
      <c r="CC67" s="529"/>
      <c r="CD67" s="529"/>
      <c r="CE67" s="529"/>
      <c r="CF67" s="529"/>
    </row>
    <row r="68" spans="2:86" s="152" customFormat="1" ht="23">
      <c r="B68" s="544"/>
      <c r="C68" s="533"/>
      <c r="D68" s="807"/>
      <c r="E68" s="514"/>
      <c r="F68" s="515"/>
      <c r="G68" s="515"/>
      <c r="H68" s="515"/>
      <c r="I68" s="515"/>
      <c r="J68" s="515"/>
      <c r="K68" s="515"/>
      <c r="L68" s="515"/>
      <c r="M68" s="515"/>
      <c r="N68" s="515"/>
      <c r="O68" s="515"/>
      <c r="P68" s="515"/>
      <c r="Q68" s="515"/>
      <c r="R68" s="515"/>
      <c r="S68" s="515"/>
      <c r="T68" s="515"/>
      <c r="U68" s="515"/>
      <c r="V68" s="515"/>
      <c r="W68" s="515"/>
      <c r="X68" s="515"/>
      <c r="Y68" s="529"/>
      <c r="AA68" s="544"/>
      <c r="AB68" s="549"/>
      <c r="AC68" s="550"/>
      <c r="AD68" s="547"/>
      <c r="AE68" s="547"/>
      <c r="AF68" s="547"/>
      <c r="AG68" s="547"/>
      <c r="AH68" s="529"/>
      <c r="AI68" s="529"/>
      <c r="AJ68" s="529"/>
      <c r="AK68" s="529"/>
      <c r="AL68" s="529"/>
      <c r="AM68" s="529"/>
      <c r="AN68" s="529"/>
      <c r="AO68" s="529"/>
      <c r="AP68" s="529"/>
      <c r="AQ68" s="529"/>
      <c r="AR68" s="529"/>
      <c r="AS68" s="529"/>
      <c r="AT68" s="529"/>
      <c r="AU68" s="529"/>
      <c r="AV68" s="529"/>
      <c r="AW68" s="529"/>
      <c r="AX68" s="529"/>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29"/>
      <c r="CA68" s="529"/>
      <c r="CB68" s="529"/>
      <c r="CC68" s="529"/>
      <c r="CD68" s="529"/>
      <c r="CE68" s="529"/>
      <c r="CF68" s="529"/>
    </row>
    <row r="69" spans="2:86" s="152" customFormat="1" ht="23">
      <c r="B69" s="544"/>
      <c r="C69" s="533"/>
      <c r="D69" s="807"/>
      <c r="E69" s="536"/>
      <c r="F69" s="515"/>
      <c r="G69" s="515"/>
      <c r="H69" s="515"/>
      <c r="I69" s="515"/>
      <c r="J69" s="515"/>
      <c r="K69" s="515"/>
      <c r="L69" s="515"/>
      <c r="M69" s="515"/>
      <c r="N69" s="515"/>
      <c r="O69" s="515"/>
      <c r="P69" s="515"/>
      <c r="Q69" s="515"/>
      <c r="R69" s="515"/>
      <c r="S69" s="515"/>
      <c r="T69" s="515"/>
      <c r="U69" s="515"/>
      <c r="V69" s="515"/>
      <c r="W69" s="515"/>
      <c r="X69" s="515"/>
      <c r="Y69" s="529"/>
      <c r="AA69" s="544"/>
      <c r="AB69" s="549"/>
      <c r="AC69" s="550"/>
      <c r="AD69" s="547"/>
      <c r="AE69" s="547"/>
      <c r="AF69" s="547"/>
      <c r="AG69" s="547"/>
      <c r="AH69" s="529"/>
      <c r="AI69" s="529"/>
      <c r="AJ69" s="529"/>
      <c r="AK69" s="529"/>
      <c r="AL69" s="529"/>
      <c r="AM69" s="529"/>
      <c r="AN69" s="529"/>
      <c r="AO69" s="529"/>
      <c r="AP69" s="529"/>
      <c r="AQ69" s="529"/>
      <c r="AR69" s="529"/>
      <c r="AS69" s="529"/>
      <c r="AT69" s="529"/>
      <c r="AU69" s="529"/>
      <c r="AV69" s="529"/>
      <c r="AW69" s="529"/>
      <c r="AX69" s="529"/>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29"/>
      <c r="CA69" s="529"/>
      <c r="CB69" s="529"/>
      <c r="CC69" s="529"/>
      <c r="CD69" s="529"/>
      <c r="CE69" s="529"/>
      <c r="CF69" s="529"/>
    </row>
    <row r="70" spans="2:86" s="152" customFormat="1" ht="23">
      <c r="B70" s="544"/>
      <c r="C70" s="533"/>
      <c r="D70" s="807"/>
      <c r="E70" s="536"/>
      <c r="F70" s="515"/>
      <c r="G70" s="515"/>
      <c r="H70" s="515"/>
      <c r="I70" s="515"/>
      <c r="J70" s="515"/>
      <c r="K70" s="515"/>
      <c r="L70" s="515"/>
      <c r="M70" s="515"/>
      <c r="N70" s="515"/>
      <c r="O70" s="515"/>
      <c r="P70" s="515"/>
      <c r="Q70" s="515"/>
      <c r="R70" s="515"/>
      <c r="S70" s="515"/>
      <c r="T70" s="515"/>
      <c r="U70" s="515"/>
      <c r="V70" s="515"/>
      <c r="W70" s="515"/>
      <c r="X70" s="515"/>
      <c r="Y70" s="529"/>
      <c r="AA70" s="544"/>
      <c r="AB70" s="549"/>
      <c r="AC70" s="550"/>
      <c r="AD70" s="547"/>
      <c r="AE70" s="547"/>
      <c r="AF70" s="547"/>
      <c r="AG70" s="547"/>
      <c r="AH70" s="529"/>
      <c r="AI70" s="529"/>
      <c r="AJ70" s="529"/>
      <c r="AK70" s="529"/>
      <c r="AL70" s="529"/>
      <c r="AM70" s="529"/>
      <c r="AN70" s="529"/>
      <c r="AO70" s="529"/>
      <c r="AP70" s="529"/>
      <c r="AQ70" s="529"/>
      <c r="AR70" s="529"/>
      <c r="AS70" s="529"/>
      <c r="AT70" s="529"/>
      <c r="AU70" s="529"/>
      <c r="AV70" s="529"/>
      <c r="AW70" s="529"/>
      <c r="AX70" s="529"/>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29"/>
      <c r="CA70" s="529"/>
      <c r="CB70" s="529"/>
      <c r="CC70" s="529"/>
      <c r="CD70" s="529"/>
      <c r="CE70" s="529"/>
      <c r="CF70" s="529"/>
    </row>
    <row r="71" spans="2:86" s="152" customFormat="1" ht="23">
      <c r="B71" s="544"/>
      <c r="C71" s="533"/>
      <c r="D71" s="513"/>
      <c r="E71" s="536"/>
      <c r="F71" s="515"/>
      <c r="G71" s="515"/>
      <c r="H71" s="515"/>
      <c r="I71" s="515"/>
      <c r="J71" s="515"/>
      <c r="K71" s="515"/>
      <c r="L71" s="515"/>
      <c r="M71" s="515"/>
      <c r="N71" s="515"/>
      <c r="O71" s="515"/>
      <c r="P71" s="515"/>
      <c r="Q71" s="515"/>
      <c r="R71" s="515"/>
      <c r="S71" s="515"/>
      <c r="T71" s="515"/>
      <c r="U71" s="515"/>
      <c r="V71" s="515"/>
      <c r="W71" s="515"/>
      <c r="X71" s="515"/>
      <c r="Y71" s="529"/>
      <c r="AA71" s="544"/>
      <c r="AB71" s="549"/>
      <c r="AC71" s="550"/>
      <c r="AD71" s="547"/>
      <c r="AE71" s="547"/>
      <c r="AF71" s="547"/>
      <c r="AG71" s="547"/>
      <c r="AH71" s="529"/>
      <c r="AI71" s="529"/>
      <c r="AJ71" s="529"/>
      <c r="AK71" s="529"/>
      <c r="AL71" s="529"/>
      <c r="AM71" s="529"/>
      <c r="AN71" s="529"/>
      <c r="AO71" s="529"/>
      <c r="AP71" s="529"/>
      <c r="AQ71" s="529"/>
      <c r="AR71" s="529"/>
      <c r="AS71" s="529"/>
      <c r="AT71" s="529"/>
      <c r="AU71" s="529"/>
      <c r="AV71" s="529"/>
      <c r="AW71" s="529"/>
      <c r="AX71" s="529"/>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29"/>
      <c r="CA71" s="529"/>
      <c r="CB71" s="529"/>
      <c r="CC71" s="529"/>
      <c r="CD71" s="529"/>
      <c r="CE71" s="529"/>
      <c r="CF71" s="529"/>
    </row>
    <row r="72" spans="2:86" s="152" customFormat="1" ht="16">
      <c r="B72" s="544"/>
      <c r="C72" s="533"/>
      <c r="D72" s="551"/>
      <c r="E72" s="552"/>
      <c r="F72" s="553"/>
      <c r="G72" s="553"/>
      <c r="H72" s="553"/>
      <c r="I72" s="553"/>
      <c r="J72" s="553"/>
      <c r="K72" s="553"/>
      <c r="L72" s="553"/>
      <c r="M72" s="553"/>
      <c r="N72" s="553"/>
      <c r="O72" s="553"/>
      <c r="P72" s="553"/>
      <c r="Q72" s="553"/>
      <c r="R72" s="553"/>
      <c r="S72" s="553"/>
      <c r="T72" s="553"/>
      <c r="U72" s="553"/>
      <c r="V72" s="553"/>
      <c r="W72" s="553"/>
      <c r="X72" s="553"/>
      <c r="Y72" s="529"/>
      <c r="AA72" s="544"/>
      <c r="AB72" s="546"/>
      <c r="AC72" s="550"/>
      <c r="AD72" s="548"/>
      <c r="AE72" s="548"/>
      <c r="AF72" s="548"/>
      <c r="AG72" s="548"/>
      <c r="AH72" s="548"/>
      <c r="AI72" s="548"/>
      <c r="AJ72" s="548"/>
      <c r="AK72" s="548"/>
      <c r="AL72" s="548"/>
      <c r="AM72" s="548"/>
      <c r="AN72" s="548"/>
      <c r="AO72" s="548"/>
      <c r="AP72" s="548"/>
      <c r="AQ72" s="548"/>
      <c r="AR72" s="548"/>
      <c r="AS72" s="548"/>
      <c r="AT72" s="548"/>
      <c r="AU72" s="548"/>
      <c r="AV72" s="548"/>
      <c r="AW72" s="529"/>
      <c r="AX72" s="529"/>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29"/>
      <c r="CA72" s="529"/>
      <c r="CB72" s="529"/>
      <c r="CC72" s="529"/>
      <c r="CD72" s="529"/>
      <c r="CE72" s="529"/>
      <c r="CF72" s="529"/>
    </row>
    <row r="73" spans="2:86" s="152" customFormat="1" ht="15" customHeight="1">
      <c r="B73" s="544"/>
      <c r="C73" s="533"/>
      <c r="D73" s="807"/>
      <c r="E73" s="552"/>
      <c r="F73" s="553"/>
      <c r="G73" s="515"/>
      <c r="H73" s="515"/>
      <c r="I73" s="515"/>
      <c r="J73" s="515"/>
      <c r="K73" s="515"/>
      <c r="L73" s="515"/>
      <c r="M73" s="515"/>
      <c r="N73" s="515"/>
      <c r="O73" s="515"/>
      <c r="P73" s="515"/>
      <c r="Q73" s="515"/>
      <c r="R73" s="515"/>
      <c r="S73" s="515"/>
      <c r="T73" s="515"/>
      <c r="U73" s="515"/>
      <c r="V73" s="515"/>
      <c r="W73" s="515"/>
      <c r="X73" s="515"/>
      <c r="Y73" s="529"/>
      <c r="AA73" s="544"/>
      <c r="AB73" s="807"/>
      <c r="AC73" s="514"/>
      <c r="AD73" s="515"/>
      <c r="AE73" s="515"/>
      <c r="AF73" s="515"/>
      <c r="AG73" s="515"/>
      <c r="AH73" s="515"/>
      <c r="AI73" s="515"/>
      <c r="AJ73" s="515"/>
      <c r="AK73" s="515"/>
      <c r="AL73" s="515"/>
      <c r="AM73" s="515"/>
      <c r="AN73" s="515"/>
      <c r="AO73" s="515"/>
      <c r="AP73" s="515"/>
      <c r="AQ73" s="515"/>
      <c r="AR73" s="515"/>
      <c r="AS73" s="515"/>
      <c r="AT73" s="515"/>
      <c r="AU73" s="515"/>
      <c r="AV73" s="515"/>
      <c r="AW73" s="529"/>
      <c r="AX73" s="529"/>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29"/>
      <c r="CA73" s="529"/>
      <c r="CB73" s="529"/>
      <c r="CC73" s="529"/>
      <c r="CD73" s="529"/>
      <c r="CE73" s="529"/>
      <c r="CF73" s="529"/>
    </row>
    <row r="74" spans="2:86" s="152" customFormat="1" ht="16">
      <c r="B74" s="544"/>
      <c r="C74" s="533"/>
      <c r="D74" s="807"/>
      <c r="E74" s="552"/>
      <c r="F74" s="553"/>
      <c r="G74" s="515"/>
      <c r="H74" s="515"/>
      <c r="I74" s="515"/>
      <c r="J74" s="515"/>
      <c r="K74" s="515"/>
      <c r="L74" s="515"/>
      <c r="M74" s="515"/>
      <c r="N74" s="515"/>
      <c r="O74" s="515"/>
      <c r="P74" s="515"/>
      <c r="Q74" s="515"/>
      <c r="R74" s="515"/>
      <c r="S74" s="515"/>
      <c r="T74" s="515"/>
      <c r="U74" s="515"/>
      <c r="V74" s="515"/>
      <c r="W74" s="515"/>
      <c r="X74" s="515"/>
      <c r="Y74" s="529"/>
      <c r="AA74" s="544"/>
      <c r="AB74" s="807"/>
      <c r="AC74" s="514"/>
      <c r="AD74" s="515"/>
      <c r="AE74" s="515"/>
      <c r="AF74" s="515"/>
      <c r="AG74" s="515"/>
      <c r="AH74" s="515"/>
      <c r="AI74" s="515"/>
      <c r="AJ74" s="515"/>
      <c r="AK74" s="515"/>
      <c r="AL74" s="515"/>
      <c r="AM74" s="515"/>
      <c r="AN74" s="515"/>
      <c r="AO74" s="515"/>
      <c r="AP74" s="515"/>
      <c r="AQ74" s="515"/>
      <c r="AR74" s="515"/>
      <c r="AS74" s="515"/>
      <c r="AT74" s="515"/>
      <c r="AU74" s="515"/>
      <c r="AV74" s="515"/>
      <c r="AW74" s="529"/>
      <c r="AX74" s="529"/>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29"/>
      <c r="CA74" s="529"/>
      <c r="CB74" s="529"/>
      <c r="CC74" s="529"/>
      <c r="CD74" s="529"/>
      <c r="CE74" s="529"/>
      <c r="CF74" s="529"/>
    </row>
    <row r="75" spans="2:86" s="152" customFormat="1" ht="16">
      <c r="B75" s="544"/>
      <c r="D75" s="807"/>
      <c r="E75" s="552"/>
      <c r="F75" s="553"/>
      <c r="G75" s="515"/>
      <c r="H75" s="515"/>
      <c r="I75" s="515"/>
      <c r="J75" s="515"/>
      <c r="K75" s="515"/>
      <c r="L75" s="515"/>
      <c r="M75" s="515"/>
      <c r="N75" s="515"/>
      <c r="O75" s="515"/>
      <c r="P75" s="515"/>
      <c r="Q75" s="515"/>
      <c r="R75" s="515"/>
      <c r="S75" s="515"/>
      <c r="T75" s="515"/>
      <c r="U75" s="515"/>
      <c r="V75" s="515"/>
      <c r="W75" s="515"/>
      <c r="X75" s="515"/>
      <c r="Y75" s="529"/>
      <c r="AA75" s="544"/>
      <c r="AB75" s="807"/>
      <c r="AC75" s="514"/>
      <c r="AD75" s="515"/>
      <c r="AE75" s="515"/>
      <c r="AF75" s="515"/>
      <c r="AG75" s="515"/>
      <c r="AH75" s="515"/>
      <c r="AI75" s="515"/>
      <c r="AJ75" s="515"/>
      <c r="AK75" s="515"/>
      <c r="AL75" s="515"/>
      <c r="AM75" s="515"/>
      <c r="AN75" s="515"/>
      <c r="AO75" s="515"/>
      <c r="AP75" s="515"/>
      <c r="AQ75" s="515"/>
      <c r="AR75" s="515"/>
      <c r="AS75" s="515"/>
      <c r="AT75" s="515"/>
      <c r="AU75" s="515"/>
      <c r="AV75" s="515"/>
      <c r="AW75" s="529"/>
      <c r="AX75" s="529"/>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29"/>
      <c r="CA75" s="529"/>
      <c r="CB75" s="529"/>
      <c r="CC75" s="529"/>
      <c r="CD75" s="529"/>
      <c r="CE75" s="529"/>
      <c r="CF75" s="529"/>
    </row>
    <row r="76" spans="2:86" s="152" customFormat="1" ht="16">
      <c r="B76" s="544"/>
      <c r="D76" s="807"/>
      <c r="E76" s="554"/>
      <c r="F76" s="515"/>
      <c r="G76" s="515"/>
      <c r="H76" s="515"/>
      <c r="I76" s="515"/>
      <c r="J76" s="515"/>
      <c r="K76" s="515"/>
      <c r="L76" s="515"/>
      <c r="M76" s="515"/>
      <c r="N76" s="515"/>
      <c r="O76" s="515"/>
      <c r="P76" s="515"/>
      <c r="Q76" s="515"/>
      <c r="R76" s="515"/>
      <c r="S76" s="515"/>
      <c r="T76" s="515"/>
      <c r="U76" s="515"/>
      <c r="V76" s="515"/>
      <c r="W76" s="515"/>
      <c r="X76" s="515"/>
      <c r="Y76" s="529"/>
      <c r="AA76" s="544"/>
      <c r="AB76" s="807"/>
      <c r="AC76" s="514"/>
      <c r="AD76" s="515"/>
      <c r="AE76" s="515"/>
      <c r="AF76" s="515"/>
      <c r="AG76" s="515"/>
      <c r="AH76" s="515"/>
      <c r="AI76" s="515"/>
      <c r="AJ76" s="515"/>
      <c r="AK76" s="515"/>
      <c r="AL76" s="515"/>
      <c r="AM76" s="515"/>
      <c r="AN76" s="515"/>
      <c r="AO76" s="515"/>
      <c r="AP76" s="515"/>
      <c r="AQ76" s="515"/>
      <c r="AR76" s="515"/>
      <c r="AS76" s="515"/>
      <c r="AT76" s="515"/>
      <c r="AU76" s="515"/>
      <c r="AV76" s="515"/>
      <c r="AW76" s="529"/>
      <c r="AX76" s="529"/>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29"/>
      <c r="CA76" s="529"/>
      <c r="CB76" s="529"/>
      <c r="CC76" s="529"/>
      <c r="CD76" s="529"/>
      <c r="CE76" s="529"/>
      <c r="CF76" s="529"/>
    </row>
    <row r="77" spans="2:86" s="152" customFormat="1" ht="16">
      <c r="B77" s="544"/>
      <c r="C77" s="191"/>
      <c r="D77" s="537"/>
      <c r="E77" s="514"/>
      <c r="F77" s="515"/>
      <c r="G77" s="515"/>
      <c r="H77" s="515"/>
      <c r="I77" s="515"/>
      <c r="J77" s="515"/>
      <c r="K77" s="515"/>
      <c r="L77" s="515"/>
      <c r="M77" s="515"/>
      <c r="N77" s="515"/>
      <c r="O77" s="515"/>
      <c r="P77" s="515"/>
      <c r="Q77" s="515"/>
      <c r="R77" s="515"/>
      <c r="S77" s="515"/>
      <c r="T77" s="515"/>
      <c r="U77" s="515"/>
      <c r="V77" s="515"/>
      <c r="W77" s="515"/>
      <c r="X77" s="515"/>
      <c r="Y77" s="529"/>
      <c r="AA77" s="544"/>
      <c r="AB77" s="513"/>
      <c r="AC77" s="514"/>
      <c r="AD77" s="515"/>
      <c r="AE77" s="515"/>
      <c r="AF77" s="515"/>
      <c r="AG77" s="515"/>
      <c r="AH77" s="515"/>
      <c r="AI77" s="515"/>
      <c r="AJ77" s="515"/>
      <c r="AK77" s="515"/>
      <c r="AL77" s="515"/>
      <c r="AM77" s="515"/>
      <c r="AN77" s="515"/>
      <c r="AO77" s="515"/>
      <c r="AP77" s="515"/>
      <c r="AQ77" s="515"/>
      <c r="AR77" s="515"/>
      <c r="AS77" s="515"/>
      <c r="AT77" s="515"/>
      <c r="AU77" s="515"/>
      <c r="AV77" s="515"/>
      <c r="AW77" s="529"/>
      <c r="AX77" s="529"/>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29"/>
      <c r="CA77" s="529"/>
      <c r="CB77" s="529"/>
      <c r="CC77" s="529"/>
      <c r="CD77" s="529"/>
      <c r="CE77" s="529"/>
      <c r="CF77" s="529"/>
    </row>
    <row r="78" spans="2:86" s="152" customFormat="1">
      <c r="B78" s="487"/>
      <c r="C78" s="487"/>
      <c r="D78" s="487"/>
      <c r="E78" s="487"/>
      <c r="F78" s="487"/>
      <c r="G78" s="487"/>
      <c r="H78" s="487"/>
      <c r="I78" s="487"/>
      <c r="J78" s="487"/>
      <c r="K78" s="487"/>
      <c r="L78" s="487"/>
      <c r="M78" s="487"/>
      <c r="N78" s="487"/>
      <c r="O78" s="487"/>
      <c r="P78" s="487"/>
      <c r="Q78" s="487"/>
      <c r="R78" s="487"/>
      <c r="S78" s="487"/>
      <c r="T78" s="487"/>
      <c r="U78" s="487"/>
      <c r="V78" s="487"/>
      <c r="W78" s="487"/>
      <c r="X78" s="487"/>
      <c r="Y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BU78" s="529"/>
      <c r="BV78" s="529"/>
      <c r="BW78" s="529"/>
      <c r="BX78" s="529"/>
      <c r="BY78" s="529"/>
      <c r="BZ78" s="529"/>
      <c r="CA78" s="529"/>
      <c r="CB78" s="529"/>
      <c r="CC78" s="529"/>
      <c r="CD78" s="529"/>
      <c r="CE78" s="529"/>
      <c r="CF78" s="529"/>
      <c r="CG78" s="529"/>
      <c r="CH78" s="529"/>
    </row>
    <row r="79" spans="2:86" s="152" customFormat="1" ht="38" customHeight="1">
      <c r="B79" s="544"/>
      <c r="C79" s="507"/>
      <c r="D79" s="446"/>
      <c r="E79" s="446"/>
      <c r="F79" s="446"/>
      <c r="G79" s="446"/>
      <c r="H79" s="446"/>
      <c r="I79" s="446"/>
      <c r="J79" s="446"/>
      <c r="K79" s="446"/>
      <c r="L79" s="446"/>
      <c r="M79" s="446"/>
      <c r="N79" s="446"/>
      <c r="O79" s="446"/>
      <c r="P79" s="446"/>
      <c r="Q79" s="446"/>
      <c r="R79" s="446"/>
      <c r="S79" s="446"/>
      <c r="T79" s="446"/>
      <c r="U79" s="446"/>
      <c r="V79" s="446"/>
      <c r="W79" s="446"/>
      <c r="X79" s="446"/>
      <c r="Y79" s="529"/>
      <c r="AA79" s="544"/>
      <c r="AB79" s="446"/>
      <c r="AC79" s="446"/>
      <c r="AD79" s="446"/>
      <c r="AE79" s="446"/>
      <c r="AF79" s="446"/>
      <c r="AG79" s="446"/>
      <c r="AH79" s="446"/>
      <c r="AI79" s="446"/>
      <c r="AJ79" s="446"/>
      <c r="AK79" s="446"/>
      <c r="AL79" s="446"/>
      <c r="AM79" s="446"/>
      <c r="AN79" s="446"/>
      <c r="AO79" s="446"/>
      <c r="AP79" s="446"/>
      <c r="AQ79" s="446"/>
      <c r="AR79" s="446"/>
      <c r="AS79" s="446"/>
      <c r="AT79" s="446"/>
      <c r="AU79" s="446"/>
      <c r="AV79" s="446"/>
      <c r="AW79" s="529"/>
      <c r="AX79" s="529"/>
      <c r="AY79" s="266"/>
      <c r="AZ79" s="266"/>
      <c r="BA79" s="266"/>
      <c r="BB79" s="266"/>
      <c r="BC79" s="266"/>
      <c r="BD79" s="266"/>
      <c r="BE79" s="266"/>
      <c r="BF79" s="266"/>
      <c r="BG79" s="266"/>
      <c r="BH79" s="545"/>
      <c r="BI79" s="266"/>
      <c r="BJ79" s="266"/>
      <c r="BK79" s="266"/>
      <c r="BL79" s="266"/>
      <c r="BM79" s="266"/>
      <c r="BN79" s="266"/>
      <c r="BO79" s="266"/>
      <c r="BP79" s="266"/>
      <c r="BQ79" s="266"/>
      <c r="BR79" s="266"/>
      <c r="BS79" s="266"/>
      <c r="BT79" s="266"/>
      <c r="BU79" s="266"/>
      <c r="BV79" s="266"/>
      <c r="BW79" s="266"/>
      <c r="BX79" s="266"/>
      <c r="BY79" s="266"/>
      <c r="BZ79" s="529"/>
      <c r="CA79" s="529"/>
      <c r="CB79" s="529"/>
      <c r="CC79" s="529"/>
      <c r="CD79" s="529"/>
      <c r="CE79" s="529"/>
      <c r="CF79" s="529"/>
    </row>
    <row r="80" spans="2:86" s="152" customFormat="1" ht="23">
      <c r="B80" s="544"/>
      <c r="D80" s="546"/>
      <c r="E80" s="547"/>
      <c r="F80" s="548"/>
      <c r="G80" s="548"/>
      <c r="H80" s="548"/>
      <c r="I80" s="548"/>
      <c r="J80" s="548"/>
      <c r="K80" s="548"/>
      <c r="L80" s="548"/>
      <c r="M80" s="548"/>
      <c r="N80" s="548"/>
      <c r="O80" s="548"/>
      <c r="P80" s="548"/>
      <c r="Q80" s="548"/>
      <c r="R80" s="548"/>
      <c r="S80" s="548"/>
      <c r="T80" s="548"/>
      <c r="U80" s="548"/>
      <c r="V80" s="548"/>
      <c r="W80" s="548"/>
      <c r="X80" s="548"/>
      <c r="Y80" s="529"/>
      <c r="AA80" s="544"/>
      <c r="AB80" s="546"/>
      <c r="AC80" s="550"/>
      <c r="AD80" s="548"/>
      <c r="AE80" s="548"/>
      <c r="AF80" s="548"/>
      <c r="AG80" s="548"/>
      <c r="AH80" s="548"/>
      <c r="AI80" s="548"/>
      <c r="AJ80" s="548"/>
      <c r="AK80" s="548"/>
      <c r="AL80" s="548"/>
      <c r="AM80" s="548"/>
      <c r="AN80" s="548"/>
      <c r="AO80" s="548"/>
      <c r="AP80" s="548"/>
      <c r="AQ80" s="548"/>
      <c r="AR80" s="548"/>
      <c r="AS80" s="548"/>
      <c r="AT80" s="548"/>
      <c r="AU80" s="548"/>
      <c r="AV80" s="548"/>
      <c r="AW80" s="529"/>
      <c r="AX80" s="529"/>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29"/>
      <c r="CA80" s="529"/>
      <c r="CB80" s="529"/>
      <c r="CC80" s="529"/>
      <c r="CD80" s="529"/>
      <c r="CE80" s="529"/>
      <c r="CF80" s="529"/>
    </row>
    <row r="81" spans="2:86" s="152" customFormat="1" ht="15" customHeight="1">
      <c r="B81" s="544"/>
      <c r="D81" s="807"/>
      <c r="E81" s="514"/>
      <c r="F81" s="515"/>
      <c r="G81" s="515"/>
      <c r="H81" s="515"/>
      <c r="I81" s="515"/>
      <c r="J81" s="515"/>
      <c r="K81" s="515"/>
      <c r="L81" s="515"/>
      <c r="M81" s="515"/>
      <c r="N81" s="515"/>
      <c r="O81" s="515"/>
      <c r="P81" s="515"/>
      <c r="Q81" s="515"/>
      <c r="R81" s="515"/>
      <c r="S81" s="515"/>
      <c r="T81" s="515"/>
      <c r="U81" s="515"/>
      <c r="V81" s="515"/>
      <c r="W81" s="515"/>
      <c r="X81" s="515"/>
      <c r="Y81" s="529"/>
      <c r="AA81" s="544"/>
      <c r="AB81" s="807"/>
      <c r="AC81" s="514"/>
      <c r="AD81" s="515"/>
      <c r="AE81" s="515"/>
      <c r="AF81" s="515"/>
      <c r="AG81" s="515"/>
      <c r="AH81" s="515"/>
      <c r="AI81" s="515"/>
      <c r="AJ81" s="515"/>
      <c r="AK81" s="515"/>
      <c r="AL81" s="515"/>
      <c r="AM81" s="515"/>
      <c r="AN81" s="515"/>
      <c r="AO81" s="515"/>
      <c r="AP81" s="515"/>
      <c r="AQ81" s="515"/>
      <c r="AR81" s="515"/>
      <c r="AS81" s="515"/>
      <c r="AT81" s="515"/>
      <c r="AU81" s="515"/>
      <c r="AV81" s="515"/>
      <c r="AW81" s="529"/>
      <c r="AX81" s="529"/>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29"/>
      <c r="CA81" s="529"/>
      <c r="CB81" s="529"/>
      <c r="CC81" s="529"/>
      <c r="CD81" s="529"/>
      <c r="CE81" s="529"/>
      <c r="CF81" s="529"/>
    </row>
    <row r="82" spans="2:86" s="152" customFormat="1" ht="16">
      <c r="B82" s="544"/>
      <c r="D82" s="807"/>
      <c r="E82" s="514"/>
      <c r="F82" s="515"/>
      <c r="G82" s="515"/>
      <c r="H82" s="515"/>
      <c r="I82" s="515"/>
      <c r="J82" s="515"/>
      <c r="K82" s="515"/>
      <c r="L82" s="515"/>
      <c r="M82" s="515"/>
      <c r="N82" s="515"/>
      <c r="O82" s="515"/>
      <c r="P82" s="515"/>
      <c r="Q82" s="515"/>
      <c r="R82" s="515"/>
      <c r="S82" s="515"/>
      <c r="T82" s="515"/>
      <c r="U82" s="515"/>
      <c r="V82" s="515"/>
      <c r="W82" s="515"/>
      <c r="X82" s="515"/>
      <c r="Y82" s="529"/>
      <c r="AA82" s="544"/>
      <c r="AB82" s="807"/>
      <c r="AC82" s="514"/>
      <c r="AD82" s="515"/>
      <c r="AE82" s="515"/>
      <c r="AF82" s="515"/>
      <c r="AG82" s="515"/>
      <c r="AH82" s="515"/>
      <c r="AI82" s="515"/>
      <c r="AJ82" s="515"/>
      <c r="AK82" s="515"/>
      <c r="AL82" s="515"/>
      <c r="AM82" s="515"/>
      <c r="AN82" s="515"/>
      <c r="AO82" s="515"/>
      <c r="AP82" s="515"/>
      <c r="AQ82" s="515"/>
      <c r="AR82" s="515"/>
      <c r="AS82" s="515"/>
      <c r="AT82" s="515"/>
      <c r="AU82" s="515"/>
      <c r="AV82" s="515"/>
      <c r="AW82" s="529"/>
      <c r="AX82" s="529"/>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29"/>
      <c r="CA82" s="529"/>
      <c r="CB82" s="529"/>
      <c r="CC82" s="529"/>
      <c r="CD82" s="529"/>
      <c r="CE82" s="529"/>
      <c r="CF82" s="529"/>
    </row>
    <row r="83" spans="2:86" s="152" customFormat="1" ht="23">
      <c r="B83" s="544"/>
      <c r="C83" s="533"/>
      <c r="D83" s="807"/>
      <c r="E83" s="514"/>
      <c r="F83" s="515"/>
      <c r="G83" s="515"/>
      <c r="H83" s="515"/>
      <c r="I83" s="515"/>
      <c r="J83" s="515"/>
      <c r="K83" s="515"/>
      <c r="L83" s="515"/>
      <c r="M83" s="515"/>
      <c r="N83" s="515"/>
      <c r="O83" s="515"/>
      <c r="P83" s="515"/>
      <c r="Q83" s="515"/>
      <c r="R83" s="515"/>
      <c r="S83" s="515"/>
      <c r="T83" s="515"/>
      <c r="U83" s="515"/>
      <c r="V83" s="515"/>
      <c r="W83" s="515"/>
      <c r="X83" s="515"/>
      <c r="Y83" s="529"/>
      <c r="AA83" s="544"/>
      <c r="AB83" s="549"/>
      <c r="AC83" s="550"/>
      <c r="AD83" s="547"/>
      <c r="AE83" s="547"/>
      <c r="AF83" s="547"/>
      <c r="AG83" s="547"/>
      <c r="AH83" s="529"/>
      <c r="AI83" s="529"/>
      <c r="AJ83" s="529"/>
      <c r="AK83" s="529"/>
      <c r="AL83" s="529"/>
      <c r="AM83" s="529"/>
      <c r="AN83" s="529"/>
      <c r="AO83" s="529"/>
      <c r="AP83" s="529"/>
      <c r="AQ83" s="529"/>
      <c r="AR83" s="529"/>
      <c r="AS83" s="529"/>
      <c r="AT83" s="529"/>
      <c r="AU83" s="529"/>
      <c r="AV83" s="529"/>
      <c r="AW83" s="529"/>
      <c r="AX83" s="529"/>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29"/>
      <c r="CA83" s="529"/>
      <c r="CB83" s="529"/>
      <c r="CC83" s="529"/>
      <c r="CD83" s="529"/>
      <c r="CE83" s="529"/>
      <c r="CF83" s="529"/>
    </row>
    <row r="84" spans="2:86" s="152" customFormat="1" ht="23">
      <c r="B84" s="544"/>
      <c r="C84" s="533"/>
      <c r="D84" s="807"/>
      <c r="E84" s="514"/>
      <c r="F84" s="515"/>
      <c r="G84" s="515"/>
      <c r="H84" s="515"/>
      <c r="I84" s="515"/>
      <c r="J84" s="515"/>
      <c r="K84" s="515"/>
      <c r="L84" s="515"/>
      <c r="M84" s="515"/>
      <c r="N84" s="515"/>
      <c r="O84" s="515"/>
      <c r="P84" s="515"/>
      <c r="Q84" s="515"/>
      <c r="R84" s="515"/>
      <c r="S84" s="515"/>
      <c r="T84" s="515"/>
      <c r="U84" s="515"/>
      <c r="V84" s="515"/>
      <c r="W84" s="515"/>
      <c r="X84" s="515"/>
      <c r="Y84" s="529"/>
      <c r="AA84" s="544"/>
      <c r="AB84" s="549"/>
      <c r="AC84" s="550"/>
      <c r="AD84" s="547"/>
      <c r="AE84" s="547"/>
      <c r="AF84" s="547"/>
      <c r="AG84" s="547"/>
      <c r="AH84" s="529"/>
      <c r="AI84" s="529"/>
      <c r="AJ84" s="529"/>
      <c r="AK84" s="529"/>
      <c r="AL84" s="529"/>
      <c r="AM84" s="529"/>
      <c r="AN84" s="529"/>
      <c r="AO84" s="529"/>
      <c r="AP84" s="529"/>
      <c r="AQ84" s="529"/>
      <c r="AR84" s="529"/>
      <c r="AS84" s="529"/>
      <c r="AT84" s="529"/>
      <c r="AU84" s="529"/>
      <c r="AV84" s="529"/>
      <c r="AW84" s="529"/>
      <c r="AX84" s="529"/>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29"/>
      <c r="CA84" s="529"/>
      <c r="CB84" s="529"/>
      <c r="CC84" s="529"/>
      <c r="CD84" s="529"/>
      <c r="CE84" s="529"/>
      <c r="CF84" s="529"/>
    </row>
    <row r="85" spans="2:86" s="152" customFormat="1" ht="23">
      <c r="B85" s="544"/>
      <c r="C85" s="533"/>
      <c r="D85" s="807"/>
      <c r="E85" s="536"/>
      <c r="F85" s="515"/>
      <c r="G85" s="515"/>
      <c r="H85" s="515"/>
      <c r="I85" s="515"/>
      <c r="J85" s="515"/>
      <c r="K85" s="515"/>
      <c r="L85" s="515"/>
      <c r="M85" s="515"/>
      <c r="N85" s="515"/>
      <c r="O85" s="515"/>
      <c r="P85" s="515"/>
      <c r="Q85" s="515"/>
      <c r="R85" s="515"/>
      <c r="S85" s="515"/>
      <c r="T85" s="515"/>
      <c r="U85" s="515"/>
      <c r="V85" s="515"/>
      <c r="W85" s="515"/>
      <c r="X85" s="515"/>
      <c r="Y85" s="529"/>
      <c r="AA85" s="544"/>
      <c r="AB85" s="549"/>
      <c r="AC85" s="550"/>
      <c r="AD85" s="547"/>
      <c r="AE85" s="547"/>
      <c r="AF85" s="547"/>
      <c r="AG85" s="547"/>
      <c r="AH85" s="529"/>
      <c r="AI85" s="529"/>
      <c r="AJ85" s="529"/>
      <c r="AK85" s="529"/>
      <c r="AL85" s="529"/>
      <c r="AM85" s="529"/>
      <c r="AN85" s="529"/>
      <c r="AO85" s="529"/>
      <c r="AP85" s="529"/>
      <c r="AQ85" s="529"/>
      <c r="AR85" s="529"/>
      <c r="AS85" s="529"/>
      <c r="AT85" s="529"/>
      <c r="AU85" s="529"/>
      <c r="AV85" s="529"/>
      <c r="AW85" s="529"/>
      <c r="AX85" s="529"/>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29"/>
      <c r="CA85" s="529"/>
      <c r="CB85" s="529"/>
      <c r="CC85" s="529"/>
      <c r="CD85" s="529"/>
      <c r="CE85" s="529"/>
      <c r="CF85" s="529"/>
    </row>
    <row r="86" spans="2:86" s="152" customFormat="1" ht="23">
      <c r="B86" s="544"/>
      <c r="C86" s="533"/>
      <c r="D86" s="807"/>
      <c r="E86" s="536"/>
      <c r="F86" s="515"/>
      <c r="G86" s="515"/>
      <c r="H86" s="515"/>
      <c r="I86" s="515"/>
      <c r="J86" s="515"/>
      <c r="K86" s="515"/>
      <c r="L86" s="515"/>
      <c r="M86" s="515"/>
      <c r="N86" s="515"/>
      <c r="O86" s="515"/>
      <c r="P86" s="515"/>
      <c r="Q86" s="515"/>
      <c r="R86" s="515"/>
      <c r="S86" s="515"/>
      <c r="T86" s="515"/>
      <c r="U86" s="515"/>
      <c r="V86" s="515"/>
      <c r="W86" s="515"/>
      <c r="X86" s="515"/>
      <c r="Y86" s="529"/>
      <c r="AA86" s="544"/>
      <c r="AB86" s="549"/>
      <c r="AC86" s="550"/>
      <c r="AD86" s="547"/>
      <c r="AE86" s="547"/>
      <c r="AF86" s="547"/>
      <c r="AG86" s="547"/>
      <c r="AH86" s="529"/>
      <c r="AI86" s="529"/>
      <c r="AJ86" s="529"/>
      <c r="AK86" s="529"/>
      <c r="AL86" s="529"/>
      <c r="AM86" s="529"/>
      <c r="AN86" s="529"/>
      <c r="AO86" s="529"/>
      <c r="AP86" s="529"/>
      <c r="AQ86" s="529"/>
      <c r="AR86" s="529"/>
      <c r="AS86" s="529"/>
      <c r="AT86" s="529"/>
      <c r="AU86" s="529"/>
      <c r="AV86" s="529"/>
      <c r="AW86" s="529"/>
      <c r="AX86" s="529"/>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29"/>
      <c r="CA86" s="529"/>
      <c r="CB86" s="529"/>
      <c r="CC86" s="529"/>
      <c r="CD86" s="529"/>
      <c r="CE86" s="529"/>
      <c r="CF86" s="529"/>
    </row>
    <row r="87" spans="2:86" s="152" customFormat="1" ht="23">
      <c r="B87" s="544"/>
      <c r="C87" s="533"/>
      <c r="D87" s="513"/>
      <c r="E87" s="536"/>
      <c r="F87" s="515"/>
      <c r="G87" s="515"/>
      <c r="H87" s="515"/>
      <c r="I87" s="515"/>
      <c r="J87" s="515"/>
      <c r="K87" s="515"/>
      <c r="L87" s="515"/>
      <c r="M87" s="515"/>
      <c r="N87" s="515"/>
      <c r="O87" s="515"/>
      <c r="P87" s="515"/>
      <c r="Q87" s="515"/>
      <c r="R87" s="515"/>
      <c r="S87" s="515"/>
      <c r="T87" s="515"/>
      <c r="U87" s="515"/>
      <c r="V87" s="515"/>
      <c r="W87" s="515"/>
      <c r="X87" s="515"/>
      <c r="Y87" s="529"/>
      <c r="AA87" s="544"/>
      <c r="AB87" s="549"/>
      <c r="AC87" s="550"/>
      <c r="AD87" s="547"/>
      <c r="AE87" s="547"/>
      <c r="AF87" s="547"/>
      <c r="AG87" s="547"/>
      <c r="AH87" s="529"/>
      <c r="AI87" s="529"/>
      <c r="AJ87" s="529"/>
      <c r="AK87" s="529"/>
      <c r="AL87" s="529"/>
      <c r="AM87" s="529"/>
      <c r="AN87" s="529"/>
      <c r="AO87" s="529"/>
      <c r="AP87" s="529"/>
      <c r="AQ87" s="529"/>
      <c r="AR87" s="529"/>
      <c r="AS87" s="529"/>
      <c r="AT87" s="529"/>
      <c r="AU87" s="529"/>
      <c r="AV87" s="529"/>
      <c r="AW87" s="529"/>
      <c r="AX87" s="529"/>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29"/>
      <c r="CA87" s="529"/>
      <c r="CB87" s="529"/>
      <c r="CC87" s="529"/>
      <c r="CD87" s="529"/>
      <c r="CE87" s="529"/>
      <c r="CF87" s="529"/>
    </row>
    <row r="88" spans="2:86" s="152" customFormat="1" ht="16">
      <c r="B88" s="544"/>
      <c r="C88" s="533"/>
      <c r="D88" s="551"/>
      <c r="E88" s="552"/>
      <c r="F88" s="553"/>
      <c r="G88" s="553"/>
      <c r="H88" s="553"/>
      <c r="I88" s="553"/>
      <c r="J88" s="553"/>
      <c r="K88" s="553"/>
      <c r="L88" s="553"/>
      <c r="M88" s="553"/>
      <c r="N88" s="553"/>
      <c r="O88" s="553"/>
      <c r="P88" s="553"/>
      <c r="Q88" s="553"/>
      <c r="R88" s="553"/>
      <c r="S88" s="553"/>
      <c r="T88" s="553"/>
      <c r="U88" s="553"/>
      <c r="V88" s="553"/>
      <c r="W88" s="553"/>
      <c r="X88" s="553"/>
      <c r="Y88" s="529"/>
      <c r="AA88" s="544"/>
      <c r="AB88" s="546"/>
      <c r="AC88" s="550"/>
      <c r="AD88" s="548"/>
      <c r="AE88" s="548"/>
      <c r="AF88" s="548"/>
      <c r="AG88" s="548"/>
      <c r="AH88" s="548"/>
      <c r="AI88" s="548"/>
      <c r="AJ88" s="548"/>
      <c r="AK88" s="548"/>
      <c r="AL88" s="548"/>
      <c r="AM88" s="548"/>
      <c r="AN88" s="548"/>
      <c r="AO88" s="548"/>
      <c r="AP88" s="548"/>
      <c r="AQ88" s="548"/>
      <c r="AR88" s="548"/>
      <c r="AS88" s="548"/>
      <c r="AT88" s="548"/>
      <c r="AU88" s="548"/>
      <c r="AV88" s="548"/>
      <c r="AW88" s="529"/>
      <c r="AX88" s="529"/>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29"/>
      <c r="CA88" s="529"/>
      <c r="CB88" s="529"/>
      <c r="CC88" s="529"/>
      <c r="CD88" s="529"/>
      <c r="CE88" s="529"/>
      <c r="CF88" s="529"/>
    </row>
    <row r="89" spans="2:86" s="152" customFormat="1" ht="15" customHeight="1">
      <c r="B89" s="544"/>
      <c r="C89" s="533"/>
      <c r="D89" s="807"/>
      <c r="E89" s="552"/>
      <c r="F89" s="553"/>
      <c r="G89" s="515"/>
      <c r="H89" s="515"/>
      <c r="I89" s="515"/>
      <c r="J89" s="515"/>
      <c r="K89" s="515"/>
      <c r="L89" s="515"/>
      <c r="M89" s="515"/>
      <c r="N89" s="515"/>
      <c r="O89" s="515"/>
      <c r="P89" s="515"/>
      <c r="Q89" s="515"/>
      <c r="R89" s="515"/>
      <c r="S89" s="515"/>
      <c r="T89" s="515"/>
      <c r="U89" s="515"/>
      <c r="V89" s="515"/>
      <c r="W89" s="515"/>
      <c r="X89" s="515"/>
      <c r="Y89" s="529"/>
      <c r="AA89" s="544"/>
      <c r="AB89" s="807"/>
      <c r="AC89" s="514"/>
      <c r="AD89" s="515"/>
      <c r="AE89" s="515"/>
      <c r="AF89" s="515"/>
      <c r="AG89" s="515"/>
      <c r="AH89" s="515"/>
      <c r="AI89" s="515"/>
      <c r="AJ89" s="515"/>
      <c r="AK89" s="515"/>
      <c r="AL89" s="515"/>
      <c r="AM89" s="515"/>
      <c r="AN89" s="515"/>
      <c r="AO89" s="515"/>
      <c r="AP89" s="515"/>
      <c r="AQ89" s="515"/>
      <c r="AR89" s="515"/>
      <c r="AS89" s="515"/>
      <c r="AT89" s="515"/>
      <c r="AU89" s="515"/>
      <c r="AV89" s="515"/>
      <c r="AW89" s="529"/>
      <c r="AX89" s="529"/>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29"/>
      <c r="CA89" s="529"/>
      <c r="CB89" s="529"/>
      <c r="CC89" s="529"/>
      <c r="CD89" s="529"/>
      <c r="CE89" s="529"/>
      <c r="CF89" s="529"/>
    </row>
    <row r="90" spans="2:86" s="152" customFormat="1" ht="16">
      <c r="B90" s="544"/>
      <c r="C90" s="533"/>
      <c r="D90" s="807"/>
      <c r="E90" s="552"/>
      <c r="F90" s="553"/>
      <c r="G90" s="515"/>
      <c r="H90" s="515"/>
      <c r="I90" s="515"/>
      <c r="J90" s="515"/>
      <c r="K90" s="515"/>
      <c r="L90" s="515"/>
      <c r="M90" s="515"/>
      <c r="N90" s="515"/>
      <c r="O90" s="515"/>
      <c r="P90" s="515"/>
      <c r="Q90" s="515"/>
      <c r="R90" s="515"/>
      <c r="S90" s="515"/>
      <c r="T90" s="515"/>
      <c r="U90" s="515"/>
      <c r="V90" s="515"/>
      <c r="W90" s="515"/>
      <c r="X90" s="515"/>
      <c r="Y90" s="529"/>
      <c r="AA90" s="544"/>
      <c r="AB90" s="807"/>
      <c r="AC90" s="514"/>
      <c r="AD90" s="515"/>
      <c r="AE90" s="515"/>
      <c r="AF90" s="515"/>
      <c r="AG90" s="515"/>
      <c r="AH90" s="515"/>
      <c r="AI90" s="515"/>
      <c r="AJ90" s="515"/>
      <c r="AK90" s="515"/>
      <c r="AL90" s="515"/>
      <c r="AM90" s="515"/>
      <c r="AN90" s="515"/>
      <c r="AO90" s="515"/>
      <c r="AP90" s="515"/>
      <c r="AQ90" s="515"/>
      <c r="AR90" s="515"/>
      <c r="AS90" s="515"/>
      <c r="AT90" s="515"/>
      <c r="AU90" s="515"/>
      <c r="AV90" s="515"/>
      <c r="AW90" s="529"/>
      <c r="AX90" s="529"/>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29"/>
      <c r="CA90" s="529"/>
      <c r="CB90" s="529"/>
      <c r="CC90" s="529"/>
      <c r="CD90" s="529"/>
      <c r="CE90" s="529"/>
      <c r="CF90" s="529"/>
    </row>
    <row r="91" spans="2:86" s="152" customFormat="1" ht="16">
      <c r="B91" s="544"/>
      <c r="D91" s="807"/>
      <c r="E91" s="552"/>
      <c r="F91" s="553"/>
      <c r="G91" s="515"/>
      <c r="H91" s="515"/>
      <c r="I91" s="515"/>
      <c r="J91" s="515"/>
      <c r="K91" s="515"/>
      <c r="L91" s="515"/>
      <c r="M91" s="515"/>
      <c r="N91" s="515"/>
      <c r="O91" s="515"/>
      <c r="P91" s="515"/>
      <c r="Q91" s="515"/>
      <c r="R91" s="515"/>
      <c r="S91" s="515"/>
      <c r="T91" s="515"/>
      <c r="U91" s="515"/>
      <c r="V91" s="515"/>
      <c r="W91" s="515"/>
      <c r="X91" s="515"/>
      <c r="Y91" s="529"/>
      <c r="AA91" s="544"/>
      <c r="AB91" s="807"/>
      <c r="AC91" s="514"/>
      <c r="AD91" s="515"/>
      <c r="AE91" s="515"/>
      <c r="AF91" s="515"/>
      <c r="AG91" s="515"/>
      <c r="AH91" s="515"/>
      <c r="AI91" s="515"/>
      <c r="AJ91" s="515"/>
      <c r="AK91" s="515"/>
      <c r="AL91" s="515"/>
      <c r="AM91" s="515"/>
      <c r="AN91" s="515"/>
      <c r="AO91" s="515"/>
      <c r="AP91" s="515"/>
      <c r="AQ91" s="515"/>
      <c r="AR91" s="515"/>
      <c r="AS91" s="515"/>
      <c r="AT91" s="515"/>
      <c r="AU91" s="515"/>
      <c r="AV91" s="515"/>
      <c r="AW91" s="529"/>
      <c r="AX91" s="529"/>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29"/>
      <c r="CA91" s="529"/>
      <c r="CB91" s="529"/>
      <c r="CC91" s="529"/>
      <c r="CD91" s="529"/>
      <c r="CE91" s="529"/>
      <c r="CF91" s="529"/>
    </row>
    <row r="92" spans="2:86" s="152" customFormat="1" ht="16">
      <c r="B92" s="544"/>
      <c r="D92" s="807"/>
      <c r="E92" s="554"/>
      <c r="F92" s="515"/>
      <c r="G92" s="515"/>
      <c r="H92" s="515"/>
      <c r="I92" s="515"/>
      <c r="J92" s="515"/>
      <c r="K92" s="515"/>
      <c r="L92" s="515"/>
      <c r="M92" s="515"/>
      <c r="N92" s="515"/>
      <c r="O92" s="515"/>
      <c r="P92" s="515"/>
      <c r="Q92" s="515"/>
      <c r="R92" s="515"/>
      <c r="S92" s="515"/>
      <c r="T92" s="515"/>
      <c r="U92" s="515"/>
      <c r="V92" s="515"/>
      <c r="W92" s="515"/>
      <c r="X92" s="515"/>
      <c r="Y92" s="529"/>
      <c r="AA92" s="544"/>
      <c r="AB92" s="807"/>
      <c r="AC92" s="514"/>
      <c r="AD92" s="515"/>
      <c r="AE92" s="515"/>
      <c r="AF92" s="515"/>
      <c r="AG92" s="515"/>
      <c r="AH92" s="515"/>
      <c r="AI92" s="515"/>
      <c r="AJ92" s="515"/>
      <c r="AK92" s="515"/>
      <c r="AL92" s="515"/>
      <c r="AM92" s="515"/>
      <c r="AN92" s="515"/>
      <c r="AO92" s="515"/>
      <c r="AP92" s="515"/>
      <c r="AQ92" s="515"/>
      <c r="AR92" s="515"/>
      <c r="AS92" s="515"/>
      <c r="AT92" s="515"/>
      <c r="AU92" s="515"/>
      <c r="AV92" s="515"/>
      <c r="AW92" s="529"/>
      <c r="AX92" s="529"/>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29"/>
      <c r="CA92" s="529"/>
      <c r="CB92" s="529"/>
      <c r="CC92" s="529"/>
      <c r="CD92" s="529"/>
      <c r="CE92" s="529"/>
      <c r="CF92" s="529"/>
    </row>
    <row r="93" spans="2:86" s="152" customFormat="1" ht="16">
      <c r="B93" s="544"/>
      <c r="C93" s="191"/>
      <c r="D93" s="537"/>
      <c r="E93" s="514"/>
      <c r="F93" s="515"/>
      <c r="G93" s="515"/>
      <c r="H93" s="515"/>
      <c r="I93" s="515"/>
      <c r="J93" s="515"/>
      <c r="K93" s="515"/>
      <c r="L93" s="515"/>
      <c r="M93" s="515"/>
      <c r="N93" s="515"/>
      <c r="O93" s="515"/>
      <c r="P93" s="515"/>
      <c r="Q93" s="515"/>
      <c r="R93" s="515"/>
      <c r="S93" s="515"/>
      <c r="T93" s="515"/>
      <c r="U93" s="515"/>
      <c r="V93" s="515"/>
      <c r="W93" s="515"/>
      <c r="X93" s="515"/>
      <c r="Y93" s="529"/>
      <c r="AA93" s="544"/>
      <c r="AB93" s="513"/>
      <c r="AC93" s="514"/>
      <c r="AD93" s="515"/>
      <c r="AE93" s="515"/>
      <c r="AF93" s="515"/>
      <c r="AG93" s="515"/>
      <c r="AH93" s="515"/>
      <c r="AI93" s="515"/>
      <c r="AJ93" s="515"/>
      <c r="AK93" s="515"/>
      <c r="AL93" s="515"/>
      <c r="AM93" s="515"/>
      <c r="AN93" s="515"/>
      <c r="AO93" s="515"/>
      <c r="AP93" s="515"/>
      <c r="AQ93" s="515"/>
      <c r="AR93" s="515"/>
      <c r="AS93" s="515"/>
      <c r="AT93" s="515"/>
      <c r="AU93" s="515"/>
      <c r="AV93" s="515"/>
      <c r="AW93" s="529"/>
      <c r="AX93" s="529"/>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29"/>
      <c r="CA93" s="529"/>
      <c r="CB93" s="529"/>
      <c r="CC93" s="529"/>
      <c r="CD93" s="529"/>
      <c r="CE93" s="529"/>
      <c r="CF93" s="529"/>
    </row>
    <row r="94" spans="2:86" s="152" customFormat="1">
      <c r="B94" s="487"/>
      <c r="C94" s="487"/>
      <c r="D94" s="487"/>
      <c r="E94" s="487"/>
      <c r="F94" s="487"/>
      <c r="G94" s="487"/>
      <c r="H94" s="487"/>
      <c r="I94" s="487"/>
      <c r="J94" s="487"/>
      <c r="K94" s="487"/>
      <c r="L94" s="487"/>
      <c r="M94" s="487"/>
      <c r="N94" s="487"/>
      <c r="O94" s="487"/>
      <c r="P94" s="487"/>
      <c r="Q94" s="487"/>
      <c r="R94" s="487"/>
      <c r="S94" s="487"/>
      <c r="T94" s="487"/>
      <c r="U94" s="487"/>
      <c r="V94" s="487"/>
      <c r="W94" s="487"/>
      <c r="X94" s="487"/>
      <c r="Y94" s="487"/>
      <c r="AA94" s="487"/>
      <c r="AB94" s="487"/>
      <c r="AC94" s="487"/>
      <c r="AD94" s="487"/>
      <c r="AE94" s="487"/>
      <c r="AF94" s="487"/>
      <c r="AG94" s="487"/>
      <c r="AH94" s="487"/>
      <c r="AI94" s="487"/>
      <c r="AJ94" s="487"/>
      <c r="AK94" s="487"/>
      <c r="AL94" s="487"/>
      <c r="AM94" s="487"/>
      <c r="AN94" s="487"/>
      <c r="AO94" s="487"/>
      <c r="AP94" s="487"/>
      <c r="AQ94" s="487"/>
      <c r="AR94" s="487"/>
      <c r="AS94" s="487"/>
      <c r="AT94" s="487"/>
      <c r="AU94" s="487"/>
      <c r="AV94" s="487"/>
      <c r="AW94" s="487"/>
      <c r="BU94" s="529"/>
      <c r="BV94" s="529"/>
      <c r="BW94" s="529"/>
      <c r="BX94" s="529"/>
      <c r="BY94" s="529"/>
      <c r="BZ94" s="529"/>
      <c r="CA94" s="529"/>
      <c r="CB94" s="529"/>
      <c r="CC94" s="529"/>
      <c r="CD94" s="529"/>
      <c r="CE94" s="529"/>
      <c r="CF94" s="529"/>
      <c r="CG94" s="529"/>
      <c r="CH94" s="529"/>
    </row>
    <row r="95" spans="2:86">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Y95" s="469"/>
      <c r="AA95" s="468"/>
      <c r="AB95" s="468"/>
      <c r="AC95" s="468"/>
      <c r="AD95" s="469"/>
      <c r="AE95" s="469"/>
      <c r="AF95" s="469"/>
      <c r="AG95" s="469"/>
      <c r="AH95" s="469"/>
      <c r="AI95" s="469"/>
      <c r="AJ95" s="469"/>
      <c r="AK95" s="469"/>
      <c r="AL95" s="469"/>
      <c r="AM95" s="469"/>
      <c r="AN95" s="469"/>
      <c r="AO95" s="469"/>
      <c r="AP95" s="469"/>
      <c r="AQ95" s="469"/>
      <c r="AR95" s="469"/>
      <c r="AS95" s="469"/>
      <c r="AT95" s="469"/>
      <c r="AU95" s="469"/>
      <c r="AV95" s="469"/>
      <c r="AW95" s="469"/>
      <c r="BU95" s="375"/>
      <c r="BV95" s="375"/>
      <c r="BW95" s="375"/>
      <c r="BX95" s="375"/>
      <c r="BY95" s="375"/>
      <c r="BZ95" s="375"/>
      <c r="CA95" s="375"/>
      <c r="CB95" s="375"/>
      <c r="CC95" s="375"/>
      <c r="CD95" s="375"/>
      <c r="CE95" s="375"/>
      <c r="CF95" s="375"/>
      <c r="CG95" s="375"/>
      <c r="CH95" s="375"/>
    </row>
    <row r="96" spans="2:86">
      <c r="B96" s="469"/>
      <c r="C96" s="469"/>
      <c r="D96" s="469"/>
      <c r="E96" s="470" t="s">
        <v>260</v>
      </c>
      <c r="F96" s="470"/>
      <c r="G96" s="470" t="b">
        <v>1</v>
      </c>
      <c r="H96" s="469"/>
      <c r="I96" s="469"/>
      <c r="J96" s="469"/>
      <c r="K96" s="469"/>
      <c r="L96" s="469"/>
      <c r="M96" s="469"/>
      <c r="N96" s="469"/>
      <c r="O96" s="469"/>
      <c r="P96" s="469"/>
      <c r="Q96" s="469"/>
      <c r="R96" s="469"/>
      <c r="S96" s="469"/>
      <c r="T96" s="469"/>
      <c r="U96" s="469"/>
      <c r="V96" s="469"/>
      <c r="W96" s="469"/>
      <c r="X96" s="469"/>
      <c r="Y96" s="469"/>
      <c r="AA96" s="468"/>
      <c r="AB96" s="468"/>
      <c r="AC96" s="468"/>
      <c r="AD96" s="470" t="s">
        <v>260</v>
      </c>
      <c r="AE96" s="470"/>
      <c r="AF96" s="470" t="b">
        <v>1</v>
      </c>
      <c r="AG96" s="469"/>
      <c r="AH96" s="469"/>
      <c r="AI96" s="469"/>
      <c r="AJ96" s="469"/>
      <c r="AK96" s="469"/>
      <c r="AL96" s="469"/>
      <c r="AM96" s="469"/>
      <c r="AN96" s="469"/>
      <c r="AO96" s="469"/>
      <c r="AP96" s="469"/>
      <c r="AQ96" s="469"/>
      <c r="AR96" s="469"/>
      <c r="AS96" s="469"/>
      <c r="AT96" s="469"/>
      <c r="AU96" s="469"/>
      <c r="AV96" s="469"/>
      <c r="AW96" s="469"/>
      <c r="BU96" s="375"/>
      <c r="BV96" s="375"/>
      <c r="BW96" s="375"/>
      <c r="BX96" s="375"/>
      <c r="BY96" s="375"/>
      <c r="BZ96" s="375"/>
      <c r="CA96" s="375"/>
      <c r="CB96" s="375"/>
      <c r="CC96" s="375"/>
      <c r="CD96" s="375"/>
      <c r="CE96" s="375"/>
      <c r="CF96" s="375"/>
      <c r="CG96" s="375"/>
      <c r="CH96" s="375"/>
    </row>
    <row r="97" spans="2:86">
      <c r="B97" s="469"/>
      <c r="C97" s="469"/>
      <c r="D97" s="469"/>
      <c r="E97" s="470" t="s">
        <v>261</v>
      </c>
      <c r="F97" s="470"/>
      <c r="G97" s="470" t="b">
        <v>0</v>
      </c>
      <c r="H97" s="469"/>
      <c r="I97" s="469"/>
      <c r="J97" s="469"/>
      <c r="K97" s="469"/>
      <c r="L97" s="469"/>
      <c r="M97" s="469"/>
      <c r="N97" s="469"/>
      <c r="O97" s="469"/>
      <c r="P97" s="469"/>
      <c r="Q97" s="469"/>
      <c r="R97" s="469"/>
      <c r="S97" s="469"/>
      <c r="T97" s="469"/>
      <c r="U97" s="469"/>
      <c r="V97" s="469"/>
      <c r="W97" s="469"/>
      <c r="X97" s="469"/>
      <c r="Y97" s="469"/>
      <c r="AA97" s="468"/>
      <c r="AB97" s="468"/>
      <c r="AC97" s="468"/>
      <c r="AD97" s="470" t="s">
        <v>261</v>
      </c>
      <c r="AE97" s="470"/>
      <c r="AF97" s="470" t="b">
        <v>0</v>
      </c>
      <c r="AG97" s="469"/>
      <c r="AH97" s="469"/>
      <c r="AI97" s="469"/>
      <c r="AJ97" s="469"/>
      <c r="AK97" s="469"/>
      <c r="AL97" s="469"/>
      <c r="AM97" s="469"/>
      <c r="AN97" s="469"/>
      <c r="AO97" s="469"/>
      <c r="AP97" s="469"/>
      <c r="AQ97" s="469"/>
      <c r="AR97" s="469"/>
      <c r="AS97" s="469"/>
      <c r="AT97" s="469"/>
      <c r="AU97" s="469"/>
      <c r="AV97" s="469"/>
      <c r="AW97" s="469"/>
      <c r="BU97" s="375"/>
      <c r="BV97" s="375"/>
      <c r="BW97" s="375"/>
      <c r="BX97" s="375"/>
      <c r="BY97" s="375"/>
      <c r="BZ97" s="375"/>
      <c r="CA97" s="375"/>
      <c r="CB97" s="375"/>
      <c r="CC97" s="375"/>
      <c r="CD97" s="375"/>
      <c r="CE97" s="375"/>
      <c r="CF97" s="375"/>
      <c r="CG97" s="375"/>
      <c r="CH97" s="375"/>
    </row>
    <row r="98" spans="2:86">
      <c r="B98" s="469"/>
      <c r="C98" s="469"/>
      <c r="D98" s="469"/>
      <c r="E98" s="470" t="s">
        <v>262</v>
      </c>
      <c r="F98" s="470"/>
      <c r="G98" s="469"/>
      <c r="H98" s="469"/>
      <c r="I98" s="469"/>
      <c r="J98" s="469"/>
      <c r="K98" s="469"/>
      <c r="L98" s="469"/>
      <c r="M98" s="469"/>
      <c r="N98" s="469"/>
      <c r="O98" s="469"/>
      <c r="P98" s="469"/>
      <c r="Q98" s="469"/>
      <c r="R98" s="469"/>
      <c r="S98" s="469"/>
      <c r="T98" s="469"/>
      <c r="U98" s="469"/>
      <c r="V98" s="469"/>
      <c r="W98" s="469"/>
      <c r="X98" s="469"/>
      <c r="Y98" s="469"/>
      <c r="AA98" s="468"/>
      <c r="AB98" s="468"/>
      <c r="AC98" s="468"/>
      <c r="AD98" s="470" t="s">
        <v>262</v>
      </c>
      <c r="AE98" s="470"/>
      <c r="AF98" s="469"/>
      <c r="AG98" s="469"/>
      <c r="AH98" s="469"/>
      <c r="AI98" s="469"/>
      <c r="AJ98" s="469"/>
      <c r="AK98" s="469"/>
      <c r="AL98" s="469"/>
      <c r="AM98" s="469"/>
      <c r="AN98" s="469"/>
      <c r="AO98" s="469"/>
      <c r="AP98" s="469"/>
      <c r="AQ98" s="469"/>
      <c r="AR98" s="469"/>
      <c r="AS98" s="469"/>
      <c r="AT98" s="469"/>
      <c r="AU98" s="469"/>
      <c r="AV98" s="469"/>
      <c r="AW98" s="469"/>
      <c r="BU98" s="375"/>
      <c r="BV98" s="375"/>
      <c r="BW98" s="375"/>
      <c r="BX98" s="375"/>
      <c r="BY98" s="375"/>
      <c r="BZ98" s="375"/>
      <c r="CA98" s="375"/>
      <c r="CB98" s="375"/>
      <c r="CC98" s="375"/>
      <c r="CD98" s="375"/>
      <c r="CE98" s="375"/>
      <c r="CF98" s="375"/>
      <c r="CG98" s="375"/>
      <c r="CH98" s="375"/>
    </row>
    <row r="99" spans="2:86">
      <c r="B99" s="469"/>
      <c r="C99" s="469"/>
      <c r="D99" s="469"/>
      <c r="E99" s="470" t="s">
        <v>234</v>
      </c>
      <c r="F99" s="470"/>
      <c r="G99" s="469"/>
      <c r="H99" s="469"/>
      <c r="I99" s="469"/>
      <c r="J99" s="469"/>
      <c r="K99" s="469"/>
      <c r="L99" s="469"/>
      <c r="M99" s="469"/>
      <c r="N99" s="469"/>
      <c r="O99" s="469"/>
      <c r="P99" s="469"/>
      <c r="Q99" s="469"/>
      <c r="R99" s="469"/>
      <c r="S99" s="469"/>
      <c r="T99" s="469"/>
      <c r="U99" s="469"/>
      <c r="V99" s="469"/>
      <c r="W99" s="469"/>
      <c r="X99" s="469"/>
      <c r="Y99" s="469"/>
      <c r="AA99" s="468"/>
      <c r="AB99" s="468"/>
      <c r="AC99" s="468"/>
      <c r="AD99" s="470" t="s">
        <v>234</v>
      </c>
      <c r="AE99" s="470"/>
      <c r="AF99" s="469"/>
      <c r="AG99" s="469"/>
      <c r="AH99" s="469"/>
      <c r="AI99" s="469"/>
      <c r="AJ99" s="469"/>
      <c r="AK99" s="469"/>
      <c r="AL99" s="469"/>
      <c r="AM99" s="469"/>
      <c r="AN99" s="469"/>
      <c r="AO99" s="469"/>
      <c r="AP99" s="469"/>
      <c r="AQ99" s="469"/>
      <c r="AR99" s="469"/>
      <c r="AS99" s="469"/>
      <c r="AT99" s="469"/>
      <c r="AU99" s="469"/>
      <c r="AV99" s="469"/>
      <c r="AW99" s="469"/>
      <c r="BU99" s="375"/>
      <c r="BV99" s="375"/>
      <c r="BW99" s="375"/>
      <c r="BX99" s="375"/>
      <c r="BY99" s="375"/>
      <c r="BZ99" s="375"/>
      <c r="CA99" s="375"/>
      <c r="CB99" s="375"/>
      <c r="CC99" s="375"/>
      <c r="CD99" s="375"/>
      <c r="CE99" s="375"/>
      <c r="CF99" s="375"/>
      <c r="CG99" s="375"/>
      <c r="CH99" s="375"/>
    </row>
    <row r="100" spans="2:86">
      <c r="B100" s="469"/>
      <c r="C100" s="469"/>
      <c r="D100" s="469"/>
      <c r="E100" s="470" t="s">
        <v>235</v>
      </c>
      <c r="F100" s="470"/>
      <c r="G100" s="469"/>
      <c r="H100" s="469"/>
      <c r="I100" s="469"/>
      <c r="J100" s="469"/>
      <c r="K100" s="469"/>
      <c r="L100" s="469"/>
      <c r="M100" s="469"/>
      <c r="N100" s="469"/>
      <c r="O100" s="469"/>
      <c r="P100" s="469"/>
      <c r="Q100" s="469"/>
      <c r="R100" s="469"/>
      <c r="S100" s="469"/>
      <c r="T100" s="469"/>
      <c r="U100" s="469"/>
      <c r="V100" s="469"/>
      <c r="W100" s="469"/>
      <c r="X100" s="469"/>
      <c r="Y100" s="469"/>
      <c r="AA100" s="468"/>
      <c r="AB100" s="468"/>
      <c r="AC100" s="468"/>
      <c r="AD100" s="470" t="s">
        <v>235</v>
      </c>
      <c r="AE100" s="470"/>
      <c r="AF100" s="469"/>
      <c r="AG100" s="469"/>
      <c r="AH100" s="469"/>
      <c r="AI100" s="469"/>
      <c r="AJ100" s="469"/>
      <c r="AK100" s="469"/>
      <c r="AL100" s="469"/>
      <c r="AM100" s="469"/>
      <c r="AN100" s="469"/>
      <c r="AO100" s="469"/>
      <c r="AP100" s="469"/>
      <c r="AQ100" s="469"/>
      <c r="AR100" s="469"/>
      <c r="AS100" s="469"/>
      <c r="AT100" s="469"/>
      <c r="AU100" s="469"/>
      <c r="AV100" s="469"/>
      <c r="AW100" s="469"/>
      <c r="BU100" s="375"/>
      <c r="BV100" s="375"/>
      <c r="BW100" s="375"/>
      <c r="BX100" s="375"/>
      <c r="BY100" s="375"/>
      <c r="BZ100" s="375"/>
      <c r="CA100" s="375"/>
      <c r="CB100" s="375"/>
      <c r="CC100" s="375"/>
      <c r="CD100" s="375"/>
      <c r="CE100" s="375"/>
      <c r="CF100" s="375"/>
      <c r="CG100" s="375"/>
      <c r="CH100" s="375"/>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baseColWidth="10" defaultColWidth="9.1640625" defaultRowHeight="14"/>
  <cols>
    <col min="1" max="1" width="9.1640625" style="141"/>
    <col min="2" max="2" width="45.6640625" style="107" customWidth="1"/>
    <col min="3" max="3" width="8.5" style="49" customWidth="1"/>
    <col min="4" max="22" width="9" style="141" customWidth="1"/>
    <col min="23" max="24" width="6.1640625" style="141" bestFit="1" customWidth="1"/>
    <col min="25" max="26" width="6.1640625" style="141" customWidth="1"/>
    <col min="27" max="27" width="6.1640625" style="141" bestFit="1" customWidth="1"/>
    <col min="28" max="28" width="4.83203125" style="141" customWidth="1"/>
    <col min="29" max="29" width="39.1640625" style="49" customWidth="1"/>
    <col min="30" max="30" width="69.83203125" style="141" bestFit="1" customWidth="1"/>
    <col min="31" max="31" width="14.33203125" style="141" customWidth="1"/>
    <col min="32" max="32" width="15" style="141" customWidth="1"/>
    <col min="33" max="35" width="8.33203125" style="141" customWidth="1"/>
    <col min="36" max="36" width="11.6640625" style="141" customWidth="1"/>
    <col min="37" max="37" width="14.83203125" style="141" customWidth="1"/>
    <col min="38" max="38" width="15.83203125" style="141" bestFit="1" customWidth="1"/>
    <col min="39" max="39" width="7.5" style="141" customWidth="1"/>
    <col min="40" max="40" width="15.83203125" style="141" bestFit="1" customWidth="1"/>
    <col min="41" max="61" width="6.1640625" style="141" bestFit="1" customWidth="1"/>
    <col min="62" max="66" width="6.5" style="141" bestFit="1" customWidth="1"/>
    <col min="67" max="67" width="6.83203125" style="141" customWidth="1"/>
    <col min="68" max="68" width="6.5" style="141" customWidth="1"/>
    <col min="69" max="73" width="6.5" style="141" bestFit="1" customWidth="1"/>
    <col min="74" max="77" width="6.5" style="204" bestFit="1" customWidth="1"/>
    <col min="78" max="78" width="14.1640625" style="141" customWidth="1"/>
    <col min="79" max="79" width="18.33203125" style="141" customWidth="1"/>
    <col min="80" max="80" width="16.83203125" style="141" customWidth="1"/>
    <col min="81" max="85" width="9.1640625" style="141"/>
    <col min="86" max="148" width="9.1640625" style="107"/>
    <col min="149" max="16384" width="9.1640625" style="141"/>
  </cols>
  <sheetData>
    <row r="1" spans="2:85" s="107" customFormat="1" ht="28">
      <c r="B1" s="471"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1"/>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79" customFormat="1" ht="16">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2"/>
      <c r="AC2" s="473"/>
      <c r="AD2" s="474"/>
      <c r="AE2" s="474"/>
      <c r="AF2" s="474"/>
      <c r="AG2" s="474"/>
      <c r="AH2" s="474"/>
      <c r="AI2" s="474"/>
      <c r="AJ2" s="474"/>
      <c r="AK2" s="474"/>
      <c r="AL2" s="474"/>
      <c r="AM2" s="474"/>
      <c r="AN2" s="474"/>
      <c r="AO2" s="474"/>
      <c r="AP2" s="474"/>
      <c r="AQ2" s="474"/>
      <c r="AR2" s="475"/>
      <c r="AS2" s="475"/>
      <c r="AT2" s="475"/>
      <c r="AU2" s="475"/>
      <c r="AV2" s="475"/>
      <c r="AW2" s="475"/>
      <c r="AX2" s="474"/>
      <c r="AY2" s="474"/>
      <c r="AZ2" s="474"/>
      <c r="BA2" s="474"/>
      <c r="BB2" s="474"/>
      <c r="BC2" s="474"/>
      <c r="BD2" s="474"/>
      <c r="BE2" s="474"/>
      <c r="BF2" s="474"/>
      <c r="BG2" s="474"/>
      <c r="BH2" s="474"/>
      <c r="BI2" s="476"/>
      <c r="BJ2" s="476"/>
      <c r="BK2" s="476"/>
      <c r="BL2" s="476"/>
      <c r="BM2" s="476"/>
      <c r="BN2" s="476"/>
      <c r="BO2" s="476"/>
      <c r="BP2" s="476"/>
      <c r="BQ2" s="476"/>
      <c r="BR2" s="476"/>
      <c r="BS2" s="476"/>
      <c r="BT2" s="476"/>
      <c r="BU2" s="476"/>
      <c r="BV2" s="476"/>
      <c r="BW2" s="476"/>
      <c r="BX2" s="476"/>
      <c r="BY2" s="476"/>
      <c r="BZ2" s="476"/>
      <c r="CA2" s="477"/>
      <c r="CB2" s="478"/>
      <c r="CC2" s="478"/>
      <c r="CD2" s="478"/>
      <c r="CE2" s="478"/>
      <c r="CF2" s="478"/>
      <c r="CG2" s="478"/>
    </row>
    <row r="3" spans="2:85" s="107" customFormat="1" ht="16">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4" thickBot="1">
      <c r="B5" s="482" t="s">
        <v>351</v>
      </c>
      <c r="C5" s="482"/>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7" thickBot="1">
      <c r="B6" s="371"/>
      <c r="C6" s="451">
        <v>2014</v>
      </c>
      <c r="D6" s="452">
        <v>2016</v>
      </c>
      <c r="E6" s="452">
        <v>2018</v>
      </c>
      <c r="F6" s="452">
        <v>2020</v>
      </c>
      <c r="G6" s="452">
        <v>2022</v>
      </c>
      <c r="H6" s="452">
        <v>2024</v>
      </c>
      <c r="I6" s="452">
        <v>2026</v>
      </c>
      <c r="J6" s="452">
        <v>2028</v>
      </c>
      <c r="K6" s="452">
        <v>2030</v>
      </c>
      <c r="L6" s="452">
        <v>2032</v>
      </c>
      <c r="M6" s="452">
        <v>2034</v>
      </c>
      <c r="N6" s="452">
        <v>2036</v>
      </c>
      <c r="O6" s="452">
        <v>2038</v>
      </c>
      <c r="P6" s="452">
        <v>2040</v>
      </c>
      <c r="Q6" s="452">
        <v>2042</v>
      </c>
      <c r="R6" s="452">
        <v>2044</v>
      </c>
      <c r="S6" s="452">
        <v>2046</v>
      </c>
      <c r="T6" s="452">
        <v>2048</v>
      </c>
      <c r="U6" s="453">
        <v>2050</v>
      </c>
      <c r="W6" s="371"/>
      <c r="X6" s="375"/>
      <c r="Y6" s="817"/>
      <c r="Z6" s="817"/>
      <c r="AA6" s="817"/>
      <c r="AB6" s="817"/>
      <c r="AC6" s="817"/>
      <c r="AD6" s="817"/>
      <c r="AE6" s="817"/>
      <c r="AF6" s="817"/>
      <c r="AG6" s="817"/>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c r="B7" s="483" t="s">
        <v>357</v>
      </c>
      <c r="C7" s="606">
        <v>0.25</v>
      </c>
      <c r="D7" s="607">
        <v>0.25</v>
      </c>
      <c r="E7" s="607">
        <v>0.25</v>
      </c>
      <c r="F7" s="607">
        <v>0.25</v>
      </c>
      <c r="G7" s="607">
        <v>0.25</v>
      </c>
      <c r="H7" s="607">
        <v>0.25</v>
      </c>
      <c r="I7" s="607">
        <v>0.25</v>
      </c>
      <c r="J7" s="607">
        <v>0.25</v>
      </c>
      <c r="K7" s="607">
        <v>0.25</v>
      </c>
      <c r="L7" s="607">
        <v>0.25</v>
      </c>
      <c r="M7" s="607">
        <v>0.25</v>
      </c>
      <c r="N7" s="607">
        <v>0.25</v>
      </c>
      <c r="O7" s="607">
        <v>0.25</v>
      </c>
      <c r="P7" s="607">
        <v>0.25</v>
      </c>
      <c r="Q7" s="607">
        <v>0.25</v>
      </c>
      <c r="R7" s="607">
        <v>0.25</v>
      </c>
      <c r="S7" s="607">
        <v>0.25</v>
      </c>
      <c r="T7" s="607">
        <v>0.25</v>
      </c>
      <c r="U7" s="608">
        <v>0.25</v>
      </c>
      <c r="W7" s="371"/>
      <c r="X7" s="371"/>
      <c r="Y7" s="818"/>
      <c r="Z7" s="818"/>
      <c r="AA7" s="818"/>
      <c r="AB7" s="818"/>
      <c r="AC7" s="818"/>
      <c r="AD7" s="818"/>
      <c r="AE7" s="818"/>
      <c r="AF7" s="818"/>
      <c r="AG7" s="818"/>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c r="B8" s="484" t="s">
        <v>367</v>
      </c>
      <c r="C8" s="606">
        <v>0.82</v>
      </c>
      <c r="D8" s="607">
        <v>0.82</v>
      </c>
      <c r="E8" s="607">
        <v>0.82</v>
      </c>
      <c r="F8" s="607">
        <v>0.82</v>
      </c>
      <c r="G8" s="607">
        <v>0.82</v>
      </c>
      <c r="H8" s="607">
        <v>0.82</v>
      </c>
      <c r="I8" s="607">
        <v>0.82</v>
      </c>
      <c r="J8" s="607">
        <v>0.82</v>
      </c>
      <c r="K8" s="607">
        <v>0.82</v>
      </c>
      <c r="L8" s="607">
        <v>0.82</v>
      </c>
      <c r="M8" s="607">
        <v>0.82</v>
      </c>
      <c r="N8" s="607">
        <v>0.82</v>
      </c>
      <c r="O8" s="607">
        <v>0.82</v>
      </c>
      <c r="P8" s="607">
        <v>0.82</v>
      </c>
      <c r="Q8" s="607">
        <v>0.82</v>
      </c>
      <c r="R8" s="607">
        <v>0.82</v>
      </c>
      <c r="S8" s="607">
        <v>0.82</v>
      </c>
      <c r="T8" s="607">
        <v>0.82</v>
      </c>
      <c r="U8" s="608">
        <v>0.82</v>
      </c>
      <c r="W8" s="371"/>
      <c r="X8" s="371"/>
      <c r="Y8" s="638"/>
      <c r="Z8" s="638"/>
      <c r="AA8" s="638"/>
      <c r="AB8" s="638"/>
      <c r="AC8" s="638"/>
      <c r="AD8" s="638"/>
      <c r="AE8" s="638"/>
      <c r="AF8" s="638"/>
      <c r="AG8" s="638"/>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c r="B9" s="555" t="s">
        <v>371</v>
      </c>
      <c r="C9" s="606">
        <v>0.2</v>
      </c>
      <c r="D9" s="607">
        <v>0.2</v>
      </c>
      <c r="E9" s="607">
        <v>0.2</v>
      </c>
      <c r="F9" s="607">
        <v>0.2</v>
      </c>
      <c r="G9" s="607">
        <v>0.2</v>
      </c>
      <c r="H9" s="607">
        <v>0.2</v>
      </c>
      <c r="I9" s="607">
        <v>0.2</v>
      </c>
      <c r="J9" s="607">
        <v>0.2</v>
      </c>
      <c r="K9" s="607">
        <v>0.2</v>
      </c>
      <c r="L9" s="607">
        <v>0.2</v>
      </c>
      <c r="M9" s="607">
        <v>0.14000000000000001</v>
      </c>
      <c r="N9" s="607">
        <v>0.14000000000000001</v>
      </c>
      <c r="O9" s="607">
        <v>0.14000000000000001</v>
      </c>
      <c r="P9" s="607">
        <v>0.14000000000000001</v>
      </c>
      <c r="Q9" s="607">
        <v>0.14000000000000001</v>
      </c>
      <c r="R9" s="607">
        <v>0.14000000000000001</v>
      </c>
      <c r="S9" s="607">
        <v>0.14000000000000001</v>
      </c>
      <c r="T9" s="607">
        <v>0.14000000000000001</v>
      </c>
      <c r="U9" s="608">
        <v>0.14000000000000001</v>
      </c>
      <c r="W9" s="371"/>
      <c r="X9" s="371"/>
      <c r="Y9" s="485"/>
      <c r="Z9" s="485"/>
      <c r="AA9" s="485"/>
      <c r="AB9" s="485"/>
      <c r="AC9" s="485"/>
      <c r="AD9" s="485"/>
      <c r="AE9" s="485"/>
      <c r="AF9" s="485"/>
      <c r="AG9" s="485"/>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c r="B10" s="639" t="s">
        <v>365</v>
      </c>
      <c r="C10" s="626">
        <v>0.6</v>
      </c>
      <c r="D10" s="627">
        <v>0.6</v>
      </c>
      <c r="E10" s="627">
        <v>0.6</v>
      </c>
      <c r="F10" s="627">
        <v>0.6</v>
      </c>
      <c r="G10" s="627">
        <v>0.6</v>
      </c>
      <c r="H10" s="627">
        <v>0.6</v>
      </c>
      <c r="I10" s="627">
        <v>0.6</v>
      </c>
      <c r="J10" s="627">
        <v>0.6</v>
      </c>
      <c r="K10" s="627">
        <v>0.6</v>
      </c>
      <c r="L10" s="627">
        <v>0.6</v>
      </c>
      <c r="M10" s="627">
        <v>0.6</v>
      </c>
      <c r="N10" s="627">
        <v>0.6</v>
      </c>
      <c r="O10" s="627">
        <v>0.6</v>
      </c>
      <c r="P10" s="627">
        <v>0.6</v>
      </c>
      <c r="Q10" s="627">
        <v>0.6</v>
      </c>
      <c r="R10" s="627">
        <v>0.6</v>
      </c>
      <c r="S10" s="627">
        <v>0.6</v>
      </c>
      <c r="T10" s="627">
        <v>0.6</v>
      </c>
      <c r="U10" s="628">
        <v>0.6</v>
      </c>
      <c r="W10" s="560"/>
      <c r="X10" s="560"/>
      <c r="Y10" s="560"/>
      <c r="Z10" s="560"/>
      <c r="AA10" s="560"/>
      <c r="AB10" s="560"/>
      <c r="AD10" s="440"/>
      <c r="AE10" s="440"/>
      <c r="AF10" s="440"/>
      <c r="AG10" s="440"/>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
      <c r="B11" s="49"/>
      <c r="C11" s="561"/>
      <c r="D11" s="562"/>
      <c r="E11" s="562"/>
      <c r="F11" s="562"/>
      <c r="G11" s="562"/>
      <c r="H11" s="562"/>
      <c r="I11" s="562"/>
      <c r="J11" s="562"/>
      <c r="K11" s="562"/>
      <c r="L11" s="562"/>
      <c r="M11" s="562"/>
      <c r="N11" s="562"/>
      <c r="O11" s="562"/>
      <c r="P11" s="562"/>
      <c r="Q11" s="562"/>
      <c r="R11" s="562"/>
      <c r="S11" s="562"/>
      <c r="T11" s="562"/>
      <c r="U11" s="562"/>
      <c r="V11" s="562"/>
      <c r="W11" s="550"/>
      <c r="X11" s="550"/>
      <c r="Y11" s="816"/>
      <c r="Z11" s="816"/>
      <c r="AA11" s="816"/>
      <c r="AB11" s="816"/>
      <c r="AC11" s="816"/>
      <c r="AD11" s="816"/>
      <c r="AE11" s="816"/>
      <c r="AF11" s="816"/>
      <c r="AG11" s="816"/>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
      <c r="B12" s="49"/>
      <c r="C12" s="561"/>
      <c r="D12" s="562"/>
      <c r="E12" s="562"/>
      <c r="F12" s="562"/>
      <c r="G12" s="562"/>
      <c r="H12" s="562"/>
      <c r="I12" s="562"/>
      <c r="J12" s="562"/>
      <c r="K12" s="562"/>
      <c r="L12" s="562"/>
      <c r="M12" s="562"/>
      <c r="N12" s="562"/>
      <c r="O12" s="562"/>
      <c r="P12" s="562"/>
      <c r="Q12" s="562"/>
      <c r="R12" s="562"/>
      <c r="S12" s="562"/>
      <c r="T12" s="562"/>
      <c r="U12" s="562"/>
      <c r="V12" s="562"/>
      <c r="W12" s="550"/>
      <c r="X12" s="550"/>
      <c r="Y12" s="563"/>
      <c r="Z12" s="563"/>
      <c r="AA12" s="563"/>
      <c r="AB12" s="563"/>
      <c r="AC12" s="563"/>
      <c r="AD12" s="563"/>
      <c r="AE12" s="563"/>
      <c r="AF12" s="563"/>
      <c r="AG12" s="563"/>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
      <c r="B13" s="49"/>
      <c r="C13" s="561"/>
      <c r="D13" s="562"/>
      <c r="E13" s="562"/>
      <c r="F13" s="562"/>
      <c r="G13" s="562"/>
      <c r="H13" s="562"/>
      <c r="I13" s="562"/>
      <c r="J13" s="562"/>
      <c r="K13" s="562"/>
      <c r="L13" s="562"/>
      <c r="M13" s="562"/>
      <c r="N13" s="562"/>
      <c r="O13" s="562"/>
      <c r="P13" s="562"/>
      <c r="Q13" s="562"/>
      <c r="R13" s="562"/>
      <c r="S13" s="562"/>
      <c r="T13" s="562"/>
      <c r="U13" s="562"/>
      <c r="V13" s="562"/>
      <c r="W13" s="550"/>
      <c r="X13" s="550"/>
      <c r="Y13" s="563"/>
      <c r="Z13" s="563"/>
      <c r="AA13" s="563"/>
      <c r="AB13" s="563"/>
      <c r="AC13" s="563"/>
      <c r="AD13" s="563"/>
      <c r="AE13" s="563"/>
      <c r="AF13" s="563"/>
      <c r="AG13" s="563"/>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4" thickBot="1">
      <c r="B14" s="482" t="s">
        <v>352</v>
      </c>
      <c r="C14" s="546"/>
      <c r="D14" s="487"/>
      <c r="E14" s="487"/>
      <c r="F14" s="487"/>
      <c r="G14" s="487"/>
      <c r="H14" s="487"/>
      <c r="I14" s="487"/>
      <c r="J14" s="487"/>
      <c r="K14" s="487"/>
      <c r="L14" s="487"/>
      <c r="M14" s="487"/>
      <c r="N14" s="487"/>
      <c r="O14" s="487"/>
      <c r="P14" s="487"/>
      <c r="Q14" s="487"/>
      <c r="R14" s="487"/>
      <c r="S14" s="487"/>
      <c r="T14" s="487"/>
      <c r="U14" s="487"/>
      <c r="V14" s="487"/>
      <c r="W14" s="550"/>
      <c r="X14" s="550"/>
      <c r="Y14" s="816"/>
      <c r="Z14" s="816"/>
      <c r="AA14" s="816"/>
      <c r="AB14" s="816"/>
      <c r="AC14" s="816"/>
      <c r="AD14" s="816"/>
      <c r="AE14" s="816"/>
      <c r="AF14" s="816"/>
      <c r="AG14" s="816"/>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 thickBot="1">
      <c r="C15" s="451">
        <v>2014</v>
      </c>
      <c r="D15" s="452">
        <v>2016</v>
      </c>
      <c r="E15" s="452">
        <v>2018</v>
      </c>
      <c r="F15" s="452">
        <v>2020</v>
      </c>
      <c r="G15" s="452">
        <v>2022</v>
      </c>
      <c r="H15" s="452">
        <v>2024</v>
      </c>
      <c r="I15" s="452">
        <v>2026</v>
      </c>
      <c r="J15" s="452">
        <v>2028</v>
      </c>
      <c r="K15" s="452">
        <v>2030</v>
      </c>
      <c r="L15" s="452">
        <v>2032</v>
      </c>
      <c r="M15" s="452">
        <v>2034</v>
      </c>
      <c r="N15" s="452">
        <v>2036</v>
      </c>
      <c r="O15" s="452">
        <v>2038</v>
      </c>
      <c r="P15" s="452">
        <v>2040</v>
      </c>
      <c r="Q15" s="452">
        <v>2042</v>
      </c>
      <c r="R15" s="452">
        <v>2044</v>
      </c>
      <c r="S15" s="452">
        <v>2046</v>
      </c>
      <c r="T15" s="452">
        <v>2048</v>
      </c>
      <c r="U15" s="453">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c r="B16" s="483" t="s">
        <v>353</v>
      </c>
      <c r="C16" s="606">
        <v>0.02</v>
      </c>
      <c r="D16" s="607">
        <v>0.02</v>
      </c>
      <c r="E16" s="607">
        <v>0.02</v>
      </c>
      <c r="F16" s="607">
        <v>0.02</v>
      </c>
      <c r="G16" s="607">
        <v>0.02</v>
      </c>
      <c r="H16" s="607">
        <v>0.02</v>
      </c>
      <c r="I16" s="607">
        <v>0.02</v>
      </c>
      <c r="J16" s="607">
        <v>0.02</v>
      </c>
      <c r="K16" s="607">
        <v>0.02</v>
      </c>
      <c r="L16" s="607">
        <v>0.02</v>
      </c>
      <c r="M16" s="607">
        <v>0.02</v>
      </c>
      <c r="N16" s="607">
        <v>0.02</v>
      </c>
      <c r="O16" s="607">
        <v>0.02</v>
      </c>
      <c r="P16" s="607">
        <v>0.02</v>
      </c>
      <c r="Q16" s="607">
        <v>0.02</v>
      </c>
      <c r="R16" s="607">
        <v>0.02</v>
      </c>
      <c r="S16" s="607">
        <v>0.02</v>
      </c>
      <c r="T16" s="607">
        <v>0.02</v>
      </c>
      <c r="U16" s="608">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c r="B17" s="555" t="s">
        <v>354</v>
      </c>
      <c r="C17" s="604">
        <v>4</v>
      </c>
      <c r="D17" s="556">
        <v>4</v>
      </c>
      <c r="E17" s="556">
        <v>4</v>
      </c>
      <c r="F17" s="556">
        <v>4</v>
      </c>
      <c r="G17" s="556">
        <v>4</v>
      </c>
      <c r="H17" s="556">
        <v>4</v>
      </c>
      <c r="I17" s="556">
        <v>4</v>
      </c>
      <c r="J17" s="556">
        <v>4</v>
      </c>
      <c r="K17" s="556">
        <v>4</v>
      </c>
      <c r="L17" s="556">
        <v>4</v>
      </c>
      <c r="M17" s="556">
        <v>4</v>
      </c>
      <c r="N17" s="556">
        <v>4</v>
      </c>
      <c r="O17" s="556">
        <v>4</v>
      </c>
      <c r="P17" s="556">
        <v>4</v>
      </c>
      <c r="Q17" s="556">
        <v>4</v>
      </c>
      <c r="R17" s="556">
        <v>4</v>
      </c>
      <c r="S17" s="556">
        <v>4</v>
      </c>
      <c r="T17" s="556">
        <v>4</v>
      </c>
      <c r="U17" s="605">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c r="B18" s="623" t="s">
        <v>355</v>
      </c>
      <c r="C18" s="620">
        <v>2</v>
      </c>
      <c r="D18" s="558">
        <v>2</v>
      </c>
      <c r="E18" s="558">
        <v>2</v>
      </c>
      <c r="F18" s="558">
        <v>2</v>
      </c>
      <c r="G18" s="558">
        <v>2</v>
      </c>
      <c r="H18" s="558">
        <v>2</v>
      </c>
      <c r="I18" s="558">
        <v>2</v>
      </c>
      <c r="J18" s="558">
        <v>2</v>
      </c>
      <c r="K18" s="558">
        <v>2</v>
      </c>
      <c r="L18" s="558">
        <v>2</v>
      </c>
      <c r="M18" s="558">
        <v>2</v>
      </c>
      <c r="N18" s="558">
        <v>2</v>
      </c>
      <c r="O18" s="558">
        <v>2</v>
      </c>
      <c r="P18" s="558">
        <v>2</v>
      </c>
      <c r="Q18" s="558">
        <v>2</v>
      </c>
      <c r="R18" s="558">
        <v>2</v>
      </c>
      <c r="S18" s="558">
        <v>2</v>
      </c>
      <c r="T18" s="558">
        <v>2</v>
      </c>
      <c r="U18" s="621">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c r="B19" s="623" t="s">
        <v>366</v>
      </c>
      <c r="C19" s="557">
        <v>31.5</v>
      </c>
      <c r="D19" s="558">
        <v>31.5</v>
      </c>
      <c r="E19" s="558">
        <v>31.5</v>
      </c>
      <c r="F19" s="558">
        <v>31.5</v>
      </c>
      <c r="G19" s="558">
        <v>31.5</v>
      </c>
      <c r="H19" s="558">
        <v>31.5</v>
      </c>
      <c r="I19" s="558">
        <v>31.5</v>
      </c>
      <c r="J19" s="558">
        <v>31.5</v>
      </c>
      <c r="K19" s="558">
        <v>31.5</v>
      </c>
      <c r="L19" s="558">
        <v>31.5</v>
      </c>
      <c r="M19" s="558">
        <v>31.5</v>
      </c>
      <c r="N19" s="558">
        <v>31.5</v>
      </c>
      <c r="O19" s="558">
        <v>31.5</v>
      </c>
      <c r="P19" s="558">
        <v>31.5</v>
      </c>
      <c r="Q19" s="558">
        <v>31.5</v>
      </c>
      <c r="R19" s="558">
        <v>31.5</v>
      </c>
      <c r="S19" s="558">
        <v>31.5</v>
      </c>
      <c r="T19" s="558">
        <v>31.5</v>
      </c>
      <c r="U19" s="559">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 thickBot="1">
      <c r="B20" s="624" t="s">
        <v>370</v>
      </c>
      <c r="C20" s="622">
        <v>0.02</v>
      </c>
      <c r="D20" s="613">
        <v>0.02</v>
      </c>
      <c r="E20" s="613">
        <v>0.02</v>
      </c>
      <c r="F20" s="613">
        <v>0.02</v>
      </c>
      <c r="G20" s="613">
        <v>0.02</v>
      </c>
      <c r="H20" s="613">
        <v>0.02</v>
      </c>
      <c r="I20" s="613">
        <v>1.4999999999999999E-2</v>
      </c>
      <c r="J20" s="613">
        <v>1.4999999999999999E-2</v>
      </c>
      <c r="K20" s="613">
        <v>1.4999999999999999E-2</v>
      </c>
      <c r="L20" s="613">
        <v>1.4999999999999999E-2</v>
      </c>
      <c r="M20" s="613">
        <v>1.4999999999999999E-2</v>
      </c>
      <c r="N20" s="613">
        <v>1.4999999999999999E-2</v>
      </c>
      <c r="O20" s="613">
        <v>0.01</v>
      </c>
      <c r="P20" s="613">
        <v>0.01</v>
      </c>
      <c r="Q20" s="613">
        <v>0.01</v>
      </c>
      <c r="R20" s="613">
        <v>0.01</v>
      </c>
      <c r="S20" s="613">
        <v>0.01</v>
      </c>
      <c r="T20" s="613">
        <v>0.01</v>
      </c>
      <c r="U20" s="613">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4" thickBot="1">
      <c r="B22" s="482" t="s">
        <v>356</v>
      </c>
      <c r="C22" s="546"/>
      <c r="D22" s="487"/>
      <c r="E22" s="487"/>
      <c r="F22" s="487"/>
      <c r="G22" s="487"/>
      <c r="H22" s="487"/>
      <c r="I22" s="487"/>
      <c r="J22" s="487"/>
      <c r="K22" s="487"/>
      <c r="L22" s="487"/>
      <c r="M22" s="487"/>
      <c r="N22" s="487"/>
      <c r="O22" s="487"/>
      <c r="P22" s="487"/>
      <c r="Q22" s="487"/>
      <c r="R22" s="487"/>
      <c r="S22" s="487"/>
      <c r="T22" s="487"/>
      <c r="U22" s="487"/>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7" thickBot="1">
      <c r="C23" s="451">
        <v>2014</v>
      </c>
      <c r="D23" s="452">
        <v>2016</v>
      </c>
      <c r="E23" s="452">
        <v>2018</v>
      </c>
      <c r="F23" s="452">
        <v>2020</v>
      </c>
      <c r="G23" s="452">
        <v>2022</v>
      </c>
      <c r="H23" s="452">
        <v>2024</v>
      </c>
      <c r="I23" s="452">
        <v>2026</v>
      </c>
      <c r="J23" s="452">
        <v>2028</v>
      </c>
      <c r="K23" s="452">
        <v>2030</v>
      </c>
      <c r="L23" s="452">
        <v>2032</v>
      </c>
      <c r="M23" s="452">
        <v>2034</v>
      </c>
      <c r="N23" s="452">
        <v>2036</v>
      </c>
      <c r="O23" s="452">
        <v>2038</v>
      </c>
      <c r="P23" s="452">
        <v>2040</v>
      </c>
      <c r="Q23" s="452">
        <v>2042</v>
      </c>
      <c r="R23" s="452">
        <v>2044</v>
      </c>
      <c r="S23" s="452">
        <v>2046</v>
      </c>
      <c r="T23" s="452">
        <v>2048</v>
      </c>
      <c r="U23" s="453">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
      <c r="B24" s="625" t="s">
        <v>355</v>
      </c>
      <c r="C24" s="620">
        <v>2</v>
      </c>
      <c r="D24" s="558">
        <v>2</v>
      </c>
      <c r="E24" s="558">
        <v>2</v>
      </c>
      <c r="F24" s="558">
        <v>2</v>
      </c>
      <c r="G24" s="558">
        <v>2</v>
      </c>
      <c r="H24" s="558">
        <v>2</v>
      </c>
      <c r="I24" s="558">
        <v>2</v>
      </c>
      <c r="J24" s="558">
        <v>2</v>
      </c>
      <c r="K24" s="558">
        <v>2</v>
      </c>
      <c r="L24" s="558">
        <v>2</v>
      </c>
      <c r="M24" s="558">
        <v>2</v>
      </c>
      <c r="N24" s="558">
        <v>2</v>
      </c>
      <c r="O24" s="558">
        <v>2</v>
      </c>
      <c r="P24" s="558">
        <v>2</v>
      </c>
      <c r="Q24" s="558">
        <v>2</v>
      </c>
      <c r="R24" s="558">
        <v>2</v>
      </c>
      <c r="S24" s="558">
        <v>2</v>
      </c>
      <c r="T24" s="558">
        <v>2</v>
      </c>
      <c r="U24" s="621">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7" thickBot="1">
      <c r="B25" s="624" t="s">
        <v>370</v>
      </c>
      <c r="C25" s="642">
        <v>0.01</v>
      </c>
      <c r="D25" s="643">
        <v>0.01</v>
      </c>
      <c r="E25" s="643">
        <v>0.01</v>
      </c>
      <c r="F25" s="643">
        <v>0.01</v>
      </c>
      <c r="G25" s="643">
        <v>0.01</v>
      </c>
      <c r="H25" s="643">
        <v>0.01</v>
      </c>
      <c r="I25" s="643">
        <v>8.0000000000000002E-3</v>
      </c>
      <c r="J25" s="643">
        <v>8.0000000000000002E-3</v>
      </c>
      <c r="K25" s="643">
        <v>8.0000000000000002E-3</v>
      </c>
      <c r="L25" s="643">
        <v>8.0000000000000002E-3</v>
      </c>
      <c r="M25" s="643">
        <v>8.0000000000000002E-3</v>
      </c>
      <c r="N25" s="643">
        <v>8.0000000000000002E-3</v>
      </c>
      <c r="O25" s="643">
        <v>5.0000000000000001E-3</v>
      </c>
      <c r="P25" s="643">
        <v>5.0000000000000001E-3</v>
      </c>
      <c r="Q25" s="643">
        <v>5.0000000000000001E-3</v>
      </c>
      <c r="R25" s="643">
        <v>5.0000000000000001E-3</v>
      </c>
      <c r="S25" s="643">
        <v>5.0000000000000001E-3</v>
      </c>
      <c r="T25" s="643">
        <v>5.0000000000000001E-3</v>
      </c>
      <c r="U25" s="644">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c r="B27" s="640"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baseColWidth="10" defaultColWidth="8.83203125" defaultRowHeight="16"/>
  <cols>
    <col min="1" max="2" width="8.83203125" style="238"/>
    <col min="4" max="4" width="10.1640625" bestFit="1" customWidth="1"/>
    <col min="6" max="6" width="18.5" customWidth="1"/>
    <col min="25" max="25" width="9.33203125" customWidth="1"/>
    <col min="26" max="26" width="7.83203125" style="238" customWidth="1"/>
    <col min="27" max="61" width="8.83203125" style="238"/>
  </cols>
  <sheetData>
    <row r="1" spans="1:79" s="49" customFormat="1" ht="12" customHeight="1">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c r="B2" s="564" t="s">
        <v>330</v>
      </c>
      <c r="C2" s="115"/>
      <c r="E2" s="115"/>
      <c r="F2" s="115"/>
      <c r="G2" s="115"/>
      <c r="H2" s="491"/>
      <c r="I2" s="115"/>
      <c r="K2" s="565"/>
      <c r="L2" s="115"/>
      <c r="M2" s="115"/>
      <c r="N2" s="115"/>
      <c r="O2" s="115"/>
      <c r="P2" s="115"/>
      <c r="Q2" s="115"/>
      <c r="R2" s="115"/>
      <c r="S2" s="115"/>
      <c r="T2" s="115"/>
      <c r="U2" s="115"/>
      <c r="V2" s="115"/>
      <c r="W2" s="115"/>
      <c r="X2" s="115"/>
      <c r="Y2" s="115"/>
      <c r="AB2" s="564"/>
      <c r="AC2" s="115"/>
      <c r="AE2" s="115"/>
      <c r="AF2" s="115"/>
      <c r="AG2" s="115"/>
      <c r="AH2" s="491"/>
      <c r="AI2" s="115"/>
      <c r="AK2" s="565"/>
      <c r="AL2" s="115"/>
      <c r="AM2" s="115"/>
      <c r="AN2" s="115"/>
      <c r="AO2" s="115"/>
      <c r="AP2" s="115"/>
      <c r="AQ2" s="115"/>
      <c r="AR2" s="115"/>
      <c r="AS2" s="115"/>
      <c r="AT2" s="115"/>
      <c r="AU2" s="115"/>
      <c r="AV2" s="115"/>
      <c r="AW2" s="115"/>
      <c r="BX2" s="133"/>
      <c r="BY2" s="133"/>
      <c r="BZ2" s="133"/>
      <c r="CA2" s="133"/>
    </row>
    <row r="3" spans="1:79" s="473" customFormat="1" ht="29.25" customHeight="1">
      <c r="B3" s="495"/>
      <c r="C3" s="495"/>
      <c r="D3" s="566"/>
      <c r="E3" s="495"/>
      <c r="F3" s="495"/>
      <c r="G3" s="495"/>
      <c r="H3" s="494"/>
      <c r="I3" s="495"/>
      <c r="K3" s="567"/>
      <c r="L3" s="495"/>
      <c r="M3" s="495"/>
      <c r="N3" s="495"/>
      <c r="O3" s="495"/>
      <c r="P3" s="495"/>
      <c r="Q3" s="495"/>
      <c r="R3" s="495"/>
      <c r="S3" s="495"/>
      <c r="T3" s="495"/>
      <c r="U3" s="495"/>
      <c r="V3" s="495"/>
      <c r="W3" s="495"/>
      <c r="X3" s="495"/>
      <c r="Y3" s="495"/>
      <c r="AB3" s="495"/>
      <c r="AC3" s="495"/>
      <c r="AD3" s="566"/>
      <c r="AE3" s="495"/>
      <c r="AF3" s="495"/>
      <c r="AG3" s="495"/>
      <c r="AH3" s="494"/>
      <c r="AI3" s="495"/>
      <c r="AK3" s="567"/>
      <c r="AL3" s="495"/>
      <c r="AM3" s="495"/>
      <c r="AN3" s="495"/>
      <c r="AO3" s="495"/>
      <c r="AP3" s="495"/>
      <c r="AQ3" s="495"/>
      <c r="AR3" s="495"/>
      <c r="AS3" s="495"/>
      <c r="AT3" s="495"/>
      <c r="AU3" s="495"/>
      <c r="AV3" s="495"/>
      <c r="AW3" s="495"/>
      <c r="BX3" s="568"/>
      <c r="BY3" s="568"/>
      <c r="BZ3" s="568"/>
      <c r="CA3" s="568"/>
    </row>
    <row r="4" spans="1:79" s="238" customFormat="1"/>
    <row r="5" spans="1:79">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c r="A7" s="277"/>
      <c r="B7" s="277"/>
      <c r="C7" s="572"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c r="A8" s="277"/>
      <c r="B8" s="277"/>
      <c r="C8" s="277"/>
      <c r="D8" s="277"/>
      <c r="E8" s="277"/>
      <c r="F8" s="277"/>
      <c r="G8" s="451">
        <v>2014</v>
      </c>
      <c r="H8" s="452">
        <v>2016</v>
      </c>
      <c r="I8" s="452">
        <v>2018</v>
      </c>
      <c r="J8" s="452">
        <v>2020</v>
      </c>
      <c r="K8" s="452">
        <v>2022</v>
      </c>
      <c r="L8" s="452">
        <v>2024</v>
      </c>
      <c r="M8" s="452">
        <v>2026</v>
      </c>
      <c r="N8" s="452">
        <v>2028</v>
      </c>
      <c r="O8" s="452">
        <v>2030</v>
      </c>
      <c r="P8" s="452">
        <v>2032</v>
      </c>
      <c r="Q8" s="452">
        <v>2034</v>
      </c>
      <c r="R8" s="452">
        <v>2036</v>
      </c>
      <c r="S8" s="452">
        <v>2038</v>
      </c>
      <c r="T8" s="452">
        <v>2040</v>
      </c>
      <c r="U8" s="452">
        <v>2042</v>
      </c>
      <c r="V8" s="452">
        <v>2044</v>
      </c>
      <c r="W8" s="452">
        <v>2046</v>
      </c>
      <c r="X8" s="452">
        <v>2048</v>
      </c>
      <c r="Y8" s="453">
        <v>2050</v>
      </c>
      <c r="Z8" s="277"/>
    </row>
    <row r="9" spans="1:79" ht="18" customHeight="1">
      <c r="A9" s="277"/>
      <c r="B9" s="277"/>
      <c r="C9" s="822" t="s">
        <v>331</v>
      </c>
      <c r="D9" s="823"/>
      <c r="E9" s="823"/>
      <c r="F9" s="824"/>
      <c r="G9" s="569">
        <v>2.5000000000000001E-2</v>
      </c>
      <c r="H9" s="570">
        <v>2.5000000000000001E-2</v>
      </c>
      <c r="I9" s="570">
        <v>2.5000000000000001E-2</v>
      </c>
      <c r="J9" s="570">
        <v>2.5000000000000001E-2</v>
      </c>
      <c r="K9" s="570">
        <v>2.5000000000000001E-2</v>
      </c>
      <c r="L9" s="570">
        <v>2.5000000000000001E-2</v>
      </c>
      <c r="M9" s="570">
        <v>2.5000000000000001E-2</v>
      </c>
      <c r="N9" s="570">
        <v>2.5000000000000001E-2</v>
      </c>
      <c r="O9" s="570">
        <v>2.5000000000000001E-2</v>
      </c>
      <c r="P9" s="570">
        <v>2.5000000000000001E-2</v>
      </c>
      <c r="Q9" s="570">
        <v>2.5000000000000001E-2</v>
      </c>
      <c r="R9" s="570">
        <v>2.5000000000000001E-2</v>
      </c>
      <c r="S9" s="570">
        <v>2.5000000000000001E-2</v>
      </c>
      <c r="T9" s="570">
        <v>2.5000000000000001E-2</v>
      </c>
      <c r="U9" s="570">
        <v>2.5000000000000001E-2</v>
      </c>
      <c r="V9" s="570">
        <v>2.5000000000000001E-2</v>
      </c>
      <c r="W9" s="570">
        <v>2.5000000000000001E-2</v>
      </c>
      <c r="X9" s="570">
        <v>2.5000000000000001E-2</v>
      </c>
      <c r="Y9" s="571">
        <v>2.5000000000000001E-2</v>
      </c>
      <c r="Z9" s="277"/>
    </row>
    <row r="10" spans="1:79" ht="18" customHeight="1">
      <c r="A10" s="277"/>
      <c r="B10" s="277"/>
      <c r="C10" s="825" t="s">
        <v>332</v>
      </c>
      <c r="D10" s="826"/>
      <c r="E10" s="826"/>
      <c r="F10" s="827"/>
      <c r="G10" s="569">
        <v>0.08</v>
      </c>
      <c r="H10" s="570">
        <v>0.08</v>
      </c>
      <c r="I10" s="570">
        <v>0.08</v>
      </c>
      <c r="J10" s="570">
        <v>0.08</v>
      </c>
      <c r="K10" s="570">
        <v>0.08</v>
      </c>
      <c r="L10" s="570">
        <v>0.08</v>
      </c>
      <c r="M10" s="570">
        <v>0.08</v>
      </c>
      <c r="N10" s="570">
        <v>0.08</v>
      </c>
      <c r="O10" s="570">
        <v>0.08</v>
      </c>
      <c r="P10" s="570">
        <v>0.08</v>
      </c>
      <c r="Q10" s="570">
        <v>0.08</v>
      </c>
      <c r="R10" s="570">
        <v>0.08</v>
      </c>
      <c r="S10" s="570">
        <v>0.08</v>
      </c>
      <c r="T10" s="570">
        <v>0.08</v>
      </c>
      <c r="U10" s="570">
        <v>0.08</v>
      </c>
      <c r="V10" s="570">
        <v>0.08</v>
      </c>
      <c r="W10" s="570">
        <v>0.08</v>
      </c>
      <c r="X10" s="570">
        <v>0.08</v>
      </c>
      <c r="Y10" s="571">
        <v>0.08</v>
      </c>
      <c r="Z10" s="277"/>
    </row>
    <row r="11" spans="1:79" ht="18" customHeight="1">
      <c r="A11" s="277"/>
      <c r="B11" s="277"/>
      <c r="C11" s="825" t="s">
        <v>333</v>
      </c>
      <c r="D11" s="826"/>
      <c r="E11" s="826"/>
      <c r="F11" s="827"/>
      <c r="G11" s="569">
        <v>0.08</v>
      </c>
      <c r="H11" s="570">
        <v>0.08</v>
      </c>
      <c r="I11" s="570">
        <v>0.08</v>
      </c>
      <c r="J11" s="570">
        <v>0.08</v>
      </c>
      <c r="K11" s="570">
        <v>0.08</v>
      </c>
      <c r="L11" s="570">
        <v>0.08</v>
      </c>
      <c r="M11" s="570">
        <v>0.08</v>
      </c>
      <c r="N11" s="570">
        <v>0.08</v>
      </c>
      <c r="O11" s="570">
        <v>0.08</v>
      </c>
      <c r="P11" s="570">
        <v>0.08</v>
      </c>
      <c r="Q11" s="570">
        <v>0.08</v>
      </c>
      <c r="R11" s="570">
        <v>0.08</v>
      </c>
      <c r="S11" s="570">
        <v>0.08</v>
      </c>
      <c r="T11" s="570">
        <v>0.08</v>
      </c>
      <c r="U11" s="570">
        <v>0.08</v>
      </c>
      <c r="V11" s="570">
        <v>0.08</v>
      </c>
      <c r="W11" s="570">
        <v>0.08</v>
      </c>
      <c r="X11" s="570">
        <v>0.08</v>
      </c>
      <c r="Y11" s="571">
        <v>0.08</v>
      </c>
      <c r="Z11" s="277"/>
    </row>
    <row r="12" spans="1:79" ht="18" customHeight="1">
      <c r="A12" s="277"/>
      <c r="B12" s="277"/>
      <c r="C12" s="825" t="s">
        <v>334</v>
      </c>
      <c r="D12" s="826"/>
      <c r="E12" s="826"/>
      <c r="F12" s="827"/>
      <c r="G12" s="569">
        <v>0.13</v>
      </c>
      <c r="H12" s="570">
        <v>0.13</v>
      </c>
      <c r="I12" s="570">
        <v>0.13</v>
      </c>
      <c r="J12" s="570">
        <v>0.13</v>
      </c>
      <c r="K12" s="570">
        <v>0.13</v>
      </c>
      <c r="L12" s="570">
        <v>0.13</v>
      </c>
      <c r="M12" s="570">
        <v>0.13</v>
      </c>
      <c r="N12" s="570">
        <v>0.13</v>
      </c>
      <c r="O12" s="570">
        <v>0.13</v>
      </c>
      <c r="P12" s="570">
        <v>0.13</v>
      </c>
      <c r="Q12" s="570">
        <v>0.13</v>
      </c>
      <c r="R12" s="570">
        <v>0.13</v>
      </c>
      <c r="S12" s="570">
        <v>0.13</v>
      </c>
      <c r="T12" s="570">
        <v>0.13</v>
      </c>
      <c r="U12" s="570">
        <v>0.13</v>
      </c>
      <c r="V12" s="570">
        <v>0.13</v>
      </c>
      <c r="W12" s="570">
        <v>0.13</v>
      </c>
      <c r="X12" s="570">
        <v>0.13</v>
      </c>
      <c r="Y12" s="571">
        <v>0.13</v>
      </c>
      <c r="Z12" s="277"/>
    </row>
    <row r="13" spans="1:79" ht="18" customHeight="1">
      <c r="A13" s="277"/>
      <c r="B13" s="277"/>
      <c r="C13" s="825" t="s">
        <v>335</v>
      </c>
      <c r="D13" s="826"/>
      <c r="E13" s="826"/>
      <c r="F13" s="827"/>
      <c r="G13" s="569">
        <v>0.6</v>
      </c>
      <c r="H13" s="570">
        <v>0.6</v>
      </c>
      <c r="I13" s="570">
        <v>0.6</v>
      </c>
      <c r="J13" s="570">
        <v>0.6</v>
      </c>
      <c r="K13" s="570">
        <v>0.6</v>
      </c>
      <c r="L13" s="570">
        <v>0.6</v>
      </c>
      <c r="M13" s="570">
        <v>0.6</v>
      </c>
      <c r="N13" s="570">
        <v>0.6</v>
      </c>
      <c r="O13" s="570">
        <v>0.6</v>
      </c>
      <c r="P13" s="570">
        <v>0.6</v>
      </c>
      <c r="Q13" s="570">
        <v>0.6</v>
      </c>
      <c r="R13" s="570">
        <v>0.6</v>
      </c>
      <c r="S13" s="570">
        <v>0.6</v>
      </c>
      <c r="T13" s="570">
        <v>0.6</v>
      </c>
      <c r="U13" s="570">
        <v>0.6</v>
      </c>
      <c r="V13" s="570">
        <v>0.6</v>
      </c>
      <c r="W13" s="570">
        <v>0.6</v>
      </c>
      <c r="X13" s="570">
        <v>0.6</v>
      </c>
      <c r="Y13" s="571">
        <v>0.6</v>
      </c>
      <c r="Z13" s="277"/>
    </row>
    <row r="14" spans="1:79" ht="18" customHeight="1">
      <c r="A14" s="277"/>
      <c r="B14" s="277"/>
      <c r="C14" s="825" t="s">
        <v>336</v>
      </c>
      <c r="D14" s="826"/>
      <c r="E14" s="826"/>
      <c r="F14" s="827"/>
      <c r="G14" s="569">
        <v>0.4</v>
      </c>
      <c r="H14" s="570">
        <v>0.4</v>
      </c>
      <c r="I14" s="570">
        <v>0.4</v>
      </c>
      <c r="J14" s="570">
        <v>0.4</v>
      </c>
      <c r="K14" s="570">
        <v>0.4</v>
      </c>
      <c r="L14" s="570">
        <v>0.4</v>
      </c>
      <c r="M14" s="570">
        <v>0.4</v>
      </c>
      <c r="N14" s="570">
        <v>0.4</v>
      </c>
      <c r="O14" s="570">
        <v>0.4</v>
      </c>
      <c r="P14" s="570">
        <v>0.4</v>
      </c>
      <c r="Q14" s="570">
        <v>0.4</v>
      </c>
      <c r="R14" s="570">
        <v>0.4</v>
      </c>
      <c r="S14" s="570">
        <v>0.4</v>
      </c>
      <c r="T14" s="570">
        <v>0.4</v>
      </c>
      <c r="U14" s="570">
        <v>0.4</v>
      </c>
      <c r="V14" s="570">
        <v>0.4</v>
      </c>
      <c r="W14" s="570">
        <v>0.4</v>
      </c>
      <c r="X14" s="570">
        <v>0.4</v>
      </c>
      <c r="Y14" s="571">
        <v>0.4</v>
      </c>
      <c r="Z14" s="277"/>
    </row>
    <row r="15" spans="1:79" ht="18" customHeight="1">
      <c r="A15" s="277"/>
      <c r="B15" s="277"/>
      <c r="C15" s="632" t="s">
        <v>323</v>
      </c>
      <c r="D15" s="633"/>
      <c r="E15" s="633"/>
      <c r="F15" s="634"/>
      <c r="G15" s="617">
        <v>4</v>
      </c>
      <c r="H15" s="618">
        <v>4</v>
      </c>
      <c r="I15" s="618">
        <v>4</v>
      </c>
      <c r="J15" s="618">
        <v>4</v>
      </c>
      <c r="K15" s="618">
        <v>4</v>
      </c>
      <c r="L15" s="618">
        <v>4</v>
      </c>
      <c r="M15" s="618">
        <v>4</v>
      </c>
      <c r="N15" s="618">
        <v>4</v>
      </c>
      <c r="O15" s="618">
        <v>4</v>
      </c>
      <c r="P15" s="618">
        <v>4</v>
      </c>
      <c r="Q15" s="618">
        <v>4</v>
      </c>
      <c r="R15" s="618">
        <v>4</v>
      </c>
      <c r="S15" s="618">
        <v>4</v>
      </c>
      <c r="T15" s="618">
        <v>4</v>
      </c>
      <c r="U15" s="618">
        <v>4</v>
      </c>
      <c r="V15" s="618">
        <v>4</v>
      </c>
      <c r="W15" s="618">
        <v>4</v>
      </c>
      <c r="X15" s="618">
        <v>4</v>
      </c>
      <c r="Y15" s="619">
        <v>4</v>
      </c>
      <c r="Z15" s="277"/>
    </row>
    <row r="16" spans="1:79" ht="18" customHeight="1">
      <c r="A16" s="277"/>
      <c r="B16" s="277"/>
      <c r="C16" s="825" t="s">
        <v>329</v>
      </c>
      <c r="D16" s="826"/>
      <c r="E16" s="826"/>
      <c r="F16" s="827"/>
      <c r="G16" s="617">
        <v>30</v>
      </c>
      <c r="H16" s="618">
        <v>30</v>
      </c>
      <c r="I16" s="618">
        <v>30</v>
      </c>
      <c r="J16" s="618">
        <v>30</v>
      </c>
      <c r="K16" s="618">
        <v>30</v>
      </c>
      <c r="L16" s="618">
        <v>30</v>
      </c>
      <c r="M16" s="618">
        <v>30</v>
      </c>
      <c r="N16" s="618">
        <v>30</v>
      </c>
      <c r="O16" s="618">
        <v>30</v>
      </c>
      <c r="P16" s="618">
        <v>30</v>
      </c>
      <c r="Q16" s="618">
        <v>30</v>
      </c>
      <c r="R16" s="618">
        <v>30</v>
      </c>
      <c r="S16" s="618">
        <v>30</v>
      </c>
      <c r="T16" s="618">
        <v>30</v>
      </c>
      <c r="U16" s="618">
        <v>30</v>
      </c>
      <c r="V16" s="618">
        <v>30</v>
      </c>
      <c r="W16" s="618">
        <v>30</v>
      </c>
      <c r="X16" s="618">
        <v>30</v>
      </c>
      <c r="Y16" s="619">
        <v>30</v>
      </c>
      <c r="Z16" s="277"/>
    </row>
    <row r="17" spans="1:26" ht="18" customHeight="1" thickBot="1">
      <c r="A17" s="277"/>
      <c r="B17" s="277"/>
      <c r="C17" s="819" t="s">
        <v>337</v>
      </c>
      <c r="D17" s="820"/>
      <c r="E17" s="820"/>
      <c r="F17" s="821"/>
      <c r="G17" s="597">
        <v>5</v>
      </c>
      <c r="H17" s="598">
        <v>5</v>
      </c>
      <c r="I17" s="598">
        <v>5</v>
      </c>
      <c r="J17" s="598">
        <v>5</v>
      </c>
      <c r="K17" s="598">
        <v>5</v>
      </c>
      <c r="L17" s="598">
        <v>5</v>
      </c>
      <c r="M17" s="598">
        <v>5</v>
      </c>
      <c r="N17" s="598">
        <v>5</v>
      </c>
      <c r="O17" s="598">
        <v>5</v>
      </c>
      <c r="P17" s="598">
        <v>5</v>
      </c>
      <c r="Q17" s="598">
        <v>5</v>
      </c>
      <c r="R17" s="598">
        <v>5</v>
      </c>
      <c r="S17" s="598">
        <v>5</v>
      </c>
      <c r="T17" s="598">
        <v>5</v>
      </c>
      <c r="U17" s="598">
        <v>5</v>
      </c>
      <c r="V17" s="598">
        <v>5</v>
      </c>
      <c r="W17" s="598">
        <v>5</v>
      </c>
      <c r="X17" s="598">
        <v>5</v>
      </c>
      <c r="Y17" s="599">
        <v>5</v>
      </c>
      <c r="Z17" s="277"/>
    </row>
    <row r="18" spans="1:26" s="238" customFormat="1" ht="39" customHeight="1">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
      <c r="A19" s="277"/>
      <c r="C19" s="277"/>
      <c r="D19" s="572" t="s">
        <v>338</v>
      </c>
      <c r="E19" s="277"/>
      <c r="G19" s="573"/>
      <c r="H19" s="277"/>
      <c r="I19" s="277"/>
      <c r="J19" s="277"/>
      <c r="K19" s="277"/>
      <c r="L19" s="277"/>
      <c r="M19" s="277"/>
      <c r="N19" s="277"/>
      <c r="O19" s="277"/>
      <c r="P19" s="277"/>
      <c r="Q19" s="277"/>
      <c r="R19" s="277"/>
      <c r="S19" s="277"/>
      <c r="T19" s="277"/>
      <c r="U19" s="277"/>
      <c r="V19" s="277"/>
      <c r="W19" s="277"/>
      <c r="X19" s="277"/>
      <c r="Y19" s="277"/>
      <c r="Z19" s="277"/>
    </row>
    <row r="20" spans="1:26" s="238" customFormat="1" ht="18">
      <c r="A20" s="277"/>
      <c r="C20" s="277"/>
      <c r="D20" s="574"/>
      <c r="E20" s="277"/>
      <c r="G20" s="573"/>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c r="A21" s="277"/>
      <c r="C21" s="277"/>
      <c r="D21" s="574"/>
      <c r="E21" s="277"/>
      <c r="F21" s="575" t="s">
        <v>339</v>
      </c>
      <c r="G21" s="576"/>
      <c r="H21" s="277"/>
      <c r="I21" s="277"/>
      <c r="J21" s="277"/>
      <c r="K21" s="277"/>
      <c r="L21" s="277"/>
      <c r="M21" s="277"/>
      <c r="N21" s="277"/>
      <c r="O21" s="277"/>
      <c r="P21" s="277"/>
      <c r="Q21" s="277"/>
      <c r="R21" s="277"/>
      <c r="S21" s="277"/>
      <c r="T21" s="277"/>
      <c r="U21" s="277"/>
      <c r="V21" s="277"/>
      <c r="W21" s="277"/>
      <c r="X21" s="277"/>
      <c r="Y21" s="277"/>
      <c r="Z21" s="277"/>
    </row>
    <row r="22" spans="1:26" ht="18" customHeight="1">
      <c r="A22" s="277"/>
      <c r="B22" s="277"/>
      <c r="C22" s="277"/>
      <c r="D22" s="277"/>
      <c r="E22" s="277"/>
      <c r="F22" s="603" t="s">
        <v>349</v>
      </c>
      <c r="G22" s="452">
        <v>2014</v>
      </c>
      <c r="H22" s="452">
        <v>2016</v>
      </c>
      <c r="I22" s="452">
        <v>2018</v>
      </c>
      <c r="J22" s="452">
        <v>2020</v>
      </c>
      <c r="K22" s="452">
        <v>2022</v>
      </c>
      <c r="L22" s="452">
        <v>2024</v>
      </c>
      <c r="M22" s="452">
        <v>2026</v>
      </c>
      <c r="N22" s="452">
        <v>2028</v>
      </c>
      <c r="O22" s="452">
        <v>2030</v>
      </c>
      <c r="P22" s="452">
        <v>2032</v>
      </c>
      <c r="Q22" s="452">
        <v>2034</v>
      </c>
      <c r="R22" s="452">
        <v>2036</v>
      </c>
      <c r="S22" s="452">
        <v>2038</v>
      </c>
      <c r="T22" s="452">
        <v>2040</v>
      </c>
      <c r="U22" s="452">
        <v>2042</v>
      </c>
      <c r="V22" s="452">
        <v>2044</v>
      </c>
      <c r="W22" s="452">
        <v>2046</v>
      </c>
      <c r="X22" s="452">
        <v>2048</v>
      </c>
      <c r="Y22" s="453">
        <v>2050</v>
      </c>
      <c r="Z22" s="277"/>
    </row>
    <row r="23" spans="1:26" ht="18" customHeight="1">
      <c r="A23" s="277"/>
      <c r="B23" s="277"/>
      <c r="C23" s="277"/>
      <c r="D23" s="277"/>
      <c r="E23" s="277"/>
      <c r="F23" s="601">
        <v>0</v>
      </c>
      <c r="G23" s="577">
        <v>0.4</v>
      </c>
      <c r="H23" s="577">
        <v>0.4</v>
      </c>
      <c r="I23" s="577">
        <v>0.4</v>
      </c>
      <c r="J23" s="577">
        <v>0.4</v>
      </c>
      <c r="K23" s="577">
        <v>0.4</v>
      </c>
      <c r="L23" s="577">
        <v>0.4</v>
      </c>
      <c r="M23" s="577">
        <v>0.4</v>
      </c>
      <c r="N23" s="577">
        <v>0.4</v>
      </c>
      <c r="O23" s="577">
        <v>0.4</v>
      </c>
      <c r="P23" s="577">
        <v>0.4</v>
      </c>
      <c r="Q23" s="577">
        <v>0.4</v>
      </c>
      <c r="R23" s="577">
        <v>0.4</v>
      </c>
      <c r="S23" s="577">
        <v>0.4</v>
      </c>
      <c r="T23" s="577">
        <v>0.4</v>
      </c>
      <c r="U23" s="577">
        <v>0.4</v>
      </c>
      <c r="V23" s="577">
        <v>0.4</v>
      </c>
      <c r="W23" s="577">
        <v>0.4</v>
      </c>
      <c r="X23" s="577">
        <v>0.4</v>
      </c>
      <c r="Y23" s="578">
        <v>0.4</v>
      </c>
      <c r="Z23" s="277"/>
    </row>
    <row r="24" spans="1:26" ht="18" customHeight="1">
      <c r="A24" s="277"/>
      <c r="B24" s="277"/>
      <c r="C24" s="277"/>
      <c r="D24" s="277"/>
      <c r="E24" s="277"/>
      <c r="F24" s="601">
        <v>1</v>
      </c>
      <c r="G24" s="577">
        <v>0.3</v>
      </c>
      <c r="H24" s="577">
        <v>0.3</v>
      </c>
      <c r="I24" s="577">
        <v>0.3</v>
      </c>
      <c r="J24" s="577">
        <v>0.3</v>
      </c>
      <c r="K24" s="577">
        <v>0.3</v>
      </c>
      <c r="L24" s="577">
        <v>0.3</v>
      </c>
      <c r="M24" s="577">
        <v>0.3</v>
      </c>
      <c r="N24" s="577">
        <v>0.3</v>
      </c>
      <c r="O24" s="577">
        <v>0.3</v>
      </c>
      <c r="P24" s="577">
        <v>0.3</v>
      </c>
      <c r="Q24" s="577">
        <v>0.3</v>
      </c>
      <c r="R24" s="577">
        <v>0.3</v>
      </c>
      <c r="S24" s="577">
        <v>0.3</v>
      </c>
      <c r="T24" s="577">
        <v>0.3</v>
      </c>
      <c r="U24" s="577">
        <v>0.3</v>
      </c>
      <c r="V24" s="577">
        <v>0.3</v>
      </c>
      <c r="W24" s="577">
        <v>0.3</v>
      </c>
      <c r="X24" s="577">
        <v>0.3</v>
      </c>
      <c r="Y24" s="578">
        <v>0.3</v>
      </c>
      <c r="Z24" s="277"/>
    </row>
    <row r="25" spans="1:26" ht="18" customHeight="1">
      <c r="A25" s="277"/>
      <c r="B25" s="277"/>
      <c r="C25" s="277"/>
      <c r="D25" s="277"/>
      <c r="E25" s="277"/>
      <c r="F25" s="601">
        <v>2</v>
      </c>
      <c r="G25" s="577">
        <v>0.2</v>
      </c>
      <c r="H25" s="577">
        <v>0.2</v>
      </c>
      <c r="I25" s="577">
        <v>0.2</v>
      </c>
      <c r="J25" s="577">
        <v>0.2</v>
      </c>
      <c r="K25" s="577">
        <v>0.2</v>
      </c>
      <c r="L25" s="577">
        <v>0.2</v>
      </c>
      <c r="M25" s="577">
        <v>0.2</v>
      </c>
      <c r="N25" s="577">
        <v>0.2</v>
      </c>
      <c r="O25" s="577">
        <v>0.2</v>
      </c>
      <c r="P25" s="577">
        <v>0.2</v>
      </c>
      <c r="Q25" s="577">
        <v>0.2</v>
      </c>
      <c r="R25" s="577">
        <v>0.2</v>
      </c>
      <c r="S25" s="577">
        <v>0.2</v>
      </c>
      <c r="T25" s="577">
        <v>0.2</v>
      </c>
      <c r="U25" s="577">
        <v>0.2</v>
      </c>
      <c r="V25" s="577">
        <v>0.2</v>
      </c>
      <c r="W25" s="577">
        <v>0.2</v>
      </c>
      <c r="X25" s="577">
        <v>0.2</v>
      </c>
      <c r="Y25" s="578">
        <v>0.2</v>
      </c>
      <c r="Z25" s="277"/>
    </row>
    <row r="26" spans="1:26" ht="18" customHeight="1">
      <c r="A26" s="277"/>
      <c r="B26" s="277"/>
      <c r="C26" s="277"/>
      <c r="D26" s="277"/>
      <c r="E26" s="277"/>
      <c r="F26" s="601">
        <v>3</v>
      </c>
      <c r="G26" s="577">
        <v>0.1</v>
      </c>
      <c r="H26" s="577">
        <v>0.1</v>
      </c>
      <c r="I26" s="577">
        <v>0.1</v>
      </c>
      <c r="J26" s="577">
        <v>0.1</v>
      </c>
      <c r="K26" s="577">
        <v>0.1</v>
      </c>
      <c r="L26" s="577">
        <v>0.1</v>
      </c>
      <c r="M26" s="577">
        <v>0.1</v>
      </c>
      <c r="N26" s="577">
        <v>0.1</v>
      </c>
      <c r="O26" s="577">
        <v>0.1</v>
      </c>
      <c r="P26" s="577">
        <v>0.1</v>
      </c>
      <c r="Q26" s="577">
        <v>0.1</v>
      </c>
      <c r="R26" s="577">
        <v>0.1</v>
      </c>
      <c r="S26" s="577">
        <v>0.1</v>
      </c>
      <c r="T26" s="577">
        <v>0.1</v>
      </c>
      <c r="U26" s="577">
        <v>0.1</v>
      </c>
      <c r="V26" s="577">
        <v>0.1</v>
      </c>
      <c r="W26" s="577">
        <v>0.1</v>
      </c>
      <c r="X26" s="577">
        <v>0.1</v>
      </c>
      <c r="Y26" s="578">
        <v>0.1</v>
      </c>
      <c r="Z26" s="277"/>
    </row>
    <row r="27" spans="1:26" ht="18" customHeight="1">
      <c r="A27" s="277"/>
      <c r="B27" s="277"/>
      <c r="C27" s="277"/>
      <c r="D27" s="277"/>
      <c r="E27" s="277"/>
      <c r="F27" s="601">
        <v>4</v>
      </c>
      <c r="G27" s="577">
        <v>0</v>
      </c>
      <c r="H27" s="577">
        <v>0</v>
      </c>
      <c r="I27" s="577">
        <v>0</v>
      </c>
      <c r="J27" s="577">
        <v>0</v>
      </c>
      <c r="K27" s="577">
        <v>0</v>
      </c>
      <c r="L27" s="577">
        <v>0</v>
      </c>
      <c r="M27" s="577">
        <v>0</v>
      </c>
      <c r="N27" s="577">
        <v>0</v>
      </c>
      <c r="O27" s="577">
        <v>0</v>
      </c>
      <c r="P27" s="577">
        <v>0</v>
      </c>
      <c r="Q27" s="577">
        <v>0</v>
      </c>
      <c r="R27" s="577">
        <v>0</v>
      </c>
      <c r="S27" s="577">
        <v>0</v>
      </c>
      <c r="T27" s="577">
        <v>0</v>
      </c>
      <c r="U27" s="577">
        <v>0</v>
      </c>
      <c r="V27" s="577">
        <v>0</v>
      </c>
      <c r="W27" s="577">
        <v>0</v>
      </c>
      <c r="X27" s="577">
        <v>0</v>
      </c>
      <c r="Y27" s="578">
        <v>0</v>
      </c>
      <c r="Z27" s="277"/>
    </row>
    <row r="28" spans="1:26" ht="18" customHeight="1" thickBot="1">
      <c r="A28" s="277"/>
      <c r="B28" s="277"/>
      <c r="C28" s="277"/>
      <c r="D28" s="277"/>
      <c r="E28" s="277"/>
      <c r="F28" s="602">
        <v>5</v>
      </c>
      <c r="G28" s="579">
        <v>0</v>
      </c>
      <c r="H28" s="579">
        <v>0</v>
      </c>
      <c r="I28" s="579">
        <v>0</v>
      </c>
      <c r="J28" s="579">
        <v>0</v>
      </c>
      <c r="K28" s="579">
        <v>0</v>
      </c>
      <c r="L28" s="579">
        <v>0</v>
      </c>
      <c r="M28" s="579">
        <v>0</v>
      </c>
      <c r="N28" s="579">
        <v>0</v>
      </c>
      <c r="O28" s="579">
        <v>0</v>
      </c>
      <c r="P28" s="579">
        <v>0</v>
      </c>
      <c r="Q28" s="579">
        <v>0</v>
      </c>
      <c r="R28" s="579">
        <v>0</v>
      </c>
      <c r="S28" s="579">
        <v>0</v>
      </c>
      <c r="T28" s="579">
        <v>0</v>
      </c>
      <c r="U28" s="579">
        <v>0</v>
      </c>
      <c r="V28" s="579">
        <v>0</v>
      </c>
      <c r="W28" s="579">
        <v>0</v>
      </c>
      <c r="X28" s="579">
        <v>0</v>
      </c>
      <c r="Y28" s="580">
        <v>0</v>
      </c>
      <c r="Z28" s="277"/>
    </row>
    <row r="29" spans="1:26" ht="18" customHeight="1">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c r="A30" s="277"/>
      <c r="B30" s="277"/>
      <c r="C30" s="277"/>
      <c r="D30" s="572" t="s">
        <v>340</v>
      </c>
      <c r="E30" s="277"/>
      <c r="F30" s="573"/>
      <c r="G30" s="573"/>
      <c r="H30" s="277"/>
      <c r="I30" s="277"/>
      <c r="J30" s="277"/>
      <c r="K30" s="277"/>
      <c r="L30" s="277"/>
      <c r="M30" s="277"/>
      <c r="N30" s="277"/>
      <c r="O30" s="277"/>
      <c r="P30" s="277"/>
      <c r="Q30" s="277"/>
      <c r="R30" s="277"/>
      <c r="S30" s="277"/>
      <c r="T30" s="277"/>
      <c r="U30" s="277"/>
      <c r="V30" s="277"/>
      <c r="W30" s="277"/>
      <c r="X30" s="277"/>
      <c r="Y30" s="277"/>
      <c r="Z30" s="277"/>
    </row>
    <row r="31" spans="1:26" ht="18" customHeight="1">
      <c r="A31" s="277"/>
      <c r="B31" s="277"/>
      <c r="C31" s="277"/>
      <c r="D31" s="572"/>
      <c r="E31" s="277"/>
      <c r="F31" s="573"/>
      <c r="G31" s="573"/>
      <c r="H31" s="277"/>
      <c r="I31" s="277"/>
      <c r="J31" s="277"/>
      <c r="K31" s="277"/>
      <c r="L31" s="277"/>
      <c r="M31" s="277"/>
      <c r="N31" s="277"/>
      <c r="O31" s="277"/>
      <c r="P31" s="277"/>
      <c r="Q31" s="277"/>
      <c r="R31" s="277"/>
      <c r="S31" s="277"/>
      <c r="T31" s="277"/>
      <c r="U31" s="277"/>
      <c r="V31" s="277"/>
      <c r="W31" s="277"/>
      <c r="X31" s="277"/>
      <c r="Y31" s="277"/>
      <c r="Z31" s="277"/>
    </row>
    <row r="32" spans="1:26" ht="18" customHeight="1" thickBot="1">
      <c r="A32" s="277"/>
      <c r="B32" s="277"/>
      <c r="C32" s="277"/>
      <c r="D32" s="572"/>
      <c r="E32" s="277"/>
      <c r="F32" s="575" t="s">
        <v>341</v>
      </c>
      <c r="G32" s="573"/>
      <c r="H32" s="277"/>
      <c r="I32" s="277"/>
      <c r="J32" s="277"/>
      <c r="K32" s="277"/>
      <c r="L32" s="277"/>
      <c r="M32" s="277"/>
      <c r="N32" s="277"/>
      <c r="O32" s="277"/>
      <c r="P32" s="277"/>
      <c r="Q32" s="277"/>
      <c r="R32" s="277"/>
      <c r="S32" s="277"/>
      <c r="T32" s="277"/>
      <c r="U32" s="277"/>
      <c r="V32" s="277"/>
      <c r="W32" s="277"/>
      <c r="X32" s="277"/>
      <c r="Y32" s="277"/>
      <c r="Z32" s="277"/>
    </row>
    <row r="33" spans="1:26" ht="18" customHeight="1">
      <c r="A33" s="277"/>
      <c r="B33" s="277"/>
      <c r="C33" s="277"/>
      <c r="D33" s="277"/>
      <c r="E33" s="277"/>
      <c r="F33" s="603" t="s">
        <v>350</v>
      </c>
      <c r="G33" s="452">
        <v>2014</v>
      </c>
      <c r="H33" s="452">
        <v>2016</v>
      </c>
      <c r="I33" s="452">
        <v>2018</v>
      </c>
      <c r="J33" s="452">
        <v>2020</v>
      </c>
      <c r="K33" s="452">
        <v>2022</v>
      </c>
      <c r="L33" s="452">
        <v>2024</v>
      </c>
      <c r="M33" s="452">
        <v>2026</v>
      </c>
      <c r="N33" s="452">
        <v>2028</v>
      </c>
      <c r="O33" s="452">
        <v>2030</v>
      </c>
      <c r="P33" s="452">
        <v>2032</v>
      </c>
      <c r="Q33" s="452">
        <v>2034</v>
      </c>
      <c r="R33" s="452">
        <v>2036</v>
      </c>
      <c r="S33" s="452">
        <v>2038</v>
      </c>
      <c r="T33" s="452">
        <v>2040</v>
      </c>
      <c r="U33" s="452">
        <v>2042</v>
      </c>
      <c r="V33" s="452">
        <v>2044</v>
      </c>
      <c r="W33" s="452">
        <v>2046</v>
      </c>
      <c r="X33" s="452">
        <v>2048</v>
      </c>
      <c r="Y33" s="453">
        <v>2050</v>
      </c>
      <c r="Z33" s="277"/>
    </row>
    <row r="34" spans="1:26" ht="18" customHeight="1">
      <c r="A34" s="277"/>
      <c r="B34" s="277"/>
      <c r="C34" s="277"/>
      <c r="D34" s="277"/>
      <c r="E34" s="277"/>
      <c r="F34" s="601">
        <v>1</v>
      </c>
      <c r="G34" s="577">
        <v>0.6</v>
      </c>
      <c r="H34" s="577">
        <v>0.6</v>
      </c>
      <c r="I34" s="577">
        <v>0.6</v>
      </c>
      <c r="J34" s="577">
        <v>0.56000000000000005</v>
      </c>
      <c r="K34" s="577">
        <v>0.32</v>
      </c>
      <c r="L34" s="577">
        <v>0.2</v>
      </c>
      <c r="M34" s="577">
        <v>0.2</v>
      </c>
      <c r="N34" s="577">
        <v>0.2</v>
      </c>
      <c r="O34" s="577">
        <v>0.2</v>
      </c>
      <c r="P34" s="577">
        <v>0.2</v>
      </c>
      <c r="Q34" s="577">
        <v>0.2</v>
      </c>
      <c r="R34" s="577">
        <v>0.2</v>
      </c>
      <c r="S34" s="577">
        <v>0.2</v>
      </c>
      <c r="T34" s="577">
        <v>0.2</v>
      </c>
      <c r="U34" s="577">
        <v>0.2</v>
      </c>
      <c r="V34" s="577">
        <v>0.2</v>
      </c>
      <c r="W34" s="577">
        <v>0.2</v>
      </c>
      <c r="X34" s="577">
        <v>0.2</v>
      </c>
      <c r="Y34" s="578">
        <v>0.2</v>
      </c>
      <c r="Z34" s="277"/>
    </row>
    <row r="35" spans="1:26" ht="18" customHeight="1">
      <c r="A35" s="277"/>
      <c r="B35" s="277"/>
      <c r="C35" s="277"/>
      <c r="D35" s="277"/>
      <c r="E35" s="277"/>
      <c r="F35" s="601">
        <v>2</v>
      </c>
      <c r="G35" s="577">
        <v>0.16</v>
      </c>
      <c r="H35" s="577">
        <v>0.16</v>
      </c>
      <c r="I35" s="577">
        <v>0.16</v>
      </c>
      <c r="J35" s="577">
        <v>0.17599999999999999</v>
      </c>
      <c r="K35" s="577">
        <v>0.27200000000000002</v>
      </c>
      <c r="L35" s="577">
        <v>0.32</v>
      </c>
      <c r="M35" s="577">
        <v>0.32</v>
      </c>
      <c r="N35" s="577">
        <v>0.32</v>
      </c>
      <c r="O35" s="577">
        <v>0.32</v>
      </c>
      <c r="P35" s="577">
        <v>0.32</v>
      </c>
      <c r="Q35" s="577">
        <v>0.32</v>
      </c>
      <c r="R35" s="577">
        <v>0.32</v>
      </c>
      <c r="S35" s="577">
        <v>0.32</v>
      </c>
      <c r="T35" s="577">
        <v>0.32</v>
      </c>
      <c r="U35" s="577">
        <v>0.32</v>
      </c>
      <c r="V35" s="577">
        <v>0.32</v>
      </c>
      <c r="W35" s="577">
        <v>0.32</v>
      </c>
      <c r="X35" s="577">
        <v>0.32</v>
      </c>
      <c r="Y35" s="578">
        <v>0.32</v>
      </c>
      <c r="Z35" s="277"/>
    </row>
    <row r="36" spans="1:26" ht="18" customHeight="1">
      <c r="A36" s="277"/>
      <c r="B36" s="277"/>
      <c r="C36" s="277"/>
      <c r="D36" s="277"/>
      <c r="E36" s="277"/>
      <c r="F36" s="601">
        <v>3</v>
      </c>
      <c r="G36" s="577">
        <v>9.6000000000000002E-2</v>
      </c>
      <c r="H36" s="577">
        <v>9.6000000000000002E-2</v>
      </c>
      <c r="I36" s="577">
        <v>9.6000000000000002E-2</v>
      </c>
      <c r="J36" s="577">
        <v>0.1056</v>
      </c>
      <c r="K36" s="577">
        <v>0.16320000000000001</v>
      </c>
      <c r="L36" s="577">
        <v>0.192</v>
      </c>
      <c r="M36" s="577">
        <v>0.192</v>
      </c>
      <c r="N36" s="577">
        <v>0.192</v>
      </c>
      <c r="O36" s="577">
        <v>0.192</v>
      </c>
      <c r="P36" s="577">
        <v>0.192</v>
      </c>
      <c r="Q36" s="577">
        <v>0.192</v>
      </c>
      <c r="R36" s="577">
        <v>0.192</v>
      </c>
      <c r="S36" s="577">
        <v>0.192</v>
      </c>
      <c r="T36" s="577">
        <v>0.192</v>
      </c>
      <c r="U36" s="577">
        <v>0.192</v>
      </c>
      <c r="V36" s="577">
        <v>0.192</v>
      </c>
      <c r="W36" s="577">
        <v>0.192</v>
      </c>
      <c r="X36" s="577">
        <v>0.192</v>
      </c>
      <c r="Y36" s="578">
        <v>0.192</v>
      </c>
      <c r="Z36" s="277"/>
    </row>
    <row r="37" spans="1:26" ht="18" customHeight="1">
      <c r="A37" s="277"/>
      <c r="B37" s="277"/>
      <c r="C37" s="277"/>
      <c r="D37" s="277"/>
      <c r="E37" s="277"/>
      <c r="F37" s="601">
        <v>4</v>
      </c>
      <c r="G37" s="577">
        <v>5.7599999999999998E-2</v>
      </c>
      <c r="H37" s="577">
        <v>5.7599999999999998E-2</v>
      </c>
      <c r="I37" s="577">
        <v>5.7599999999999998E-2</v>
      </c>
      <c r="J37" s="577">
        <v>6.336E-2</v>
      </c>
      <c r="K37" s="577">
        <v>9.7919999999999993E-2</v>
      </c>
      <c r="L37" s="577">
        <v>0.1152</v>
      </c>
      <c r="M37" s="577">
        <v>0.1152</v>
      </c>
      <c r="N37" s="577">
        <v>0.1152</v>
      </c>
      <c r="O37" s="577">
        <v>0.1152</v>
      </c>
      <c r="P37" s="577">
        <v>0.1152</v>
      </c>
      <c r="Q37" s="577">
        <v>0.1152</v>
      </c>
      <c r="R37" s="577">
        <v>0.1152</v>
      </c>
      <c r="S37" s="577">
        <v>0.1152</v>
      </c>
      <c r="T37" s="577">
        <v>0.1152</v>
      </c>
      <c r="U37" s="577">
        <v>0.1152</v>
      </c>
      <c r="V37" s="577">
        <v>0.1152</v>
      </c>
      <c r="W37" s="577">
        <v>0.1152</v>
      </c>
      <c r="X37" s="577">
        <v>0.1152</v>
      </c>
      <c r="Y37" s="578">
        <v>0.1152</v>
      </c>
      <c r="Z37" s="277"/>
    </row>
    <row r="38" spans="1:26" ht="18" customHeight="1">
      <c r="A38" s="277"/>
      <c r="B38" s="277"/>
      <c r="C38" s="277"/>
      <c r="D38" s="277"/>
      <c r="E38" s="277"/>
      <c r="F38" s="601">
        <v>5</v>
      </c>
      <c r="G38" s="577">
        <v>5.7599999999999998E-2</v>
      </c>
      <c r="H38" s="577">
        <v>5.7599999999999998E-2</v>
      </c>
      <c r="I38" s="577">
        <v>5.7599999999999998E-2</v>
      </c>
      <c r="J38" s="577">
        <v>6.336E-2</v>
      </c>
      <c r="K38" s="577">
        <v>9.7919999999999993E-2</v>
      </c>
      <c r="L38" s="577">
        <v>0.1152</v>
      </c>
      <c r="M38" s="577">
        <v>0.1152</v>
      </c>
      <c r="N38" s="577">
        <v>0.1152</v>
      </c>
      <c r="O38" s="577">
        <v>0.1152</v>
      </c>
      <c r="P38" s="577">
        <v>0.1152</v>
      </c>
      <c r="Q38" s="577">
        <v>0.1152</v>
      </c>
      <c r="R38" s="577">
        <v>0.1152</v>
      </c>
      <c r="S38" s="577">
        <v>0.1152</v>
      </c>
      <c r="T38" s="577">
        <v>0.1152</v>
      </c>
      <c r="U38" s="577">
        <v>0.1152</v>
      </c>
      <c r="V38" s="577">
        <v>0.1152</v>
      </c>
      <c r="W38" s="577">
        <v>0.1152</v>
      </c>
      <c r="X38" s="577">
        <v>0.1152</v>
      </c>
      <c r="Y38" s="578">
        <v>0.1152</v>
      </c>
      <c r="Z38" s="277"/>
    </row>
    <row r="39" spans="1:26" ht="18" customHeight="1" thickBot="1">
      <c r="A39" s="277"/>
      <c r="B39" s="277"/>
      <c r="C39" s="277"/>
      <c r="D39" s="277"/>
      <c r="E39" s="277"/>
      <c r="F39" s="602">
        <v>6</v>
      </c>
      <c r="G39" s="579">
        <v>2.8799999999999999E-2</v>
      </c>
      <c r="H39" s="579">
        <v>2.8799999999999999E-2</v>
      </c>
      <c r="I39" s="579">
        <v>2.8799999999999999E-2</v>
      </c>
      <c r="J39" s="579">
        <v>3.168E-2</v>
      </c>
      <c r="K39" s="579">
        <v>4.8959999999999997E-2</v>
      </c>
      <c r="L39" s="579">
        <v>5.7599999999999998E-2</v>
      </c>
      <c r="M39" s="579">
        <v>5.7599999999999998E-2</v>
      </c>
      <c r="N39" s="579">
        <v>5.7599999999999998E-2</v>
      </c>
      <c r="O39" s="579">
        <v>5.7599999999999998E-2</v>
      </c>
      <c r="P39" s="579">
        <v>5.7599999999999998E-2</v>
      </c>
      <c r="Q39" s="579">
        <v>5.7599999999999998E-2</v>
      </c>
      <c r="R39" s="579">
        <v>5.7599999999999998E-2</v>
      </c>
      <c r="S39" s="579">
        <v>5.7599999999999998E-2</v>
      </c>
      <c r="T39" s="579">
        <v>5.7599999999999998E-2</v>
      </c>
      <c r="U39" s="579">
        <v>5.7599999999999998E-2</v>
      </c>
      <c r="V39" s="579">
        <v>5.7599999999999998E-2</v>
      </c>
      <c r="W39" s="579">
        <v>5.7599999999999998E-2</v>
      </c>
      <c r="X39" s="579">
        <v>5.7599999999999998E-2</v>
      </c>
      <c r="Y39" s="580">
        <v>5.7599999999999998E-2</v>
      </c>
      <c r="Z39" s="277"/>
    </row>
    <row r="40" spans="1:26" s="238" customFormat="1" ht="18" customHeight="1">
      <c r="A40" s="277"/>
      <c r="B40" s="277"/>
      <c r="C40" s="277"/>
      <c r="D40" s="277"/>
      <c r="E40" s="277"/>
      <c r="F40" s="600"/>
      <c r="G40" s="581"/>
      <c r="H40" s="581"/>
      <c r="I40" s="581"/>
      <c r="J40" s="581"/>
      <c r="K40" s="581"/>
      <c r="L40" s="581"/>
      <c r="M40" s="581"/>
      <c r="N40" s="581"/>
      <c r="O40" s="581"/>
      <c r="P40" s="581"/>
      <c r="Q40" s="581"/>
      <c r="R40" s="581"/>
      <c r="S40" s="581"/>
      <c r="T40" s="581"/>
      <c r="U40" s="581"/>
      <c r="V40" s="581"/>
      <c r="W40" s="581"/>
      <c r="X40" s="581"/>
      <c r="Y40" s="581"/>
      <c r="Z40" s="277"/>
    </row>
    <row r="41" spans="1:26" s="238" customFormat="1" ht="18" customHeight="1">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row r="43" spans="1:26" s="238" customFormat="1"/>
    <row r="44" spans="1:26" s="238" customFormat="1"/>
    <row r="45" spans="1:26" s="238" customFormat="1"/>
    <row r="46" spans="1:26" s="238" customFormat="1"/>
    <row r="47" spans="1:26" s="238" customFormat="1"/>
    <row r="48" spans="1:26" s="238" customFormat="1"/>
    <row r="49" s="238" customFormat="1"/>
    <row r="50" s="238" customFormat="1"/>
    <row r="51" s="238" customFormat="1"/>
    <row r="52" s="238" customFormat="1"/>
    <row r="53" s="238" customFormat="1"/>
    <row r="54" s="238" customFormat="1"/>
    <row r="55" s="238" customFormat="1"/>
    <row r="56" s="238" customFormat="1"/>
    <row r="57" s="238" customFormat="1"/>
    <row r="58" s="238" customFormat="1"/>
    <row r="59" s="238" customFormat="1"/>
    <row r="60" s="238" customFormat="1"/>
    <row r="61" s="238" customFormat="1"/>
    <row r="62" s="238" customFormat="1"/>
    <row r="63" s="238" customFormat="1"/>
    <row r="64" s="238" customFormat="1"/>
    <row r="65" s="238" customFormat="1"/>
    <row r="66" s="238" customFormat="1"/>
    <row r="67" s="238" customFormat="1"/>
    <row r="68" s="238" customFormat="1"/>
    <row r="69" s="238" customFormat="1"/>
    <row r="70" s="238" customFormat="1"/>
    <row r="71" s="238" customFormat="1"/>
    <row r="72" s="238" customFormat="1"/>
    <row r="73" s="238" customFormat="1"/>
    <row r="74" s="238" customFormat="1"/>
    <row r="75" s="238" customFormat="1"/>
    <row r="76" s="238" customFormat="1"/>
    <row r="77" s="238" customFormat="1"/>
    <row r="78" s="238" customFormat="1"/>
    <row r="79" s="238" customFormat="1"/>
    <row r="80" s="238" customFormat="1"/>
    <row r="81" spans="1:2" s="238" customFormat="1"/>
    <row r="82" spans="1:2" s="238" customFormat="1"/>
    <row r="83" spans="1:2" s="238" customFormat="1"/>
    <row r="84" spans="1:2" s="238" customFormat="1"/>
    <row r="85" spans="1:2" s="238" customFormat="1"/>
    <row r="86" spans="1:2" s="238" customFormat="1"/>
    <row r="87" spans="1:2" s="238" customFormat="1"/>
    <row r="88" spans="1:2" s="238" customFormat="1"/>
    <row r="89" spans="1:2" s="238" customFormat="1"/>
    <row r="90" spans="1:2" s="238" customFormat="1"/>
    <row r="91" spans="1:2" s="238" customFormat="1"/>
    <row r="92" spans="1:2" s="238" customFormat="1"/>
    <row r="93" spans="1:2" s="238" customFormat="1"/>
    <row r="94" spans="1:2" s="238" customFormat="1"/>
    <row r="95" spans="1:2" s="238"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baseColWidth="10" defaultColWidth="10.83203125" defaultRowHeight="16"/>
  <cols>
    <col min="1" max="3" width="10.83203125" style="238"/>
    <col min="4" max="4" width="30.1640625" style="238" bestFit="1" customWidth="1"/>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5" ht="28">
      <c r="B2" s="109" t="s">
        <v>253</v>
      </c>
      <c r="H2" s="503"/>
      <c r="I2" s="503"/>
      <c r="J2" s="503"/>
      <c r="L2" s="503"/>
      <c r="M2" s="503"/>
      <c r="N2" s="503"/>
      <c r="O2" s="503"/>
    </row>
    <row r="6" spans="2:15" ht="17" thickBot="1"/>
    <row r="7" spans="2:15" ht="17" thickBot="1">
      <c r="B7" s="280" t="s">
        <v>249</v>
      </c>
      <c r="C7" s="281" t="s">
        <v>250</v>
      </c>
      <c r="D7" s="282" t="s">
        <v>248</v>
      </c>
    </row>
    <row r="8" spans="2:15" ht="17" thickBot="1">
      <c r="B8" s="641">
        <v>0.03</v>
      </c>
      <c r="C8" s="649">
        <v>0.38</v>
      </c>
      <c r="D8" s="648">
        <v>3</v>
      </c>
    </row>
    <row r="57" spans="2:19">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baseColWidth="10" defaultColWidth="9.1640625" defaultRowHeight="14"/>
  <cols>
    <col min="1" max="1" width="7.33203125" style="141" customWidth="1"/>
    <col min="2" max="2" width="55.33203125" style="141" customWidth="1"/>
    <col min="3" max="17" width="9.1640625" style="141"/>
    <col min="18" max="18" width="10.83203125" style="141" customWidth="1"/>
    <col min="19" max="21" width="9.1640625" style="141"/>
    <col min="22" max="22" width="6.33203125" style="141" customWidth="1"/>
    <col min="23" max="23" width="47.83203125" style="141" customWidth="1"/>
    <col min="24" max="24" width="9.1640625" style="141"/>
    <col min="25" max="25" width="28.6640625" style="141" customWidth="1"/>
    <col min="26" max="26" width="9.1640625" style="141" customWidth="1"/>
    <col min="27" max="45" width="9.1640625" style="141"/>
    <col min="46" max="49" width="9.1640625" style="204"/>
    <col min="50" max="16384" width="9.1640625" style="141"/>
  </cols>
  <sheetData>
    <row r="1" spans="1:59" ht="28">
      <c r="A1" s="107"/>
      <c r="B1" s="438" t="s">
        <v>344</v>
      </c>
      <c r="C1" s="107"/>
      <c r="D1" s="438"/>
      <c r="E1" s="438"/>
      <c r="F1" s="438"/>
      <c r="G1" s="438"/>
      <c r="H1" s="438"/>
      <c r="I1" s="375"/>
      <c r="J1" s="375"/>
      <c r="K1" s="375"/>
      <c r="L1" s="375"/>
      <c r="M1" s="375"/>
      <c r="N1" s="375"/>
      <c r="O1" s="375"/>
      <c r="P1" s="375"/>
      <c r="Q1" s="375"/>
      <c r="R1" s="375"/>
      <c r="S1" s="375"/>
      <c r="T1" s="375"/>
      <c r="U1" s="375"/>
      <c r="V1" s="375"/>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375"/>
    </row>
    <row r="2" spans="1:59" ht="16">
      <c r="A2" s="441"/>
      <c r="B2" s="441"/>
      <c r="C2" s="441"/>
      <c r="D2" s="441"/>
      <c r="E2" s="441"/>
      <c r="F2" s="441"/>
      <c r="G2" s="441"/>
      <c r="H2" s="441"/>
      <c r="I2" s="442"/>
      <c r="J2" s="238"/>
      <c r="K2" s="238"/>
      <c r="L2" s="238"/>
      <c r="M2" s="238"/>
      <c r="N2" s="238"/>
      <c r="O2" s="238"/>
      <c r="P2" s="238"/>
      <c r="Q2" s="238"/>
      <c r="R2" s="238"/>
      <c r="S2" s="238"/>
      <c r="T2" s="238"/>
      <c r="U2" s="238"/>
      <c r="V2" s="238"/>
      <c r="W2" s="238"/>
      <c r="X2" s="238"/>
      <c r="Y2" s="238"/>
      <c r="Z2" s="238"/>
      <c r="AA2" s="440"/>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375"/>
    </row>
    <row r="3" spans="1:59" ht="16">
      <c r="A3" s="371"/>
      <c r="B3" s="371"/>
      <c r="C3" s="371"/>
      <c r="D3" s="371"/>
      <c r="E3" s="371"/>
      <c r="F3" s="371"/>
      <c r="G3" s="371"/>
      <c r="H3" s="371"/>
      <c r="I3" s="440"/>
      <c r="J3" s="238"/>
      <c r="K3" s="238"/>
      <c r="L3" s="238"/>
      <c r="M3" s="238"/>
      <c r="N3" s="238"/>
      <c r="O3" s="238"/>
      <c r="P3" s="238"/>
      <c r="Q3" s="238"/>
      <c r="R3" s="238"/>
      <c r="S3" s="238"/>
      <c r="T3" s="238"/>
      <c r="U3" s="238"/>
      <c r="V3" s="238"/>
      <c r="W3" s="238"/>
      <c r="X3" s="238"/>
      <c r="Y3" s="238"/>
      <c r="Z3" s="238"/>
      <c r="AA3" s="440"/>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439"/>
      <c r="BB3" s="439"/>
      <c r="BC3" s="439"/>
      <c r="BD3" s="439"/>
      <c r="BE3" s="439"/>
      <c r="BF3" s="439"/>
      <c r="BG3" s="375"/>
    </row>
    <row r="4" spans="1:59" ht="24" thickBot="1">
      <c r="A4" s="583"/>
      <c r="B4" s="584" t="s">
        <v>120</v>
      </c>
      <c r="C4" s="585"/>
      <c r="D4" s="585"/>
      <c r="E4" s="585"/>
      <c r="F4" s="585"/>
      <c r="G4" s="466"/>
      <c r="H4" s="466"/>
      <c r="I4" s="466"/>
      <c r="J4" s="466"/>
      <c r="K4" s="466"/>
      <c r="L4" s="466"/>
      <c r="M4" s="466"/>
      <c r="N4" s="466"/>
      <c r="O4" s="466"/>
      <c r="P4" s="466"/>
      <c r="Q4" s="466"/>
      <c r="R4" s="466"/>
      <c r="S4" s="466"/>
      <c r="T4" s="466"/>
      <c r="U4" s="466"/>
      <c r="V4" s="466"/>
      <c r="W4" s="582"/>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39"/>
      <c r="AZ4" s="439"/>
      <c r="BA4" s="439"/>
      <c r="BB4" s="439"/>
      <c r="BC4" s="439"/>
      <c r="BD4" s="439"/>
      <c r="BE4" s="439"/>
      <c r="BF4" s="107"/>
    </row>
    <row r="5" spans="1:59" ht="17" thickBot="1">
      <c r="A5" s="586"/>
      <c r="B5" s="152"/>
      <c r="C5" s="451">
        <v>2014</v>
      </c>
      <c r="D5" s="452">
        <v>2016</v>
      </c>
      <c r="E5" s="452">
        <v>2018</v>
      </c>
      <c r="F5" s="452">
        <v>2020</v>
      </c>
      <c r="G5" s="452">
        <v>2022</v>
      </c>
      <c r="H5" s="452">
        <v>2024</v>
      </c>
      <c r="I5" s="452">
        <v>2026</v>
      </c>
      <c r="J5" s="452">
        <v>2028</v>
      </c>
      <c r="K5" s="452">
        <v>2030</v>
      </c>
      <c r="L5" s="452">
        <v>2032</v>
      </c>
      <c r="M5" s="452">
        <v>2034</v>
      </c>
      <c r="N5" s="452">
        <v>2036</v>
      </c>
      <c r="O5" s="452">
        <v>2038</v>
      </c>
      <c r="P5" s="452">
        <v>2040</v>
      </c>
      <c r="Q5" s="452">
        <v>2042</v>
      </c>
      <c r="R5" s="452">
        <v>2044</v>
      </c>
      <c r="S5" s="452">
        <v>2046</v>
      </c>
      <c r="T5" s="452">
        <v>2048</v>
      </c>
      <c r="U5" s="453">
        <v>2050</v>
      </c>
      <c r="V5" s="466"/>
      <c r="W5" s="582"/>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39"/>
      <c r="AZ5" s="439"/>
      <c r="BA5" s="439"/>
      <c r="BB5" s="439"/>
      <c r="BC5" s="439"/>
      <c r="BD5" s="439"/>
      <c r="BE5" s="439"/>
      <c r="BF5" s="107"/>
    </row>
    <row r="6" spans="1:59" ht="16">
      <c r="A6" s="828"/>
      <c r="B6" s="454" t="s">
        <v>386</v>
      </c>
      <c r="C6" s="675">
        <v>0</v>
      </c>
      <c r="D6" s="676">
        <v>0</v>
      </c>
      <c r="E6" s="676">
        <v>0</v>
      </c>
      <c r="F6" s="676">
        <v>0</v>
      </c>
      <c r="G6" s="676">
        <v>0</v>
      </c>
      <c r="H6" s="676">
        <v>0</v>
      </c>
      <c r="I6" s="676">
        <v>0</v>
      </c>
      <c r="J6" s="676">
        <v>0</v>
      </c>
      <c r="K6" s="676">
        <v>0</v>
      </c>
      <c r="L6" s="676">
        <v>0</v>
      </c>
      <c r="M6" s="676">
        <v>0</v>
      </c>
      <c r="N6" s="676">
        <v>0</v>
      </c>
      <c r="O6" s="676">
        <v>0</v>
      </c>
      <c r="P6" s="676">
        <v>0</v>
      </c>
      <c r="Q6" s="676">
        <v>0</v>
      </c>
      <c r="R6" s="676">
        <v>0</v>
      </c>
      <c r="S6" s="676">
        <v>0</v>
      </c>
      <c r="T6" s="676">
        <v>0</v>
      </c>
      <c r="U6" s="677">
        <v>0</v>
      </c>
      <c r="V6" s="466"/>
      <c r="W6" s="582"/>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39"/>
      <c r="AZ6" s="439"/>
      <c r="BA6" s="439"/>
      <c r="BB6" s="439"/>
      <c r="BC6" s="439"/>
      <c r="BD6" s="439"/>
      <c r="BE6" s="439"/>
      <c r="BF6" s="107"/>
    </row>
    <row r="7" spans="1:59" ht="17" thickBot="1">
      <c r="A7" s="828"/>
      <c r="B7" s="657" t="s">
        <v>307</v>
      </c>
      <c r="C7" s="511">
        <v>0</v>
      </c>
      <c r="D7" s="512">
        <v>0</v>
      </c>
      <c r="E7" s="512">
        <v>0</v>
      </c>
      <c r="F7" s="512">
        <v>0</v>
      </c>
      <c r="G7" s="512">
        <v>0</v>
      </c>
      <c r="H7" s="512">
        <v>0</v>
      </c>
      <c r="I7" s="512">
        <v>0</v>
      </c>
      <c r="J7" s="512">
        <v>0</v>
      </c>
      <c r="K7" s="512">
        <v>0</v>
      </c>
      <c r="L7" s="512">
        <v>0</v>
      </c>
      <c r="M7" s="512">
        <v>0</v>
      </c>
      <c r="N7" s="512">
        <v>0</v>
      </c>
      <c r="O7" s="512">
        <v>0</v>
      </c>
      <c r="P7" s="512">
        <v>0</v>
      </c>
      <c r="Q7" s="512">
        <v>0</v>
      </c>
      <c r="R7" s="512">
        <v>0</v>
      </c>
      <c r="S7" s="512">
        <v>0</v>
      </c>
      <c r="T7" s="512">
        <v>0</v>
      </c>
      <c r="U7" s="587">
        <v>0</v>
      </c>
      <c r="V7" s="466"/>
      <c r="W7" s="529"/>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39"/>
      <c r="AZ7" s="439"/>
      <c r="BA7" s="439"/>
      <c r="BB7" s="439"/>
      <c r="BC7" s="439"/>
      <c r="BD7" s="439"/>
      <c r="BE7" s="439"/>
      <c r="BF7" s="107"/>
    </row>
    <row r="8" spans="1:59" s="107" customFormat="1" ht="16">
      <c r="A8" s="529"/>
      <c r="B8" s="460" t="s">
        <v>383</v>
      </c>
      <c r="C8" s="152"/>
      <c r="D8" s="152"/>
      <c r="E8" s="152"/>
      <c r="F8" s="152"/>
      <c r="G8" s="152"/>
      <c r="H8" s="152"/>
      <c r="I8" s="152"/>
      <c r="J8" s="152"/>
      <c r="K8" s="152"/>
      <c r="L8" s="152"/>
      <c r="M8" s="152"/>
      <c r="N8" s="152"/>
      <c r="O8" s="152"/>
      <c r="P8" s="152"/>
      <c r="Q8" s="152"/>
      <c r="R8" s="152"/>
      <c r="S8" s="152"/>
      <c r="T8" s="152"/>
      <c r="U8" s="152"/>
      <c r="V8" s="529"/>
      <c r="W8" s="529"/>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39"/>
      <c r="AZ8" s="439"/>
      <c r="BA8" s="439"/>
      <c r="BB8" s="439"/>
      <c r="BC8" s="439"/>
      <c r="BD8" s="439"/>
      <c r="BE8" s="439"/>
      <c r="BF8" s="439"/>
      <c r="BG8" s="439"/>
    </row>
    <row r="9" spans="1:59" s="107" customFormat="1" ht="16">
      <c r="A9" s="529"/>
      <c r="B9" s="152"/>
      <c r="C9" s="152"/>
      <c r="D9" s="152"/>
      <c r="E9" s="152"/>
      <c r="F9" s="152"/>
      <c r="G9" s="152"/>
      <c r="H9" s="152"/>
      <c r="I9" s="152"/>
      <c r="J9" s="152"/>
      <c r="K9" s="152"/>
      <c r="L9" s="152"/>
      <c r="M9" s="152"/>
      <c r="N9" s="152"/>
      <c r="O9" s="152"/>
      <c r="P9" s="152"/>
      <c r="Q9" s="152"/>
      <c r="R9" s="152"/>
      <c r="S9" s="152"/>
      <c r="T9" s="152"/>
      <c r="U9" s="152"/>
      <c r="V9" s="529"/>
      <c r="W9" s="529"/>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39"/>
      <c r="AZ9" s="439"/>
      <c r="BA9" s="439"/>
      <c r="BB9" s="439"/>
      <c r="BC9" s="439"/>
      <c r="BD9" s="439"/>
      <c r="BE9" s="439"/>
      <c r="BF9" s="439"/>
      <c r="BG9" s="439"/>
    </row>
    <row r="10" spans="1:59" ht="24" thickBot="1">
      <c r="A10" s="583"/>
      <c r="B10" s="584" t="s">
        <v>174</v>
      </c>
      <c r="C10" s="585"/>
      <c r="D10" s="585"/>
      <c r="E10" s="585"/>
      <c r="F10" s="585"/>
      <c r="G10" s="466"/>
      <c r="H10" s="466"/>
      <c r="I10" s="466"/>
      <c r="J10" s="466"/>
      <c r="K10" s="466"/>
      <c r="L10" s="466"/>
      <c r="M10" s="466"/>
      <c r="N10" s="466"/>
      <c r="O10" s="466"/>
      <c r="P10" s="466"/>
      <c r="Q10" s="466"/>
      <c r="R10" s="466"/>
      <c r="S10" s="466"/>
      <c r="T10" s="466"/>
      <c r="U10" s="466"/>
      <c r="V10" s="466"/>
      <c r="W10" s="529"/>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39"/>
      <c r="AZ10" s="439"/>
      <c r="BA10" s="439"/>
      <c r="BB10" s="439"/>
      <c r="BC10" s="439"/>
      <c r="BD10" s="439"/>
      <c r="BE10" s="439"/>
      <c r="BF10" s="107"/>
    </row>
    <row r="11" spans="1:59" ht="17" thickBot="1">
      <c r="A11" s="586"/>
      <c r="B11" s="152"/>
      <c r="C11" s="451">
        <v>2014</v>
      </c>
      <c r="D11" s="452">
        <v>2016</v>
      </c>
      <c r="E11" s="452">
        <v>2018</v>
      </c>
      <c r="F11" s="452">
        <v>2020</v>
      </c>
      <c r="G11" s="452">
        <v>2022</v>
      </c>
      <c r="H11" s="452">
        <v>2024</v>
      </c>
      <c r="I11" s="452">
        <v>2026</v>
      </c>
      <c r="J11" s="452">
        <v>2028</v>
      </c>
      <c r="K11" s="452">
        <v>2030</v>
      </c>
      <c r="L11" s="452">
        <v>2032</v>
      </c>
      <c r="M11" s="452">
        <v>2034</v>
      </c>
      <c r="N11" s="452">
        <v>2036</v>
      </c>
      <c r="O11" s="452">
        <v>2038</v>
      </c>
      <c r="P11" s="452">
        <v>2040</v>
      </c>
      <c r="Q11" s="452">
        <v>2042</v>
      </c>
      <c r="R11" s="452">
        <v>2044</v>
      </c>
      <c r="S11" s="452">
        <v>2046</v>
      </c>
      <c r="T11" s="452">
        <v>2048</v>
      </c>
      <c r="U11" s="453">
        <v>2050</v>
      </c>
      <c r="V11" s="466"/>
      <c r="W11" s="529"/>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39"/>
      <c r="AZ11" s="439"/>
      <c r="BA11" s="439"/>
      <c r="BB11" s="439"/>
      <c r="BC11" s="439"/>
      <c r="BD11" s="439"/>
      <c r="BE11" s="439"/>
      <c r="BF11" s="107"/>
    </row>
    <row r="12" spans="1:59" ht="16">
      <c r="A12" s="674"/>
      <c r="B12" s="454" t="s">
        <v>386</v>
      </c>
      <c r="C12" s="675">
        <v>0</v>
      </c>
      <c r="D12" s="676">
        <v>0</v>
      </c>
      <c r="E12" s="676">
        <v>0</v>
      </c>
      <c r="F12" s="676">
        <v>0</v>
      </c>
      <c r="G12" s="676">
        <v>0</v>
      </c>
      <c r="H12" s="676">
        <v>0</v>
      </c>
      <c r="I12" s="676">
        <v>0</v>
      </c>
      <c r="J12" s="676">
        <v>0</v>
      </c>
      <c r="K12" s="676">
        <v>0</v>
      </c>
      <c r="L12" s="676">
        <v>0</v>
      </c>
      <c r="M12" s="676">
        <v>0</v>
      </c>
      <c r="N12" s="676">
        <v>0</v>
      </c>
      <c r="O12" s="676">
        <v>0</v>
      </c>
      <c r="P12" s="676">
        <v>0</v>
      </c>
      <c r="Q12" s="676">
        <v>0</v>
      </c>
      <c r="R12" s="676">
        <v>0</v>
      </c>
      <c r="S12" s="676">
        <v>0</v>
      </c>
      <c r="T12" s="676">
        <v>0</v>
      </c>
      <c r="U12" s="677">
        <v>0</v>
      </c>
      <c r="V12" s="466"/>
      <c r="W12" s="529"/>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39"/>
      <c r="AZ12" s="439"/>
      <c r="BA12" s="439"/>
      <c r="BB12" s="439"/>
      <c r="BC12" s="439"/>
      <c r="BD12" s="439"/>
      <c r="BE12" s="439"/>
      <c r="BF12" s="107"/>
    </row>
    <row r="13" spans="1:59" ht="17" thickBot="1">
      <c r="A13" s="480"/>
      <c r="B13" s="657" t="s">
        <v>307</v>
      </c>
      <c r="C13" s="511">
        <v>0</v>
      </c>
      <c r="D13" s="512">
        <v>0</v>
      </c>
      <c r="E13" s="512">
        <v>0</v>
      </c>
      <c r="F13" s="512">
        <v>0</v>
      </c>
      <c r="G13" s="512">
        <v>0</v>
      </c>
      <c r="H13" s="512">
        <v>0</v>
      </c>
      <c r="I13" s="512">
        <v>0</v>
      </c>
      <c r="J13" s="512">
        <v>0</v>
      </c>
      <c r="K13" s="512">
        <v>0</v>
      </c>
      <c r="L13" s="512">
        <v>0</v>
      </c>
      <c r="M13" s="512">
        <v>0</v>
      </c>
      <c r="N13" s="512">
        <v>0</v>
      </c>
      <c r="O13" s="512">
        <v>0</v>
      </c>
      <c r="P13" s="512">
        <v>0</v>
      </c>
      <c r="Q13" s="512">
        <v>0</v>
      </c>
      <c r="R13" s="512">
        <v>0</v>
      </c>
      <c r="S13" s="512">
        <v>0</v>
      </c>
      <c r="T13" s="512">
        <v>0</v>
      </c>
      <c r="U13" s="587">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39"/>
      <c r="AZ13" s="439"/>
      <c r="BA13" s="439"/>
      <c r="BB13" s="439"/>
      <c r="BC13" s="439"/>
      <c r="BD13" s="439"/>
      <c r="BE13" s="439"/>
      <c r="BF13" s="107"/>
    </row>
    <row r="14" spans="1:59" ht="16">
      <c r="A14" s="480"/>
      <c r="B14" s="460" t="s">
        <v>383</v>
      </c>
      <c r="C14" s="515"/>
      <c r="D14" s="515"/>
      <c r="E14" s="515"/>
      <c r="F14" s="515"/>
      <c r="G14" s="515"/>
      <c r="H14" s="515"/>
      <c r="I14" s="515"/>
      <c r="J14" s="515"/>
      <c r="K14" s="515"/>
      <c r="L14" s="515"/>
      <c r="M14" s="515"/>
      <c r="N14" s="515"/>
      <c r="O14" s="515"/>
      <c r="P14" s="515"/>
      <c r="Q14" s="515"/>
      <c r="R14" s="515"/>
      <c r="S14" s="515"/>
      <c r="T14" s="515"/>
      <c r="U14" s="515"/>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39"/>
      <c r="AZ14" s="439"/>
      <c r="BA14" s="439"/>
      <c r="BB14" s="439"/>
      <c r="BC14" s="439"/>
      <c r="BD14" s="439"/>
      <c r="BE14" s="439"/>
      <c r="BF14" s="107"/>
    </row>
    <row r="15" spans="1:59" s="107" customFormat="1" ht="16">
      <c r="A15" s="663"/>
      <c r="B15" s="536"/>
      <c r="C15" s="515"/>
      <c r="D15" s="515"/>
      <c r="E15" s="515"/>
      <c r="F15" s="515"/>
      <c r="G15" s="515"/>
      <c r="H15" s="515"/>
      <c r="I15" s="515"/>
      <c r="J15" s="515"/>
      <c r="K15" s="515"/>
      <c r="L15" s="515"/>
      <c r="M15" s="515"/>
      <c r="N15" s="515"/>
      <c r="O15" s="515"/>
      <c r="P15" s="515"/>
      <c r="Q15" s="515"/>
      <c r="R15" s="515"/>
      <c r="S15" s="515"/>
      <c r="T15" s="515"/>
      <c r="U15" s="515"/>
      <c r="V15" s="529"/>
      <c r="W15" s="529"/>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39"/>
      <c r="AZ15" s="439"/>
      <c r="BA15" s="439"/>
      <c r="BB15" s="439"/>
      <c r="BC15" s="439"/>
      <c r="BD15" s="439"/>
      <c r="BE15" s="439"/>
    </row>
    <row r="16" spans="1:59" s="107" customFormat="1" ht="16">
      <c r="A16" s="663"/>
      <c r="B16" s="536"/>
      <c r="C16" s="515"/>
      <c r="D16" s="515"/>
      <c r="E16" s="515"/>
      <c r="F16" s="515"/>
      <c r="G16" s="515"/>
      <c r="H16" s="515"/>
      <c r="I16" s="515"/>
      <c r="J16" s="515"/>
      <c r="K16" s="515"/>
      <c r="L16" s="515"/>
      <c r="M16" s="515"/>
      <c r="N16" s="515"/>
      <c r="O16" s="515"/>
      <c r="P16" s="515"/>
      <c r="Q16" s="515"/>
      <c r="R16" s="515"/>
      <c r="S16" s="515"/>
      <c r="T16" s="515"/>
      <c r="U16" s="515"/>
      <c r="V16" s="529"/>
      <c r="W16" s="529"/>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39"/>
      <c r="AZ16" s="439"/>
      <c r="BA16" s="439"/>
      <c r="BB16" s="439"/>
      <c r="BC16" s="439"/>
      <c r="BD16" s="439"/>
      <c r="BE16" s="439"/>
    </row>
    <row r="17" spans="1:59" s="238" customFormat="1" ht="15" customHeight="1">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6"/>
    <row r="19" spans="1:59" s="107" customFormat="1">
      <c r="A19" s="655"/>
      <c r="B19" s="536"/>
      <c r="C19" s="515"/>
      <c r="D19" s="515"/>
      <c r="E19" s="515"/>
      <c r="F19" s="515"/>
      <c r="G19" s="515"/>
      <c r="H19" s="515"/>
      <c r="I19" s="515"/>
      <c r="J19" s="515"/>
      <c r="K19" s="515"/>
      <c r="L19" s="515"/>
      <c r="M19" s="515"/>
      <c r="N19" s="515"/>
      <c r="O19" s="515"/>
      <c r="P19" s="515"/>
      <c r="Q19" s="515"/>
      <c r="R19" s="515"/>
      <c r="S19" s="515"/>
      <c r="T19" s="515"/>
      <c r="U19" s="515"/>
      <c r="V19" s="529"/>
      <c r="W19" s="52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row>
    <row r="20" spans="1:59" s="107" customFormat="1" ht="14" customHeight="1">
      <c r="A20" s="439"/>
      <c r="B20" s="439"/>
      <c r="C20" s="439"/>
      <c r="D20" s="439"/>
      <c r="E20" s="439"/>
      <c r="F20" s="439"/>
      <c r="G20" s="439"/>
      <c r="H20" s="439"/>
      <c r="I20" s="439"/>
      <c r="J20" s="439"/>
      <c r="K20" s="439"/>
      <c r="L20" s="439"/>
      <c r="M20" s="439"/>
      <c r="N20" s="439"/>
      <c r="O20" s="439"/>
      <c r="P20" s="439"/>
      <c r="Q20" s="439"/>
      <c r="R20" s="439"/>
      <c r="S20" s="439"/>
      <c r="T20" s="439"/>
      <c r="U20" s="439"/>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row>
    <row r="21" spans="1:59" s="107" customFormat="1">
      <c r="A21" s="439"/>
      <c r="B21" s="439"/>
      <c r="C21" s="439"/>
      <c r="D21" s="439"/>
      <c r="E21" s="439"/>
      <c r="F21" s="439"/>
      <c r="G21" s="439"/>
      <c r="H21" s="439"/>
      <c r="I21" s="439"/>
      <c r="J21" s="439"/>
      <c r="K21" s="439"/>
      <c r="L21" s="439"/>
      <c r="M21" s="439"/>
      <c r="N21" s="439"/>
      <c r="O21" s="439"/>
      <c r="P21" s="439"/>
      <c r="Q21" s="439"/>
      <c r="R21" s="439"/>
      <c r="S21" s="439"/>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row>
    <row r="22" spans="1:59" s="107" customFormat="1">
      <c r="A22" s="439"/>
      <c r="B22" s="439"/>
      <c r="C22" s="439"/>
      <c r="D22" s="439"/>
      <c r="E22" s="439"/>
      <c r="F22" s="439"/>
      <c r="G22" s="439"/>
      <c r="H22" s="439"/>
      <c r="I22" s="439"/>
      <c r="J22" s="439"/>
      <c r="K22" s="439"/>
      <c r="L22" s="439"/>
      <c r="M22" s="439"/>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row>
    <row r="23" spans="1:59" s="107" customFormat="1">
      <c r="A23" s="439"/>
      <c r="B23" s="439"/>
      <c r="C23" s="439"/>
      <c r="D23" s="439"/>
      <c r="E23" s="439"/>
      <c r="F23" s="439"/>
      <c r="G23" s="439"/>
      <c r="H23" s="439"/>
      <c r="I23" s="439"/>
      <c r="J23" s="439"/>
      <c r="K23" s="439"/>
      <c r="L23" s="439"/>
      <c r="M23" s="439"/>
      <c r="N23" s="439"/>
      <c r="O23" s="439"/>
      <c r="P23" s="439"/>
      <c r="Q23" s="439"/>
      <c r="R23" s="439"/>
      <c r="S23" s="439"/>
      <c r="T23" s="439"/>
      <c r="U23" s="439"/>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row>
    <row r="24" spans="1:59" s="107" customFormat="1">
      <c r="A24" s="439"/>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row>
    <row r="25" spans="1:59" s="107" customFormat="1">
      <c r="A25" s="439"/>
      <c r="B25" s="439"/>
      <c r="C25" s="439"/>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row>
    <row r="26" spans="1:59" s="107" customFormat="1">
      <c r="A26" s="439"/>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row>
    <row r="27" spans="1:59" s="107" customFormat="1">
      <c r="A27" s="439"/>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row>
    <row r="28" spans="1:59" s="107" customFormat="1" ht="14" customHeight="1">
      <c r="A28" s="439"/>
      <c r="B28" s="439"/>
      <c r="C28" s="439"/>
      <c r="D28" s="439"/>
      <c r="E28" s="439"/>
      <c r="F28" s="439"/>
      <c r="G28" s="439"/>
      <c r="H28" s="439"/>
      <c r="I28" s="439"/>
      <c r="J28" s="439"/>
      <c r="K28" s="439"/>
      <c r="L28" s="439"/>
      <c r="M28" s="439"/>
      <c r="N28" s="439"/>
      <c r="O28" s="439"/>
      <c r="P28" s="439"/>
      <c r="Q28" s="439"/>
      <c r="R28" s="439"/>
      <c r="S28" s="439"/>
      <c r="T28" s="439"/>
      <c r="U28" s="439"/>
      <c r="V28" s="439"/>
      <c r="W28" s="468"/>
      <c r="X28" s="468"/>
      <c r="Y28" s="468"/>
      <c r="Z28" s="468"/>
      <c r="AA28" s="468"/>
      <c r="AB28" s="468"/>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row>
    <row r="29" spans="1:59" s="107" customFormat="1">
      <c r="A29" s="439"/>
      <c r="B29" s="439"/>
      <c r="C29" s="439"/>
      <c r="D29" s="439"/>
      <c r="E29" s="439"/>
      <c r="F29" s="439"/>
      <c r="G29" s="439"/>
      <c r="H29" s="439"/>
      <c r="I29" s="439"/>
      <c r="J29" s="439"/>
      <c r="K29" s="439"/>
      <c r="L29" s="439"/>
      <c r="M29" s="439"/>
      <c r="N29" s="439"/>
      <c r="O29" s="439"/>
      <c r="P29" s="439"/>
      <c r="Q29" s="439"/>
      <c r="R29" s="439"/>
      <c r="S29" s="439"/>
      <c r="T29" s="439"/>
      <c r="U29" s="439"/>
      <c r="V29" s="439"/>
      <c r="W29" s="468"/>
      <c r="X29" s="468"/>
      <c r="Y29" s="468"/>
      <c r="Z29" s="468"/>
      <c r="AA29" s="468"/>
      <c r="AB29" s="468"/>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row>
    <row r="30" spans="1:59" s="107" customFormat="1">
      <c r="A30" s="439"/>
      <c r="B30" s="439"/>
      <c r="C30" s="439"/>
      <c r="D30" s="439"/>
      <c r="E30" s="439"/>
      <c r="F30" s="439"/>
      <c r="G30" s="439"/>
      <c r="H30" s="439"/>
      <c r="I30" s="439"/>
      <c r="J30" s="439"/>
      <c r="K30" s="439"/>
      <c r="L30" s="439"/>
      <c r="M30" s="439"/>
      <c r="N30" s="439"/>
      <c r="O30" s="439"/>
      <c r="P30" s="439"/>
      <c r="Q30" s="439"/>
      <c r="R30" s="439"/>
      <c r="S30" s="439"/>
      <c r="T30" s="439"/>
      <c r="U30" s="439"/>
      <c r="V30" s="439"/>
      <c r="W30" s="468"/>
      <c r="X30" s="468"/>
      <c r="Y30" s="468"/>
      <c r="Z30" s="468"/>
      <c r="AA30" s="468"/>
      <c r="AB30" s="468"/>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row>
    <row r="31" spans="1:59" s="107" customFormat="1">
      <c r="A31" s="439"/>
      <c r="B31" s="439"/>
      <c r="C31" s="439"/>
      <c r="D31" s="439"/>
      <c r="E31" s="439"/>
      <c r="F31" s="439"/>
      <c r="G31" s="439"/>
      <c r="H31" s="439"/>
      <c r="I31" s="439"/>
      <c r="J31" s="439"/>
      <c r="K31" s="439"/>
      <c r="L31" s="439"/>
      <c r="M31" s="439"/>
      <c r="N31" s="439"/>
      <c r="O31" s="439"/>
      <c r="P31" s="439"/>
      <c r="Q31" s="439"/>
      <c r="R31" s="439"/>
      <c r="S31" s="439"/>
      <c r="T31" s="439"/>
      <c r="U31" s="439"/>
      <c r="V31" s="439"/>
      <c r="W31" s="468"/>
      <c r="X31" s="468"/>
      <c r="Y31" s="468"/>
      <c r="Z31" s="468"/>
      <c r="AA31" s="468"/>
      <c r="AB31" s="468"/>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row>
    <row r="32" spans="1:59" s="107" customFormat="1">
      <c r="A32" s="439"/>
      <c r="B32" s="439"/>
      <c r="C32" s="439"/>
      <c r="D32" s="439"/>
      <c r="E32" s="439"/>
      <c r="F32" s="439"/>
      <c r="G32" s="439"/>
      <c r="H32" s="439"/>
      <c r="I32" s="439"/>
      <c r="J32" s="439"/>
      <c r="K32" s="439"/>
      <c r="L32" s="439"/>
      <c r="M32" s="439"/>
      <c r="N32" s="439"/>
      <c r="O32" s="439"/>
      <c r="P32" s="439"/>
      <c r="Q32" s="439"/>
      <c r="R32" s="439"/>
      <c r="S32" s="439"/>
      <c r="T32" s="439"/>
      <c r="U32" s="439"/>
      <c r="V32" s="439"/>
      <c r="W32" s="468"/>
      <c r="X32" s="468"/>
      <c r="Y32" s="468"/>
      <c r="Z32" s="468"/>
      <c r="AA32" s="468"/>
      <c r="AB32" s="468"/>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row>
    <row r="33" spans="1:59" s="107" customFormat="1">
      <c r="A33" s="439"/>
      <c r="B33" s="439"/>
      <c r="C33" s="439"/>
      <c r="D33" s="439"/>
      <c r="E33" s="439"/>
      <c r="F33" s="439"/>
      <c r="G33" s="439"/>
      <c r="H33" s="439"/>
      <c r="I33" s="439"/>
      <c r="J33" s="439"/>
      <c r="K33" s="439"/>
      <c r="L33" s="439"/>
      <c r="M33" s="439"/>
      <c r="N33" s="439"/>
      <c r="O33" s="439"/>
      <c r="P33" s="439"/>
      <c r="Q33" s="439"/>
      <c r="R33" s="439"/>
      <c r="S33" s="439"/>
      <c r="T33" s="439"/>
      <c r="U33" s="439"/>
      <c r="V33" s="439"/>
      <c r="W33" s="468"/>
      <c r="X33" s="468"/>
      <c r="Y33" s="468"/>
      <c r="Z33" s="468"/>
      <c r="AA33" s="468"/>
      <c r="AB33" s="468"/>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row>
    <row r="34" spans="1:59" s="107" customFormat="1">
      <c r="A34" s="439"/>
      <c r="B34" s="439"/>
      <c r="C34" s="439"/>
      <c r="D34" s="439"/>
      <c r="E34" s="439"/>
      <c r="F34" s="439"/>
      <c r="G34" s="439"/>
      <c r="H34" s="439"/>
      <c r="I34" s="439"/>
      <c r="J34" s="439"/>
      <c r="K34" s="439"/>
      <c r="L34" s="439"/>
      <c r="M34" s="439"/>
      <c r="N34" s="439"/>
      <c r="O34" s="439"/>
      <c r="P34" s="439"/>
      <c r="Q34" s="439"/>
      <c r="R34" s="439"/>
      <c r="S34" s="439"/>
      <c r="T34" s="439"/>
      <c r="U34" s="439"/>
      <c r="V34" s="439"/>
      <c r="W34" s="468"/>
      <c r="X34" s="468"/>
      <c r="Y34" s="468"/>
      <c r="Z34" s="468"/>
      <c r="AA34" s="468"/>
      <c r="AB34" s="468"/>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row>
    <row r="35" spans="1:59" s="107" customFormat="1">
      <c r="A35" s="439"/>
      <c r="B35" s="439"/>
      <c r="C35" s="439"/>
      <c r="D35" s="439"/>
      <c r="E35" s="439"/>
      <c r="F35" s="439"/>
      <c r="G35" s="439"/>
      <c r="H35" s="439"/>
      <c r="I35" s="439"/>
      <c r="J35" s="439"/>
      <c r="K35" s="439"/>
      <c r="L35" s="439"/>
      <c r="M35" s="439"/>
      <c r="N35" s="439"/>
      <c r="O35" s="439"/>
      <c r="P35" s="439"/>
      <c r="Q35" s="439"/>
      <c r="R35" s="439"/>
      <c r="S35" s="439"/>
      <c r="T35" s="439"/>
      <c r="U35" s="439"/>
      <c r="V35" s="439"/>
      <c r="W35" s="468"/>
      <c r="X35" s="468"/>
      <c r="Y35" s="468"/>
      <c r="Z35" s="468"/>
      <c r="AA35" s="468"/>
      <c r="AB35" s="468"/>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row>
    <row r="36" spans="1:59" s="107" customFormat="1">
      <c r="A36" s="439"/>
      <c r="B36" s="439"/>
      <c r="C36" s="439"/>
      <c r="D36" s="439"/>
      <c r="E36" s="439"/>
      <c r="F36" s="439"/>
      <c r="G36" s="439"/>
      <c r="H36" s="439"/>
      <c r="I36" s="439"/>
      <c r="J36" s="439"/>
      <c r="K36" s="439"/>
      <c r="L36" s="439"/>
      <c r="M36" s="439"/>
      <c r="N36" s="439"/>
      <c r="O36" s="439"/>
      <c r="P36" s="439"/>
      <c r="Q36" s="439"/>
      <c r="R36" s="439"/>
      <c r="S36" s="439"/>
      <c r="T36" s="439"/>
      <c r="U36" s="439"/>
      <c r="V36" s="439"/>
      <c r="W36" s="468"/>
      <c r="X36" s="468"/>
      <c r="Y36" s="468"/>
      <c r="Z36" s="468"/>
      <c r="AA36" s="468"/>
      <c r="AB36" s="468"/>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row>
    <row r="37" spans="1:59" s="107" customFormat="1" ht="14" customHeight="1">
      <c r="A37" s="439"/>
      <c r="B37" s="439"/>
      <c r="C37" s="439"/>
      <c r="D37" s="439"/>
      <c r="E37" s="439"/>
      <c r="F37" s="439"/>
      <c r="G37" s="439"/>
      <c r="H37" s="439"/>
      <c r="I37" s="439"/>
      <c r="J37" s="439"/>
      <c r="K37" s="439"/>
      <c r="L37" s="439"/>
      <c r="M37" s="439"/>
      <c r="N37" s="439"/>
      <c r="O37" s="439"/>
      <c r="P37" s="439"/>
      <c r="Q37" s="439"/>
      <c r="R37" s="439"/>
      <c r="S37" s="439"/>
      <c r="T37" s="439"/>
      <c r="U37" s="439"/>
      <c r="V37" s="439"/>
      <c r="W37" s="468"/>
      <c r="X37" s="468"/>
      <c r="Y37" s="468"/>
      <c r="Z37" s="468"/>
      <c r="AA37" s="468"/>
      <c r="AB37" s="468"/>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row>
    <row r="38" spans="1:59" s="107" customFormat="1">
      <c r="A38" s="439"/>
      <c r="B38" s="439"/>
      <c r="C38" s="439"/>
      <c r="D38" s="439"/>
      <c r="E38" s="439"/>
      <c r="F38" s="439"/>
      <c r="G38" s="439"/>
      <c r="H38" s="439"/>
      <c r="I38" s="439"/>
      <c r="J38" s="439"/>
      <c r="K38" s="439"/>
      <c r="L38" s="439"/>
      <c r="M38" s="439"/>
      <c r="N38" s="439"/>
      <c r="O38" s="439"/>
      <c r="P38" s="439"/>
      <c r="Q38" s="439"/>
      <c r="R38" s="439"/>
      <c r="S38" s="439"/>
      <c r="T38" s="439"/>
      <c r="U38" s="439"/>
      <c r="V38" s="468"/>
      <c r="W38" s="468"/>
      <c r="X38" s="468"/>
      <c r="Y38" s="468"/>
      <c r="Z38" s="468"/>
      <c r="AA38" s="468"/>
      <c r="AB38" s="468"/>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row>
    <row r="39" spans="1:59" s="107" customFormat="1">
      <c r="A39" s="439"/>
      <c r="B39" s="439"/>
      <c r="C39" s="439"/>
      <c r="D39" s="439"/>
      <c r="E39" s="439"/>
      <c r="F39" s="439"/>
      <c r="G39" s="439"/>
      <c r="H39" s="439"/>
      <c r="I39" s="439"/>
      <c r="J39" s="439"/>
      <c r="K39" s="439"/>
      <c r="L39" s="439"/>
      <c r="M39" s="439"/>
      <c r="N39" s="439"/>
      <c r="O39" s="439"/>
      <c r="P39" s="439"/>
      <c r="Q39" s="439"/>
      <c r="R39" s="439"/>
      <c r="S39" s="439"/>
      <c r="T39" s="439"/>
      <c r="U39" s="439"/>
      <c r="V39" s="468"/>
      <c r="W39" s="468"/>
      <c r="X39" s="468"/>
      <c r="Y39" s="468"/>
      <c r="Z39" s="468"/>
      <c r="AA39" s="468"/>
      <c r="AB39" s="468"/>
      <c r="AC39" s="439"/>
      <c r="AD39" s="439"/>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row>
    <row r="40" spans="1:59" s="107" customFormat="1">
      <c r="A40" s="439"/>
      <c r="B40" s="439"/>
      <c r="C40" s="439"/>
      <c r="D40" s="439"/>
      <c r="E40" s="439"/>
      <c r="F40" s="439"/>
      <c r="G40" s="439"/>
      <c r="H40" s="439"/>
      <c r="I40" s="439"/>
      <c r="J40" s="439"/>
      <c r="K40" s="439"/>
      <c r="L40" s="439"/>
      <c r="M40" s="439"/>
      <c r="N40" s="439"/>
      <c r="O40" s="439"/>
      <c r="P40" s="439"/>
      <c r="Q40" s="439"/>
      <c r="R40" s="439"/>
      <c r="S40" s="439"/>
      <c r="T40" s="439"/>
      <c r="U40" s="439"/>
      <c r="V40" s="468"/>
      <c r="W40" s="468"/>
      <c r="X40" s="468"/>
      <c r="Y40" s="468"/>
      <c r="Z40" s="468"/>
      <c r="AA40" s="468"/>
      <c r="AB40" s="468"/>
      <c r="AC40" s="439"/>
      <c r="AD40" s="439"/>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row>
    <row r="41" spans="1:59" s="107" customFormat="1">
      <c r="A41" s="439"/>
      <c r="B41" s="439"/>
      <c r="C41" s="439"/>
      <c r="D41" s="439"/>
      <c r="E41" s="439"/>
      <c r="F41" s="439"/>
      <c r="G41" s="439"/>
      <c r="H41" s="439"/>
      <c r="I41" s="439"/>
      <c r="J41" s="439"/>
      <c r="K41" s="439"/>
      <c r="L41" s="439"/>
      <c r="M41" s="439"/>
      <c r="N41" s="439"/>
      <c r="O41" s="439"/>
      <c r="P41" s="439"/>
      <c r="Q41" s="439"/>
      <c r="R41" s="439"/>
      <c r="S41" s="439"/>
      <c r="T41" s="439"/>
      <c r="U41" s="439"/>
      <c r="V41" s="468"/>
      <c r="W41" s="468"/>
      <c r="X41" s="468"/>
      <c r="Y41" s="468"/>
      <c r="Z41" s="468"/>
      <c r="AA41" s="468"/>
      <c r="AB41" s="468"/>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row>
    <row r="42" spans="1:59" s="107" customFormat="1">
      <c r="A42" s="439"/>
      <c r="B42" s="439"/>
      <c r="C42" s="439"/>
      <c r="D42" s="439"/>
      <c r="E42" s="439"/>
      <c r="F42" s="439"/>
      <c r="G42" s="439"/>
      <c r="H42" s="439"/>
      <c r="I42" s="439"/>
      <c r="J42" s="439"/>
      <c r="K42" s="439"/>
      <c r="L42" s="439"/>
      <c r="M42" s="439"/>
      <c r="N42" s="439"/>
      <c r="O42" s="439"/>
      <c r="P42" s="439"/>
      <c r="Q42" s="439"/>
      <c r="R42" s="439"/>
      <c r="S42" s="439"/>
      <c r="T42" s="439"/>
      <c r="U42" s="439"/>
      <c r="V42" s="468"/>
      <c r="W42" s="468"/>
      <c r="X42" s="468"/>
      <c r="Y42" s="468"/>
      <c r="Z42" s="468"/>
      <c r="AA42" s="468"/>
      <c r="AB42" s="468"/>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row>
    <row r="43" spans="1:59" s="107" customFormat="1">
      <c r="A43" s="439"/>
      <c r="B43" s="439"/>
      <c r="C43" s="439"/>
      <c r="D43" s="439"/>
      <c r="E43" s="439"/>
      <c r="F43" s="439"/>
      <c r="G43" s="439"/>
      <c r="H43" s="439"/>
      <c r="I43" s="439"/>
      <c r="J43" s="439"/>
      <c r="K43" s="439"/>
      <c r="L43" s="439"/>
      <c r="M43" s="439"/>
      <c r="N43" s="439"/>
      <c r="O43" s="439"/>
      <c r="P43" s="439"/>
      <c r="Q43" s="439"/>
      <c r="R43" s="439"/>
      <c r="S43" s="439"/>
      <c r="T43" s="439"/>
      <c r="U43" s="439"/>
      <c r="V43" s="468"/>
      <c r="W43" s="468"/>
      <c r="X43" s="468"/>
      <c r="Y43" s="468"/>
      <c r="Z43" s="468"/>
      <c r="AA43" s="468"/>
      <c r="AB43" s="468"/>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row>
    <row r="44" spans="1:59" s="107" customFormat="1">
      <c r="A44" s="439"/>
      <c r="B44" s="439"/>
      <c r="C44" s="439"/>
      <c r="D44" s="439"/>
      <c r="E44" s="439"/>
      <c r="F44" s="439"/>
      <c r="G44" s="439"/>
      <c r="H44" s="439"/>
      <c r="I44" s="439"/>
      <c r="J44" s="439"/>
      <c r="K44" s="439"/>
      <c r="L44" s="439"/>
      <c r="M44" s="439"/>
      <c r="N44" s="439"/>
      <c r="O44" s="439"/>
      <c r="P44" s="439"/>
      <c r="Q44" s="439"/>
      <c r="R44" s="439"/>
      <c r="S44" s="439"/>
      <c r="T44" s="439"/>
      <c r="U44" s="439"/>
      <c r="V44" s="468"/>
      <c r="W44" s="468"/>
      <c r="X44" s="468"/>
      <c r="Y44" s="468"/>
      <c r="Z44" s="468"/>
      <c r="AA44" s="468"/>
      <c r="AB44" s="468"/>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row>
    <row r="45" spans="1:59" s="107" customFormat="1" ht="14" customHeight="1">
      <c r="A45" s="439"/>
      <c r="B45" s="439"/>
      <c r="C45" s="439"/>
      <c r="D45" s="439"/>
      <c r="E45" s="439"/>
      <c r="F45" s="439"/>
      <c r="G45" s="439"/>
      <c r="H45" s="439"/>
      <c r="I45" s="439"/>
      <c r="J45" s="439"/>
      <c r="K45" s="439"/>
      <c r="L45" s="439"/>
      <c r="M45" s="439"/>
      <c r="N45" s="439"/>
      <c r="O45" s="439"/>
      <c r="P45" s="439"/>
      <c r="Q45" s="439"/>
      <c r="R45" s="439"/>
      <c r="S45" s="439"/>
      <c r="T45" s="439"/>
      <c r="U45" s="439"/>
      <c r="V45" s="468"/>
      <c r="W45" s="468"/>
      <c r="X45" s="468"/>
      <c r="Y45" s="468"/>
      <c r="Z45" s="468"/>
      <c r="AA45" s="468"/>
      <c r="AB45" s="468"/>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row>
    <row r="46" spans="1:59" s="107" customFormat="1">
      <c r="A46" s="439"/>
      <c r="B46" s="439"/>
      <c r="C46" s="439"/>
      <c r="D46" s="439"/>
      <c r="E46" s="439"/>
      <c r="F46" s="439"/>
      <c r="G46" s="439"/>
      <c r="H46" s="439"/>
      <c r="I46" s="439"/>
      <c r="J46" s="439"/>
      <c r="K46" s="439"/>
      <c r="L46" s="439"/>
      <c r="M46" s="439"/>
      <c r="N46" s="439"/>
      <c r="O46" s="439"/>
      <c r="P46" s="439"/>
      <c r="Q46" s="439"/>
      <c r="R46" s="439"/>
      <c r="S46" s="439"/>
      <c r="T46" s="439"/>
      <c r="U46" s="439"/>
      <c r="V46" s="468"/>
      <c r="W46" s="468"/>
      <c r="X46" s="468"/>
      <c r="Y46" s="468"/>
      <c r="Z46" s="468"/>
      <c r="AA46" s="468"/>
      <c r="AB46" s="468"/>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row>
    <row r="47" spans="1:59" s="107" customFormat="1">
      <c r="A47" s="439"/>
      <c r="B47" s="439"/>
      <c r="C47" s="439"/>
      <c r="D47" s="439"/>
      <c r="E47" s="439"/>
      <c r="F47" s="439"/>
      <c r="G47" s="439"/>
      <c r="H47" s="439"/>
      <c r="I47" s="439"/>
      <c r="J47" s="439"/>
      <c r="K47" s="439"/>
      <c r="L47" s="439"/>
      <c r="M47" s="439"/>
      <c r="N47" s="439"/>
      <c r="O47" s="439"/>
      <c r="P47" s="439"/>
      <c r="Q47" s="439"/>
      <c r="R47" s="439"/>
      <c r="S47" s="439"/>
      <c r="T47" s="439"/>
      <c r="U47" s="439"/>
      <c r="V47" s="468"/>
      <c r="W47" s="468"/>
      <c r="X47" s="468"/>
      <c r="Y47" s="468"/>
      <c r="Z47" s="468"/>
      <c r="AA47" s="468"/>
      <c r="AB47" s="468"/>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row>
    <row r="48" spans="1:59" s="107" customFormat="1">
      <c r="A48" s="468"/>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row>
    <row r="49" spans="1:59" s="107" customFormat="1">
      <c r="A49" s="468"/>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39"/>
      <c r="AD49" s="439"/>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row>
    <row r="50" spans="1:59" s="107" customFormat="1">
      <c r="A50" s="468"/>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row>
    <row r="51" spans="1:59" s="107" customFormat="1">
      <c r="A51" s="468"/>
      <c r="B51" s="468"/>
      <c r="C51" s="468"/>
      <c r="D51" s="468"/>
      <c r="E51" s="468"/>
      <c r="F51" s="468"/>
      <c r="G51" s="468"/>
      <c r="H51" s="468"/>
      <c r="I51" s="468"/>
      <c r="J51" s="468"/>
      <c r="K51" s="468"/>
      <c r="L51" s="468"/>
      <c r="M51" s="468"/>
      <c r="N51" s="468"/>
      <c r="O51" s="468"/>
      <c r="P51" s="468"/>
      <c r="Q51" s="468"/>
      <c r="R51" s="468"/>
      <c r="S51" s="468"/>
      <c r="T51" s="468"/>
      <c r="U51" s="468"/>
      <c r="V51" s="468"/>
      <c r="W51" s="468"/>
      <c r="X51" s="468"/>
      <c r="Y51" s="468"/>
      <c r="Z51" s="468"/>
      <c r="AA51" s="468"/>
      <c r="AB51" s="468"/>
      <c r="AC51" s="439"/>
      <c r="AD51" s="439"/>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row>
    <row r="52" spans="1:59" s="107" customFormat="1">
      <c r="A52" s="468"/>
      <c r="B52" s="468"/>
      <c r="C52" s="468"/>
      <c r="D52" s="468"/>
      <c r="E52" s="468"/>
      <c r="F52" s="468"/>
      <c r="G52" s="468"/>
      <c r="H52" s="468"/>
      <c r="I52" s="468"/>
      <c r="J52" s="468"/>
      <c r="K52" s="468"/>
      <c r="L52" s="468"/>
      <c r="M52" s="468"/>
      <c r="N52" s="468"/>
      <c r="O52" s="468"/>
      <c r="P52" s="468"/>
      <c r="Q52" s="468"/>
      <c r="R52" s="468"/>
      <c r="S52" s="468"/>
      <c r="T52" s="468"/>
      <c r="U52" s="468"/>
      <c r="V52" s="468"/>
      <c r="W52" s="468"/>
      <c r="X52" s="468"/>
      <c r="Y52" s="468"/>
      <c r="Z52" s="468"/>
      <c r="AA52" s="468"/>
      <c r="AB52" s="468"/>
      <c r="AC52" s="439"/>
      <c r="AD52" s="439"/>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row>
    <row r="53" spans="1:59" s="107" customFormat="1">
      <c r="A53" s="468"/>
      <c r="B53" s="468"/>
      <c r="C53" s="468"/>
      <c r="D53" s="468"/>
      <c r="E53" s="468"/>
      <c r="F53" s="468"/>
      <c r="G53" s="468"/>
      <c r="H53" s="468"/>
      <c r="I53" s="468"/>
      <c r="J53" s="468"/>
      <c r="K53" s="468"/>
      <c r="L53" s="468"/>
      <c r="M53" s="468"/>
      <c r="N53" s="468"/>
      <c r="O53" s="468"/>
      <c r="P53" s="468"/>
      <c r="Q53" s="468"/>
      <c r="R53" s="468"/>
      <c r="S53" s="468"/>
      <c r="T53" s="468"/>
      <c r="U53" s="468"/>
      <c r="V53" s="468"/>
      <c r="W53" s="468"/>
      <c r="X53" s="468"/>
      <c r="Y53" s="468"/>
      <c r="Z53" s="468"/>
      <c r="AA53" s="468"/>
      <c r="AB53" s="468"/>
      <c r="AC53" s="439"/>
      <c r="AD53" s="439"/>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row>
    <row r="54" spans="1:59" s="107" customFormat="1" ht="15" customHeight="1">
      <c r="A54" s="468"/>
      <c r="B54" s="468"/>
      <c r="C54" s="468"/>
      <c r="D54" s="468"/>
      <c r="E54" s="468"/>
      <c r="F54" s="468"/>
      <c r="G54" s="468"/>
      <c r="H54" s="468"/>
      <c r="I54" s="468"/>
      <c r="J54" s="468"/>
      <c r="K54" s="468"/>
      <c r="L54" s="468"/>
      <c r="M54" s="468"/>
      <c r="N54" s="468"/>
      <c r="O54" s="468"/>
      <c r="P54" s="468"/>
      <c r="Q54" s="468"/>
      <c r="R54" s="468"/>
      <c r="S54" s="468"/>
      <c r="T54" s="468"/>
      <c r="U54" s="468"/>
      <c r="V54" s="468"/>
      <c r="W54" s="468"/>
      <c r="X54" s="468"/>
      <c r="Y54" s="468"/>
      <c r="Z54" s="468"/>
      <c r="AA54" s="468"/>
      <c r="AB54" s="468"/>
      <c r="AC54" s="439"/>
      <c r="AD54" s="439"/>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row>
    <row r="55" spans="1:59" s="107" customFormat="1" ht="15" customHeight="1">
      <c r="A55" s="468"/>
      <c r="B55" s="468"/>
      <c r="C55" s="468"/>
      <c r="D55" s="468"/>
      <c r="E55" s="468"/>
      <c r="F55" s="468"/>
      <c r="G55" s="468"/>
      <c r="H55" s="468"/>
      <c r="I55" s="468"/>
      <c r="J55" s="468"/>
      <c r="K55" s="468"/>
      <c r="L55" s="468"/>
      <c r="M55" s="468"/>
      <c r="N55" s="468"/>
      <c r="O55" s="468"/>
      <c r="P55" s="468"/>
      <c r="Q55" s="468"/>
      <c r="R55" s="468"/>
      <c r="S55" s="468"/>
      <c r="T55" s="468"/>
      <c r="U55" s="468"/>
      <c r="V55" s="468"/>
      <c r="W55" s="468"/>
      <c r="X55" s="468"/>
      <c r="Y55" s="468"/>
      <c r="Z55" s="468"/>
      <c r="AA55" s="468"/>
      <c r="AB55" s="468"/>
      <c r="AC55" s="439"/>
      <c r="AD55" s="439"/>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row>
    <row r="56" spans="1:59" s="107" customFormat="1">
      <c r="A56" s="468"/>
      <c r="B56" s="468"/>
      <c r="C56" s="468"/>
      <c r="D56" s="468"/>
      <c r="E56" s="468"/>
      <c r="F56" s="468"/>
      <c r="G56" s="468"/>
      <c r="H56" s="468"/>
      <c r="I56" s="468"/>
      <c r="J56" s="468"/>
      <c r="K56" s="468"/>
      <c r="L56" s="468"/>
      <c r="M56" s="468"/>
      <c r="N56" s="468"/>
      <c r="O56" s="468"/>
      <c r="P56" s="468"/>
      <c r="Q56" s="468"/>
      <c r="R56" s="468"/>
      <c r="S56" s="468"/>
      <c r="T56" s="468"/>
      <c r="U56" s="468"/>
      <c r="V56" s="468"/>
      <c r="W56" s="468"/>
      <c r="X56" s="468"/>
      <c r="Y56" s="468"/>
      <c r="Z56" s="468"/>
      <c r="AA56" s="468"/>
      <c r="AB56" s="468"/>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row>
    <row r="57" spans="1:59" s="107" customFormat="1">
      <c r="A57" s="468"/>
      <c r="B57" s="468"/>
      <c r="C57" s="468"/>
      <c r="D57" s="468"/>
      <c r="E57" s="468"/>
      <c r="F57" s="468"/>
      <c r="G57" s="468"/>
      <c r="H57" s="468"/>
      <c r="I57" s="468"/>
      <c r="J57" s="468"/>
      <c r="K57" s="468"/>
      <c r="L57" s="468"/>
      <c r="M57" s="468"/>
      <c r="N57" s="468"/>
      <c r="O57" s="468"/>
      <c r="P57" s="468"/>
      <c r="Q57" s="468"/>
      <c r="R57" s="468"/>
      <c r="S57" s="468"/>
      <c r="T57" s="468"/>
      <c r="U57" s="468"/>
      <c r="V57" s="468"/>
      <c r="W57" s="468"/>
      <c r="X57" s="468"/>
      <c r="Y57" s="468"/>
      <c r="Z57" s="468"/>
      <c r="AA57" s="468"/>
      <c r="AB57" s="468"/>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row>
    <row r="58" spans="1:59" s="107" customFormat="1">
      <c r="A58" s="468"/>
      <c r="B58" s="468"/>
      <c r="C58" s="468"/>
      <c r="D58" s="468"/>
      <c r="E58" s="468"/>
      <c r="F58" s="468"/>
      <c r="G58" s="468"/>
      <c r="H58" s="468"/>
      <c r="I58" s="468"/>
      <c r="J58" s="468"/>
      <c r="K58" s="468"/>
      <c r="L58" s="468"/>
      <c r="M58" s="468"/>
      <c r="N58" s="468"/>
      <c r="O58" s="468"/>
      <c r="P58" s="468"/>
      <c r="Q58" s="468"/>
      <c r="R58" s="468"/>
      <c r="S58" s="468"/>
      <c r="T58" s="468"/>
      <c r="U58" s="468"/>
      <c r="V58" s="468"/>
      <c r="W58" s="468"/>
      <c r="X58" s="468"/>
      <c r="Y58" s="468"/>
      <c r="Z58" s="468"/>
      <c r="AA58" s="468"/>
      <c r="AB58" s="468"/>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row>
    <row r="59" spans="1:59" s="107" customFormat="1" ht="14" customHeight="1">
      <c r="A59" s="468"/>
      <c r="B59" s="468"/>
      <c r="C59" s="468"/>
      <c r="D59" s="468"/>
      <c r="E59" s="468"/>
      <c r="F59" s="468"/>
      <c r="G59" s="468"/>
      <c r="H59" s="468"/>
      <c r="I59" s="468"/>
      <c r="J59" s="468"/>
      <c r="K59" s="468"/>
      <c r="L59" s="468"/>
      <c r="M59" s="468"/>
      <c r="N59" s="468"/>
      <c r="O59" s="468"/>
      <c r="P59" s="468"/>
      <c r="Q59" s="468"/>
      <c r="R59" s="468"/>
      <c r="S59" s="468"/>
      <c r="T59" s="468"/>
      <c r="U59" s="468"/>
      <c r="V59" s="468"/>
      <c r="W59" s="468"/>
      <c r="X59" s="468"/>
      <c r="Y59" s="468"/>
      <c r="Z59" s="468"/>
      <c r="AA59" s="468"/>
      <c r="AB59" s="468"/>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row>
    <row r="60" spans="1:59" s="107" customFormat="1">
      <c r="A60" s="468"/>
      <c r="B60" s="468"/>
      <c r="C60" s="468"/>
      <c r="D60" s="468"/>
      <c r="E60" s="468"/>
      <c r="F60" s="468"/>
      <c r="G60" s="468"/>
      <c r="H60" s="468"/>
      <c r="I60" s="468"/>
      <c r="J60" s="468"/>
      <c r="K60" s="468"/>
      <c r="L60" s="468"/>
      <c r="M60" s="468"/>
      <c r="N60" s="468"/>
      <c r="O60" s="468"/>
      <c r="P60" s="468"/>
      <c r="Q60" s="468"/>
      <c r="R60" s="468"/>
      <c r="S60" s="468"/>
      <c r="T60" s="468"/>
      <c r="U60" s="468"/>
      <c r="V60" s="468"/>
      <c r="W60" s="468"/>
      <c r="X60" s="468"/>
      <c r="Y60" s="468"/>
      <c r="Z60" s="468"/>
      <c r="AA60" s="468"/>
      <c r="AB60" s="468"/>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row>
    <row r="61" spans="1:59" s="107" customFormat="1">
      <c r="A61" s="468"/>
      <c r="B61" s="468"/>
      <c r="C61" s="468"/>
      <c r="D61" s="468"/>
      <c r="E61" s="468"/>
      <c r="F61" s="468"/>
      <c r="G61" s="468"/>
      <c r="H61" s="468"/>
      <c r="I61" s="468"/>
      <c r="J61" s="468"/>
      <c r="K61" s="468"/>
      <c r="L61" s="468"/>
      <c r="M61" s="468"/>
      <c r="N61" s="468"/>
      <c r="O61" s="468"/>
      <c r="P61" s="468"/>
      <c r="Q61" s="468"/>
      <c r="R61" s="468"/>
      <c r="S61" s="468"/>
      <c r="T61" s="468"/>
      <c r="U61" s="468"/>
      <c r="V61" s="468"/>
      <c r="W61" s="468"/>
      <c r="X61" s="468"/>
      <c r="Y61" s="468"/>
      <c r="Z61" s="468"/>
      <c r="AA61" s="468"/>
      <c r="AB61" s="468"/>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row>
    <row r="62" spans="1:59" s="107" customFormat="1">
      <c r="A62" s="468"/>
      <c r="B62" s="468"/>
      <c r="C62" s="468"/>
      <c r="D62" s="468"/>
      <c r="E62" s="468"/>
      <c r="F62" s="468"/>
      <c r="G62" s="468"/>
      <c r="H62" s="468"/>
      <c r="I62" s="468"/>
      <c r="J62" s="468"/>
      <c r="K62" s="468"/>
      <c r="L62" s="468"/>
      <c r="M62" s="468"/>
      <c r="N62" s="468"/>
      <c r="O62" s="468"/>
      <c r="P62" s="468"/>
      <c r="Q62" s="468"/>
      <c r="R62" s="468"/>
      <c r="S62" s="468"/>
      <c r="T62" s="468"/>
      <c r="U62" s="468"/>
      <c r="V62" s="468"/>
      <c r="W62" s="468"/>
      <c r="X62" s="468"/>
      <c r="Y62" s="468"/>
      <c r="Z62" s="468"/>
      <c r="AA62" s="468"/>
      <c r="AB62" s="468"/>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row>
    <row r="63" spans="1:59" s="107" customFormat="1">
      <c r="A63" s="468"/>
      <c r="B63" s="468"/>
      <c r="C63" s="468"/>
      <c r="D63" s="468"/>
      <c r="E63" s="468"/>
      <c r="F63" s="468"/>
      <c r="G63" s="468"/>
      <c r="H63" s="468"/>
      <c r="I63" s="468"/>
      <c r="J63" s="468"/>
      <c r="K63" s="468"/>
      <c r="L63" s="468"/>
      <c r="M63" s="468"/>
      <c r="N63" s="468"/>
      <c r="O63" s="468"/>
      <c r="P63" s="468"/>
      <c r="Q63" s="468"/>
      <c r="R63" s="468"/>
      <c r="S63" s="468"/>
      <c r="T63" s="468"/>
      <c r="U63" s="468"/>
      <c r="V63" s="468"/>
      <c r="W63" s="468"/>
      <c r="X63" s="468"/>
      <c r="Y63" s="468"/>
      <c r="Z63" s="468"/>
      <c r="AA63" s="468"/>
      <c r="AB63" s="468"/>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row>
    <row r="64" spans="1:59" s="107" customFormat="1">
      <c r="A64" s="468"/>
      <c r="B64" s="468"/>
      <c r="C64" s="468"/>
      <c r="D64" s="468"/>
      <c r="E64" s="468"/>
      <c r="F64" s="468"/>
      <c r="G64" s="468"/>
      <c r="H64" s="468"/>
      <c r="I64" s="468"/>
      <c r="J64" s="468"/>
      <c r="K64" s="468"/>
      <c r="L64" s="468"/>
      <c r="M64" s="468"/>
      <c r="N64" s="468"/>
      <c r="O64" s="468"/>
      <c r="P64" s="468"/>
      <c r="Q64" s="468"/>
      <c r="R64" s="468"/>
      <c r="S64" s="468"/>
      <c r="T64" s="468"/>
      <c r="U64" s="468"/>
      <c r="V64" s="468"/>
      <c r="W64" s="468"/>
      <c r="X64" s="468"/>
      <c r="Y64" s="468"/>
      <c r="Z64" s="468"/>
      <c r="AA64" s="468"/>
      <c r="AB64" s="468"/>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row>
    <row r="65" spans="1:59" s="107" customFormat="1">
      <c r="A65" s="468"/>
      <c r="B65" s="468"/>
      <c r="C65" s="468"/>
      <c r="D65" s="468"/>
      <c r="E65" s="468"/>
      <c r="F65" s="468"/>
      <c r="G65" s="468"/>
      <c r="H65" s="468"/>
      <c r="I65" s="468"/>
      <c r="J65" s="468"/>
      <c r="K65" s="468"/>
      <c r="L65" s="468"/>
      <c r="M65" s="468"/>
      <c r="N65" s="468"/>
      <c r="O65" s="468"/>
      <c r="P65" s="468"/>
      <c r="Q65" s="468"/>
      <c r="R65" s="468"/>
      <c r="S65" s="468"/>
      <c r="T65" s="468"/>
      <c r="U65" s="468"/>
      <c r="V65" s="468"/>
      <c r="W65" s="468"/>
      <c r="X65" s="468"/>
      <c r="Y65" s="468"/>
      <c r="Z65" s="468"/>
      <c r="AA65" s="468"/>
      <c r="AB65" s="468"/>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row>
    <row r="66" spans="1:59" s="107" customFormat="1">
      <c r="A66" s="468"/>
      <c r="B66" s="468"/>
      <c r="C66" s="468"/>
      <c r="D66" s="468"/>
      <c r="E66" s="468"/>
      <c r="F66" s="468"/>
      <c r="G66" s="468"/>
      <c r="H66" s="468"/>
      <c r="I66" s="468"/>
      <c r="J66" s="468"/>
      <c r="K66" s="468"/>
      <c r="L66" s="468"/>
      <c r="M66" s="468"/>
      <c r="N66" s="468"/>
      <c r="O66" s="468"/>
      <c r="P66" s="468"/>
      <c r="Q66" s="468"/>
      <c r="R66" s="468"/>
      <c r="S66" s="468"/>
      <c r="T66" s="468"/>
      <c r="U66" s="468"/>
      <c r="V66" s="468"/>
      <c r="W66" s="468"/>
      <c r="X66" s="468"/>
      <c r="Y66" s="468"/>
      <c r="Z66" s="468"/>
      <c r="AA66" s="468"/>
      <c r="AB66" s="468"/>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row>
    <row r="67" spans="1:59" s="107" customFormat="1" ht="14" customHeight="1">
      <c r="A67" s="468"/>
      <c r="B67" s="468"/>
      <c r="C67" s="468"/>
      <c r="D67" s="468"/>
      <c r="E67" s="468"/>
      <c r="F67" s="468"/>
      <c r="G67" s="468"/>
      <c r="H67" s="468"/>
      <c r="I67" s="468"/>
      <c r="J67" s="468"/>
      <c r="K67" s="468"/>
      <c r="L67" s="468"/>
      <c r="M67" s="468"/>
      <c r="N67" s="468"/>
      <c r="O67" s="468"/>
      <c r="P67" s="468"/>
      <c r="Q67" s="468"/>
      <c r="R67" s="468"/>
      <c r="S67" s="468"/>
      <c r="T67" s="468"/>
      <c r="U67" s="468"/>
      <c r="V67" s="468"/>
      <c r="W67" s="468"/>
      <c r="X67" s="468"/>
      <c r="Y67" s="468"/>
      <c r="Z67" s="468"/>
      <c r="AA67" s="468"/>
      <c r="AB67" s="468"/>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row>
    <row r="68" spans="1:59" s="107" customFormat="1">
      <c r="A68" s="468"/>
      <c r="B68" s="468"/>
      <c r="C68" s="468"/>
      <c r="D68" s="468"/>
      <c r="E68" s="468"/>
      <c r="F68" s="468"/>
      <c r="G68" s="468"/>
      <c r="H68" s="468"/>
      <c r="I68" s="468"/>
      <c r="J68" s="468"/>
      <c r="K68" s="468"/>
      <c r="L68" s="468"/>
      <c r="M68" s="468"/>
      <c r="N68" s="468"/>
      <c r="O68" s="468"/>
      <c r="P68" s="468"/>
      <c r="Q68" s="468"/>
      <c r="R68" s="468"/>
      <c r="S68" s="468"/>
      <c r="T68" s="468"/>
      <c r="U68" s="468"/>
      <c r="V68" s="468"/>
      <c r="W68" s="468"/>
      <c r="X68" s="468"/>
      <c r="Y68" s="468"/>
      <c r="Z68" s="468"/>
      <c r="AA68" s="468"/>
      <c r="AB68" s="468"/>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row>
    <row r="69" spans="1:59" s="107" customFormat="1">
      <c r="A69" s="468"/>
      <c r="B69" s="468"/>
      <c r="C69" s="468"/>
      <c r="D69" s="468"/>
      <c r="E69" s="468"/>
      <c r="F69" s="468"/>
      <c r="G69" s="468"/>
      <c r="H69" s="468"/>
      <c r="I69" s="468"/>
      <c r="J69" s="468"/>
      <c r="K69" s="468"/>
      <c r="L69" s="468"/>
      <c r="M69" s="468"/>
      <c r="N69" s="468"/>
      <c r="O69" s="468"/>
      <c r="P69" s="468"/>
      <c r="Q69" s="468"/>
      <c r="R69" s="468"/>
      <c r="S69" s="468"/>
      <c r="T69" s="468"/>
      <c r="U69" s="468"/>
      <c r="V69" s="468"/>
      <c r="W69" s="468"/>
      <c r="X69" s="468"/>
      <c r="Y69" s="468"/>
      <c r="Z69" s="468"/>
      <c r="AA69" s="468"/>
      <c r="AB69" s="468"/>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row>
    <row r="70" spans="1:59" s="107" customFormat="1">
      <c r="A70" s="468"/>
      <c r="B70" s="468"/>
      <c r="C70" s="468"/>
      <c r="D70" s="468"/>
      <c r="E70" s="468"/>
      <c r="F70" s="468"/>
      <c r="G70" s="468"/>
      <c r="H70" s="468"/>
      <c r="I70" s="468"/>
      <c r="J70" s="468"/>
      <c r="K70" s="468"/>
      <c r="L70" s="468"/>
      <c r="M70" s="468"/>
      <c r="N70" s="468"/>
      <c r="O70" s="468"/>
      <c r="P70" s="468"/>
      <c r="Q70" s="468"/>
      <c r="R70" s="468"/>
      <c r="S70" s="468"/>
      <c r="T70" s="468"/>
      <c r="U70" s="468"/>
      <c r="V70" s="468"/>
      <c r="W70" s="468"/>
      <c r="X70" s="468"/>
      <c r="Y70" s="468"/>
      <c r="Z70" s="468"/>
      <c r="AA70" s="468"/>
      <c r="AB70" s="468"/>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row>
    <row r="71" spans="1:59" s="107" customFormat="1">
      <c r="A71" s="468"/>
      <c r="B71" s="468"/>
      <c r="C71" s="468"/>
      <c r="D71" s="468"/>
      <c r="E71" s="468"/>
      <c r="F71" s="468"/>
      <c r="G71" s="468"/>
      <c r="H71" s="468"/>
      <c r="I71" s="468"/>
      <c r="J71" s="468"/>
      <c r="K71" s="468"/>
      <c r="L71" s="468"/>
      <c r="M71" s="468"/>
      <c r="N71" s="468"/>
      <c r="O71" s="468"/>
      <c r="P71" s="468"/>
      <c r="Q71" s="468"/>
      <c r="R71" s="468"/>
      <c r="S71" s="468"/>
      <c r="T71" s="468"/>
      <c r="U71" s="468"/>
      <c r="V71" s="468"/>
      <c r="W71" s="468"/>
      <c r="X71" s="468"/>
      <c r="Y71" s="468"/>
      <c r="Z71" s="468"/>
      <c r="AA71" s="468"/>
      <c r="AB71" s="468"/>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row>
    <row r="72" spans="1:59" s="107" customFormat="1">
      <c r="A72" s="468"/>
      <c r="B72" s="468"/>
      <c r="C72" s="468"/>
      <c r="D72" s="468"/>
      <c r="E72" s="468"/>
      <c r="F72" s="468"/>
      <c r="G72" s="468"/>
      <c r="H72" s="468"/>
      <c r="I72" s="468"/>
      <c r="J72" s="468"/>
      <c r="K72" s="468"/>
      <c r="L72" s="468"/>
      <c r="M72" s="468"/>
      <c r="N72" s="468"/>
      <c r="O72" s="468"/>
      <c r="P72" s="468"/>
      <c r="Q72" s="468"/>
      <c r="R72" s="468"/>
      <c r="S72" s="468"/>
      <c r="T72" s="468"/>
      <c r="U72" s="468"/>
      <c r="V72" s="468"/>
      <c r="W72" s="468"/>
      <c r="X72" s="468"/>
      <c r="Y72" s="468"/>
      <c r="Z72" s="468"/>
      <c r="AA72" s="468"/>
      <c r="AB72" s="468"/>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row>
    <row r="73" spans="1:59" s="107" customFormat="1">
      <c r="A73" s="468"/>
      <c r="B73" s="468"/>
      <c r="C73" s="468"/>
      <c r="D73" s="468"/>
      <c r="E73" s="468"/>
      <c r="F73" s="468"/>
      <c r="G73" s="468"/>
      <c r="H73" s="468"/>
      <c r="I73" s="468"/>
      <c r="J73" s="468"/>
      <c r="K73" s="468"/>
      <c r="L73" s="468"/>
      <c r="M73" s="468"/>
      <c r="N73" s="468"/>
      <c r="O73" s="468"/>
      <c r="P73" s="468"/>
      <c r="Q73" s="468"/>
      <c r="R73" s="468"/>
      <c r="S73" s="468"/>
      <c r="T73" s="468"/>
      <c r="U73" s="468"/>
      <c r="V73" s="468"/>
      <c r="W73" s="468"/>
      <c r="X73" s="468"/>
      <c r="Y73" s="468"/>
      <c r="Z73" s="468"/>
      <c r="AA73" s="468"/>
      <c r="AB73" s="468"/>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row>
    <row r="74" spans="1:59" s="107" customFormat="1">
      <c r="A74" s="468"/>
      <c r="B74" s="468"/>
      <c r="C74" s="468"/>
      <c r="D74" s="468"/>
      <c r="E74" s="468"/>
      <c r="F74" s="468"/>
      <c r="G74" s="468"/>
      <c r="H74" s="468"/>
      <c r="I74" s="468"/>
      <c r="J74" s="468"/>
      <c r="K74" s="468"/>
      <c r="L74" s="468"/>
      <c r="M74" s="468"/>
      <c r="N74" s="468"/>
      <c r="O74" s="468"/>
      <c r="P74" s="468"/>
      <c r="Q74" s="468"/>
      <c r="R74" s="468"/>
      <c r="S74" s="468"/>
      <c r="T74" s="468"/>
      <c r="U74" s="468"/>
      <c r="V74" s="468"/>
      <c r="W74" s="468"/>
      <c r="X74" s="468"/>
      <c r="Y74" s="468"/>
      <c r="Z74" s="468"/>
      <c r="AA74" s="468"/>
      <c r="AB74" s="468"/>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row>
    <row r="75" spans="1:59" s="107" customFormat="1" ht="14" customHeight="1">
      <c r="A75" s="468"/>
      <c r="B75" s="468"/>
      <c r="C75" s="468"/>
      <c r="D75" s="468"/>
      <c r="E75" s="468"/>
      <c r="F75" s="468"/>
      <c r="G75" s="468"/>
      <c r="H75" s="468"/>
      <c r="I75" s="468"/>
      <c r="J75" s="468"/>
      <c r="K75" s="468"/>
      <c r="L75" s="468"/>
      <c r="M75" s="468"/>
      <c r="N75" s="468"/>
      <c r="O75" s="468"/>
      <c r="P75" s="468"/>
      <c r="Q75" s="468"/>
      <c r="R75" s="468"/>
      <c r="S75" s="468"/>
      <c r="T75" s="468"/>
      <c r="U75" s="468"/>
      <c r="V75" s="468"/>
      <c r="W75" s="468"/>
      <c r="X75" s="468"/>
      <c r="Y75" s="468"/>
      <c r="Z75" s="468"/>
      <c r="AA75" s="468"/>
      <c r="AB75" s="468"/>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row>
    <row r="76" spans="1:59" s="107" customFormat="1">
      <c r="A76" s="468"/>
      <c r="B76" s="468"/>
      <c r="C76" s="468"/>
      <c r="D76" s="468"/>
      <c r="E76" s="468"/>
      <c r="F76" s="468"/>
      <c r="G76" s="468"/>
      <c r="H76" s="468"/>
      <c r="I76" s="468"/>
      <c r="J76" s="468"/>
      <c r="K76" s="468"/>
      <c r="L76" s="468"/>
      <c r="M76" s="468"/>
      <c r="N76" s="468"/>
      <c r="O76" s="468"/>
      <c r="P76" s="468"/>
      <c r="Q76" s="468"/>
      <c r="R76" s="468"/>
      <c r="S76" s="468"/>
      <c r="T76" s="468"/>
      <c r="U76" s="468"/>
      <c r="V76" s="468"/>
      <c r="W76" s="468"/>
      <c r="X76" s="468"/>
      <c r="Y76" s="468"/>
      <c r="Z76" s="468"/>
      <c r="AA76" s="468"/>
      <c r="AB76" s="468"/>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row>
    <row r="77" spans="1:59" s="107" customFormat="1">
      <c r="A77" s="468"/>
      <c r="B77" s="468"/>
      <c r="C77" s="468"/>
      <c r="D77" s="468"/>
      <c r="E77" s="468"/>
      <c r="F77" s="468"/>
      <c r="G77" s="468"/>
      <c r="H77" s="468"/>
      <c r="I77" s="468"/>
      <c r="J77" s="468"/>
      <c r="K77" s="468"/>
      <c r="L77" s="468"/>
      <c r="M77" s="468"/>
      <c r="N77" s="468"/>
      <c r="O77" s="468"/>
      <c r="P77" s="468"/>
      <c r="Q77" s="468"/>
      <c r="R77" s="468"/>
      <c r="S77" s="468"/>
      <c r="T77" s="468"/>
      <c r="U77" s="468"/>
      <c r="V77" s="468"/>
      <c r="W77" s="468"/>
      <c r="X77" s="468"/>
      <c r="Y77" s="468"/>
      <c r="Z77" s="468"/>
      <c r="AA77" s="468"/>
      <c r="AB77" s="468"/>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row>
    <row r="78" spans="1:59" s="107" customFormat="1">
      <c r="A78" s="468"/>
      <c r="B78" s="468"/>
      <c r="C78" s="468"/>
      <c r="D78" s="468"/>
      <c r="E78" s="468"/>
      <c r="F78" s="468"/>
      <c r="G78" s="468"/>
      <c r="H78" s="468"/>
      <c r="I78" s="468"/>
      <c r="J78" s="468"/>
      <c r="K78" s="468"/>
      <c r="L78" s="468"/>
      <c r="M78" s="468"/>
      <c r="N78" s="468"/>
      <c r="O78" s="468"/>
      <c r="P78" s="468"/>
      <c r="Q78" s="468"/>
      <c r="R78" s="468"/>
      <c r="S78" s="468"/>
      <c r="T78" s="468"/>
      <c r="U78" s="468"/>
      <c r="V78" s="468"/>
      <c r="W78" s="468"/>
      <c r="X78" s="468"/>
      <c r="Y78" s="468"/>
      <c r="Z78" s="468"/>
      <c r="AA78" s="468"/>
      <c r="AB78" s="468"/>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row>
    <row r="79" spans="1:59" s="107" customFormat="1">
      <c r="A79" s="468"/>
      <c r="B79" s="468"/>
      <c r="C79" s="468"/>
      <c r="D79" s="468"/>
      <c r="E79" s="468"/>
      <c r="F79" s="468"/>
      <c r="G79" s="468"/>
      <c r="H79" s="468"/>
      <c r="I79" s="468"/>
      <c r="J79" s="468"/>
      <c r="K79" s="468"/>
      <c r="L79" s="468"/>
      <c r="M79" s="468"/>
      <c r="N79" s="468"/>
      <c r="O79" s="468"/>
      <c r="P79" s="468"/>
      <c r="Q79" s="468"/>
      <c r="R79" s="468"/>
      <c r="S79" s="468"/>
      <c r="T79" s="468"/>
      <c r="U79" s="468"/>
      <c r="V79" s="468"/>
      <c r="W79" s="468"/>
      <c r="X79" s="468"/>
      <c r="Y79" s="468"/>
      <c r="Z79" s="468"/>
      <c r="AA79" s="468"/>
      <c r="AB79" s="468"/>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row>
    <row r="80" spans="1:59" s="107" customFormat="1">
      <c r="A80" s="468"/>
      <c r="B80" s="468"/>
      <c r="C80" s="468"/>
      <c r="D80" s="468"/>
      <c r="E80" s="468"/>
      <c r="F80" s="468"/>
      <c r="G80" s="468"/>
      <c r="H80" s="468"/>
      <c r="I80" s="468"/>
      <c r="J80" s="468"/>
      <c r="K80" s="468"/>
      <c r="L80" s="468"/>
      <c r="M80" s="468"/>
      <c r="N80" s="468"/>
      <c r="O80" s="468"/>
      <c r="P80" s="468"/>
      <c r="Q80" s="468"/>
      <c r="R80" s="468"/>
      <c r="S80" s="468"/>
      <c r="T80" s="468"/>
      <c r="U80" s="468"/>
      <c r="V80" s="468"/>
      <c r="W80" s="468"/>
      <c r="X80" s="468"/>
      <c r="Y80" s="468"/>
      <c r="Z80" s="468"/>
      <c r="AA80" s="468"/>
      <c r="AB80" s="468"/>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row>
    <row r="81" spans="1:59" s="107" customFormat="1">
      <c r="A81" s="468"/>
      <c r="B81" s="468"/>
      <c r="C81" s="468"/>
      <c r="D81" s="468"/>
      <c r="E81" s="468"/>
      <c r="F81" s="468"/>
      <c r="G81" s="468"/>
      <c r="H81" s="468"/>
      <c r="I81" s="468"/>
      <c r="J81" s="468"/>
      <c r="K81" s="468"/>
      <c r="L81" s="468"/>
      <c r="M81" s="468"/>
      <c r="N81" s="468"/>
      <c r="O81" s="468"/>
      <c r="P81" s="468"/>
      <c r="Q81" s="468"/>
      <c r="R81" s="468"/>
      <c r="S81" s="468"/>
      <c r="T81" s="468"/>
      <c r="U81" s="468"/>
      <c r="V81" s="468"/>
      <c r="W81" s="468"/>
      <c r="X81" s="468"/>
      <c r="Y81" s="468"/>
      <c r="Z81" s="468"/>
      <c r="AA81" s="468"/>
      <c r="AB81" s="468"/>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row>
    <row r="82" spans="1:59" s="107" customFormat="1">
      <c r="A82" s="468"/>
      <c r="B82" s="468"/>
      <c r="C82" s="468"/>
      <c r="D82" s="468"/>
      <c r="E82" s="468"/>
      <c r="F82" s="468"/>
      <c r="G82" s="468"/>
      <c r="H82" s="468"/>
      <c r="I82" s="468"/>
      <c r="J82" s="468"/>
      <c r="K82" s="468"/>
      <c r="L82" s="468"/>
      <c r="M82" s="468"/>
      <c r="N82" s="468"/>
      <c r="O82" s="468"/>
      <c r="P82" s="468"/>
      <c r="Q82" s="468"/>
      <c r="R82" s="468"/>
      <c r="S82" s="468"/>
      <c r="T82" s="468"/>
      <c r="U82" s="468"/>
      <c r="V82" s="468"/>
      <c r="W82" s="468"/>
      <c r="X82" s="468"/>
      <c r="Y82" s="468"/>
      <c r="Z82" s="468"/>
      <c r="AA82" s="468"/>
      <c r="AB82" s="468"/>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row>
    <row r="83" spans="1:59" s="107" customFormat="1">
      <c r="A83" s="468"/>
      <c r="B83" s="468"/>
      <c r="C83" s="468"/>
      <c r="D83" s="468"/>
      <c r="E83" s="468"/>
      <c r="F83" s="468"/>
      <c r="G83" s="468"/>
      <c r="H83" s="468"/>
      <c r="I83" s="468"/>
      <c r="J83" s="468"/>
      <c r="K83" s="468"/>
      <c r="L83" s="468"/>
      <c r="M83" s="468"/>
      <c r="N83" s="468"/>
      <c r="O83" s="468"/>
      <c r="P83" s="468"/>
      <c r="Q83" s="468"/>
      <c r="R83" s="468"/>
      <c r="S83" s="468"/>
      <c r="T83" s="468"/>
      <c r="U83" s="468"/>
      <c r="V83" s="468"/>
      <c r="W83" s="468"/>
      <c r="X83" s="468"/>
      <c r="Y83" s="468"/>
      <c r="Z83" s="468"/>
      <c r="AA83" s="468"/>
      <c r="AB83" s="468"/>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row>
    <row r="84" spans="1:59" s="107" customFormat="1" ht="14" customHeight="1">
      <c r="A84" s="468"/>
      <c r="B84" s="468"/>
      <c r="C84" s="468"/>
      <c r="D84" s="468"/>
      <c r="E84" s="468"/>
      <c r="F84" s="468"/>
      <c r="G84" s="468"/>
      <c r="H84" s="468"/>
      <c r="I84" s="468"/>
      <c r="J84" s="468"/>
      <c r="K84" s="468"/>
      <c r="L84" s="468"/>
      <c r="M84" s="468"/>
      <c r="N84" s="468"/>
      <c r="O84" s="468"/>
      <c r="P84" s="468"/>
      <c r="Q84" s="468"/>
      <c r="R84" s="468"/>
      <c r="S84" s="468"/>
      <c r="T84" s="468"/>
      <c r="U84" s="468"/>
      <c r="V84" s="468"/>
      <c r="W84" s="468"/>
      <c r="X84" s="468"/>
      <c r="Y84" s="468"/>
      <c r="Z84" s="468"/>
      <c r="AA84" s="468"/>
      <c r="AB84" s="468"/>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row>
    <row r="85" spans="1:59" s="107" customFormat="1">
      <c r="A85" s="468"/>
      <c r="B85" s="468"/>
      <c r="C85" s="468"/>
      <c r="D85" s="468"/>
      <c r="E85" s="468"/>
      <c r="F85" s="468"/>
      <c r="G85" s="468"/>
      <c r="H85" s="468"/>
      <c r="I85" s="468"/>
      <c r="J85" s="468"/>
      <c r="K85" s="468"/>
      <c r="L85" s="468"/>
      <c r="M85" s="468"/>
      <c r="N85" s="468"/>
      <c r="O85" s="468"/>
      <c r="P85" s="468"/>
      <c r="Q85" s="468"/>
      <c r="R85" s="468"/>
      <c r="S85" s="468"/>
      <c r="T85" s="468"/>
      <c r="U85" s="468"/>
      <c r="V85" s="468"/>
      <c r="W85" s="468"/>
      <c r="X85" s="468"/>
      <c r="Y85" s="468"/>
      <c r="Z85" s="468"/>
      <c r="AA85" s="468"/>
      <c r="AB85" s="468"/>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row>
    <row r="86" spans="1:59" s="107" customFormat="1">
      <c r="A86" s="468"/>
      <c r="B86" s="468"/>
      <c r="C86" s="468"/>
      <c r="D86" s="468"/>
      <c r="E86" s="468"/>
      <c r="F86" s="468"/>
      <c r="G86" s="468"/>
      <c r="H86" s="468"/>
      <c r="I86" s="468"/>
      <c r="J86" s="468"/>
      <c r="K86" s="468"/>
      <c r="L86" s="468"/>
      <c r="M86" s="468"/>
      <c r="N86" s="468"/>
      <c r="O86" s="468"/>
      <c r="P86" s="468"/>
      <c r="Q86" s="468"/>
      <c r="R86" s="468"/>
      <c r="S86" s="468"/>
      <c r="T86" s="468"/>
      <c r="U86" s="468"/>
      <c r="V86" s="468"/>
      <c r="W86" s="468"/>
      <c r="X86" s="468"/>
      <c r="Y86" s="468"/>
      <c r="Z86" s="468"/>
      <c r="AA86" s="468"/>
      <c r="AB86" s="468"/>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row>
    <row r="87" spans="1:59" s="107" customFormat="1">
      <c r="A87" s="468"/>
      <c r="B87" s="468"/>
      <c r="C87" s="468"/>
      <c r="D87" s="468"/>
      <c r="E87" s="468"/>
      <c r="F87" s="468"/>
      <c r="G87" s="468"/>
      <c r="H87" s="468"/>
      <c r="I87" s="468"/>
      <c r="J87" s="468"/>
      <c r="K87" s="468"/>
      <c r="L87" s="468"/>
      <c r="M87" s="468"/>
      <c r="N87" s="468"/>
      <c r="O87" s="468"/>
      <c r="P87" s="468"/>
      <c r="Q87" s="468"/>
      <c r="R87" s="468"/>
      <c r="S87" s="468"/>
      <c r="T87" s="468"/>
      <c r="U87" s="468"/>
      <c r="V87" s="468"/>
      <c r="W87" s="468"/>
      <c r="X87" s="468"/>
      <c r="Y87" s="468"/>
      <c r="Z87" s="468"/>
      <c r="AA87" s="468"/>
      <c r="AB87" s="468"/>
      <c r="AC87" s="439"/>
      <c r="AD87" s="439"/>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row>
    <row r="88" spans="1:59" s="107" customFormat="1">
      <c r="A88" s="468"/>
      <c r="B88" s="468"/>
      <c r="C88" s="468"/>
      <c r="D88" s="468"/>
      <c r="E88" s="468"/>
      <c r="F88" s="468"/>
      <c r="G88" s="468"/>
      <c r="H88" s="468"/>
      <c r="I88" s="468"/>
      <c r="J88" s="468"/>
      <c r="K88" s="468"/>
      <c r="L88" s="468"/>
      <c r="M88" s="468"/>
      <c r="N88" s="468"/>
      <c r="O88" s="468"/>
      <c r="P88" s="468"/>
      <c r="Q88" s="468"/>
      <c r="R88" s="468"/>
      <c r="S88" s="468"/>
      <c r="T88" s="468"/>
      <c r="U88" s="468"/>
      <c r="V88" s="468"/>
      <c r="W88" s="468"/>
      <c r="X88" s="468"/>
      <c r="Y88" s="468"/>
      <c r="Z88" s="468"/>
      <c r="AA88" s="468"/>
      <c r="AB88" s="468"/>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row>
    <row r="89" spans="1:59" s="107" customFormat="1">
      <c r="A89" s="468"/>
      <c r="B89" s="468"/>
      <c r="C89" s="468"/>
      <c r="D89" s="468"/>
      <c r="E89" s="468"/>
      <c r="F89" s="468"/>
      <c r="G89" s="468"/>
      <c r="H89" s="468"/>
      <c r="I89" s="468"/>
      <c r="J89" s="468"/>
      <c r="K89" s="468"/>
      <c r="L89" s="468"/>
      <c r="M89" s="468"/>
      <c r="N89" s="468"/>
      <c r="O89" s="468"/>
      <c r="P89" s="468"/>
      <c r="Q89" s="468"/>
      <c r="R89" s="468"/>
      <c r="S89" s="468"/>
      <c r="T89" s="468"/>
      <c r="U89" s="468"/>
      <c r="V89" s="468"/>
      <c r="W89" s="468"/>
      <c r="X89" s="468"/>
      <c r="Y89" s="468"/>
      <c r="Z89" s="468"/>
      <c r="AA89" s="468"/>
      <c r="AB89" s="468"/>
      <c r="AC89" s="439"/>
      <c r="AD89" s="439"/>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row>
    <row r="90" spans="1:59" s="107" customFormat="1">
      <c r="A90" s="468"/>
      <c r="B90" s="468"/>
      <c r="C90" s="468"/>
      <c r="D90" s="468"/>
      <c r="E90" s="468"/>
      <c r="F90" s="468"/>
      <c r="G90" s="468"/>
      <c r="H90" s="468"/>
      <c r="I90" s="468"/>
      <c r="J90" s="468"/>
      <c r="K90" s="468"/>
      <c r="L90" s="468"/>
      <c r="M90" s="468"/>
      <c r="N90" s="468"/>
      <c r="O90" s="468"/>
      <c r="P90" s="468"/>
      <c r="Q90" s="468"/>
      <c r="R90" s="468"/>
      <c r="S90" s="468"/>
      <c r="T90" s="468"/>
      <c r="U90" s="468"/>
      <c r="V90" s="468"/>
      <c r="W90" s="468"/>
      <c r="X90" s="468"/>
      <c r="Y90" s="468"/>
      <c r="Z90" s="468"/>
      <c r="AA90" s="468"/>
      <c r="AB90" s="468"/>
      <c r="AC90" s="439"/>
      <c r="AD90" s="439"/>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row>
    <row r="91" spans="1:59" s="107" customFormat="1">
      <c r="A91" s="468"/>
      <c r="B91" s="468"/>
      <c r="C91" s="468"/>
      <c r="D91" s="468"/>
      <c r="E91" s="468"/>
      <c r="F91" s="468"/>
      <c r="G91" s="468"/>
      <c r="H91" s="468"/>
      <c r="I91" s="468"/>
      <c r="J91" s="468"/>
      <c r="K91" s="468"/>
      <c r="L91" s="468"/>
      <c r="M91" s="468"/>
      <c r="N91" s="468"/>
      <c r="O91" s="468"/>
      <c r="P91" s="468"/>
      <c r="Q91" s="468"/>
      <c r="R91" s="468"/>
      <c r="S91" s="468"/>
      <c r="T91" s="468"/>
      <c r="U91" s="468"/>
      <c r="V91" s="468"/>
      <c r="W91" s="468"/>
      <c r="X91" s="468"/>
      <c r="Y91" s="468"/>
      <c r="Z91" s="468"/>
      <c r="AA91" s="468"/>
      <c r="AB91" s="468"/>
      <c r="AC91" s="439"/>
      <c r="AD91" s="439"/>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row>
    <row r="92" spans="1:59" s="107" customFormat="1" ht="14" customHeight="1">
      <c r="A92" s="468"/>
      <c r="B92" s="468"/>
      <c r="C92" s="468"/>
      <c r="D92" s="468"/>
      <c r="E92" s="468"/>
      <c r="F92" s="468"/>
      <c r="G92" s="468"/>
      <c r="H92" s="468"/>
      <c r="I92" s="468"/>
      <c r="J92" s="468"/>
      <c r="K92" s="468"/>
      <c r="L92" s="468"/>
      <c r="M92" s="468"/>
      <c r="N92" s="468"/>
      <c r="O92" s="468"/>
      <c r="P92" s="468"/>
      <c r="Q92" s="468"/>
      <c r="R92" s="468"/>
      <c r="S92" s="468"/>
      <c r="T92" s="468"/>
      <c r="U92" s="468"/>
      <c r="V92" s="468"/>
      <c r="W92" s="468"/>
      <c r="X92" s="468"/>
      <c r="Y92" s="468"/>
      <c r="Z92" s="468"/>
      <c r="AA92" s="468"/>
      <c r="AB92" s="468"/>
      <c r="AC92" s="439"/>
      <c r="AD92" s="439"/>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row>
    <row r="93" spans="1:59" s="107" customFormat="1">
      <c r="A93" s="468"/>
      <c r="B93" s="468"/>
      <c r="C93" s="468"/>
      <c r="D93" s="468"/>
      <c r="E93" s="468"/>
      <c r="F93" s="468"/>
      <c r="G93" s="468"/>
      <c r="H93" s="468"/>
      <c r="I93" s="468"/>
      <c r="J93" s="468"/>
      <c r="K93" s="468"/>
      <c r="L93" s="468"/>
      <c r="M93" s="468"/>
      <c r="N93" s="468"/>
      <c r="O93" s="468"/>
      <c r="P93" s="468"/>
      <c r="Q93" s="468"/>
      <c r="R93" s="468"/>
      <c r="S93" s="468"/>
      <c r="T93" s="468"/>
      <c r="U93" s="468"/>
      <c r="V93" s="468"/>
      <c r="W93" s="468"/>
      <c r="X93" s="468"/>
      <c r="Y93" s="468"/>
      <c r="Z93" s="468"/>
      <c r="AA93" s="468"/>
      <c r="AB93" s="468"/>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row>
    <row r="94" spans="1:59" s="107" customFormat="1">
      <c r="A94" s="468"/>
      <c r="B94" s="468"/>
      <c r="C94" s="468"/>
      <c r="D94" s="468"/>
      <c r="E94" s="468"/>
      <c r="F94" s="468"/>
      <c r="G94" s="468"/>
      <c r="H94" s="468"/>
      <c r="I94" s="468"/>
      <c r="J94" s="468"/>
      <c r="K94" s="468"/>
      <c r="L94" s="468"/>
      <c r="M94" s="468"/>
      <c r="N94" s="468"/>
      <c r="O94" s="468"/>
      <c r="P94" s="468"/>
      <c r="Q94" s="468"/>
      <c r="R94" s="468"/>
      <c r="S94" s="468"/>
      <c r="T94" s="468"/>
      <c r="U94" s="468"/>
      <c r="V94" s="468"/>
      <c r="W94" s="468"/>
      <c r="X94" s="468"/>
      <c r="Y94" s="468"/>
      <c r="Z94" s="468"/>
      <c r="AA94" s="468"/>
      <c r="AB94" s="468"/>
      <c r="AC94" s="439"/>
      <c r="AD94" s="439"/>
      <c r="AE94" s="439"/>
      <c r="AF94" s="439"/>
      <c r="AG94" s="439"/>
      <c r="AH94" s="439"/>
      <c r="AI94" s="439"/>
      <c r="AJ94" s="439"/>
      <c r="AK94" s="439"/>
      <c r="AL94" s="439"/>
      <c r="AM94" s="439"/>
      <c r="AN94" s="439"/>
      <c r="AO94" s="439"/>
      <c r="AP94" s="439"/>
      <c r="AQ94" s="439"/>
      <c r="AR94" s="439"/>
      <c r="AS94" s="439"/>
      <c r="AT94" s="439"/>
      <c r="AU94" s="439"/>
      <c r="AV94" s="439"/>
      <c r="AW94" s="439"/>
      <c r="AX94" s="439"/>
      <c r="AY94" s="439"/>
      <c r="AZ94" s="439"/>
      <c r="BA94" s="439"/>
      <c r="BB94" s="439"/>
      <c r="BC94" s="439"/>
      <c r="BD94" s="439"/>
      <c r="BE94" s="439"/>
      <c r="BF94" s="439"/>
      <c r="BG94" s="439"/>
    </row>
    <row r="95" spans="1:59" s="107" customFormat="1">
      <c r="A95" s="468"/>
      <c r="B95" s="468"/>
      <c r="C95" s="468"/>
      <c r="D95" s="468"/>
      <c r="E95" s="468"/>
      <c r="F95" s="468"/>
      <c r="G95" s="468"/>
      <c r="H95" s="468"/>
      <c r="I95" s="468"/>
      <c r="J95" s="468"/>
      <c r="K95" s="468"/>
      <c r="L95" s="468"/>
      <c r="M95" s="468"/>
      <c r="N95" s="468"/>
      <c r="O95" s="468"/>
      <c r="P95" s="468"/>
      <c r="Q95" s="468"/>
      <c r="R95" s="468"/>
      <c r="S95" s="468"/>
      <c r="T95" s="468"/>
      <c r="U95" s="468"/>
      <c r="V95" s="468"/>
      <c r="W95" s="468"/>
      <c r="X95" s="468"/>
      <c r="Y95" s="468"/>
      <c r="Z95" s="468"/>
      <c r="AA95" s="468"/>
      <c r="AB95" s="468"/>
      <c r="AC95" s="439"/>
      <c r="AD95" s="439"/>
      <c r="AE95" s="439"/>
      <c r="AF95" s="439"/>
      <c r="AG95" s="439"/>
      <c r="AH95" s="439"/>
      <c r="AI95" s="439"/>
      <c r="AJ95" s="439"/>
      <c r="AK95" s="439"/>
      <c r="AL95" s="439"/>
      <c r="AM95" s="439"/>
      <c r="AN95" s="439"/>
      <c r="AO95" s="439"/>
      <c r="AP95" s="439"/>
      <c r="AQ95" s="439"/>
      <c r="AR95" s="439"/>
      <c r="AS95" s="439"/>
      <c r="AT95" s="439"/>
      <c r="AU95" s="439"/>
      <c r="AV95" s="439"/>
      <c r="AW95" s="439"/>
      <c r="AX95" s="439"/>
      <c r="AY95" s="439"/>
      <c r="AZ95" s="439"/>
      <c r="BA95" s="439"/>
      <c r="BB95" s="439"/>
      <c r="BC95" s="439"/>
      <c r="BD95" s="439"/>
      <c r="BE95" s="439"/>
      <c r="BF95" s="439"/>
      <c r="BG95" s="439"/>
    </row>
    <row r="96" spans="1:59" s="107" customFormat="1">
      <c r="A96" s="468"/>
      <c r="B96" s="468"/>
      <c r="C96" s="468"/>
      <c r="D96" s="468"/>
      <c r="E96" s="468"/>
      <c r="F96" s="468"/>
      <c r="G96" s="468"/>
      <c r="H96" s="468"/>
      <c r="I96" s="468"/>
      <c r="J96" s="468"/>
      <c r="K96" s="468"/>
      <c r="L96" s="468"/>
      <c r="M96" s="468"/>
      <c r="N96" s="468"/>
      <c r="O96" s="468"/>
      <c r="P96" s="468"/>
      <c r="Q96" s="468"/>
      <c r="R96" s="468"/>
      <c r="S96" s="468"/>
      <c r="T96" s="468"/>
      <c r="U96" s="468"/>
      <c r="V96" s="468"/>
      <c r="W96" s="468"/>
      <c r="X96" s="468"/>
      <c r="Y96" s="468"/>
      <c r="Z96" s="468"/>
      <c r="AA96" s="468"/>
      <c r="AB96" s="468"/>
      <c r="AC96" s="439"/>
      <c r="AD96" s="439"/>
      <c r="AE96" s="439"/>
      <c r="AF96" s="439"/>
      <c r="AG96" s="439"/>
      <c r="AH96" s="439"/>
      <c r="AI96" s="439"/>
      <c r="AJ96" s="439"/>
      <c r="AK96" s="439"/>
      <c r="AL96" s="439"/>
      <c r="AM96" s="439"/>
      <c r="AN96" s="439"/>
      <c r="AO96" s="439"/>
      <c r="AP96" s="439"/>
      <c r="AQ96" s="439"/>
      <c r="AR96" s="439"/>
      <c r="AS96" s="439"/>
      <c r="AT96" s="439"/>
      <c r="AU96" s="439"/>
      <c r="AV96" s="439"/>
      <c r="AW96" s="439"/>
      <c r="AX96" s="439"/>
      <c r="AY96" s="439"/>
      <c r="AZ96" s="439"/>
      <c r="BA96" s="439"/>
      <c r="BB96" s="439"/>
      <c r="BC96" s="439"/>
      <c r="BD96" s="439"/>
      <c r="BE96" s="439"/>
      <c r="BF96" s="439"/>
      <c r="BG96" s="439"/>
    </row>
    <row r="97" spans="1:59" s="107" customFormat="1">
      <c r="A97" s="468"/>
      <c r="B97" s="468"/>
      <c r="C97" s="468"/>
      <c r="D97" s="468"/>
      <c r="E97" s="468"/>
      <c r="F97" s="468"/>
      <c r="G97" s="468"/>
      <c r="H97" s="468"/>
      <c r="I97" s="468"/>
      <c r="J97" s="468"/>
      <c r="K97" s="468"/>
      <c r="L97" s="468"/>
      <c r="M97" s="468"/>
      <c r="N97" s="468"/>
      <c r="O97" s="468"/>
      <c r="P97" s="468"/>
      <c r="Q97" s="468"/>
      <c r="R97" s="468"/>
      <c r="S97" s="468"/>
      <c r="T97" s="468"/>
      <c r="U97" s="468"/>
      <c r="V97" s="468"/>
      <c r="W97" s="468"/>
      <c r="X97" s="468"/>
      <c r="Y97" s="468"/>
      <c r="Z97" s="468"/>
      <c r="AA97" s="468"/>
      <c r="AB97" s="468"/>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39"/>
      <c r="BC97" s="439"/>
      <c r="BD97" s="439"/>
      <c r="BE97" s="439"/>
      <c r="BF97" s="439"/>
      <c r="BG97" s="439"/>
    </row>
    <row r="98" spans="1:59" s="107" customFormat="1">
      <c r="A98" s="468"/>
      <c r="B98" s="468"/>
      <c r="C98" s="468"/>
      <c r="D98" s="468"/>
      <c r="E98" s="468"/>
      <c r="F98" s="468"/>
      <c r="G98" s="468"/>
      <c r="H98" s="468"/>
      <c r="I98" s="468"/>
      <c r="J98" s="468"/>
      <c r="K98" s="468"/>
      <c r="L98" s="468"/>
      <c r="M98" s="468"/>
      <c r="N98" s="468"/>
      <c r="O98" s="468"/>
      <c r="P98" s="468"/>
      <c r="Q98" s="468"/>
      <c r="R98" s="468"/>
      <c r="S98" s="468"/>
      <c r="T98" s="468"/>
      <c r="U98" s="468"/>
      <c r="V98" s="468"/>
      <c r="W98" s="468"/>
      <c r="X98" s="468"/>
      <c r="Y98" s="468"/>
      <c r="Z98" s="468"/>
      <c r="AA98" s="468"/>
      <c r="AB98" s="468"/>
      <c r="AC98" s="439"/>
      <c r="AD98" s="439"/>
      <c r="AE98" s="439"/>
      <c r="AF98" s="439"/>
      <c r="AG98" s="439"/>
      <c r="AH98" s="439"/>
      <c r="AI98" s="439"/>
      <c r="AJ98" s="439"/>
      <c r="AK98" s="439"/>
      <c r="AL98" s="439"/>
      <c r="AM98" s="439"/>
      <c r="AN98" s="439"/>
      <c r="AO98" s="439"/>
      <c r="AP98" s="439"/>
      <c r="AQ98" s="439"/>
      <c r="AR98" s="439"/>
      <c r="AS98" s="439"/>
      <c r="AT98" s="439"/>
      <c r="AU98" s="439"/>
      <c r="AV98" s="439"/>
      <c r="AW98" s="439"/>
      <c r="AX98" s="439"/>
      <c r="AY98" s="439"/>
      <c r="AZ98" s="439"/>
      <c r="BA98" s="439"/>
      <c r="BB98" s="439"/>
      <c r="BC98" s="439"/>
      <c r="BD98" s="439"/>
      <c r="BE98" s="439"/>
      <c r="BF98" s="439"/>
      <c r="BG98" s="439"/>
    </row>
    <row r="99" spans="1:59" s="107" customFormat="1">
      <c r="A99" s="468"/>
      <c r="B99" s="468"/>
      <c r="C99" s="468"/>
      <c r="D99" s="468"/>
      <c r="E99" s="468"/>
      <c r="F99" s="468"/>
      <c r="G99" s="468"/>
      <c r="H99" s="468"/>
      <c r="I99" s="468"/>
      <c r="J99" s="468"/>
      <c r="K99" s="468"/>
      <c r="L99" s="468"/>
      <c r="M99" s="468"/>
      <c r="N99" s="468"/>
      <c r="O99" s="468"/>
      <c r="P99" s="468"/>
      <c r="Q99" s="468"/>
      <c r="R99" s="468"/>
      <c r="S99" s="468"/>
      <c r="T99" s="468"/>
      <c r="U99" s="468"/>
      <c r="V99" s="468"/>
      <c r="W99" s="468"/>
      <c r="X99" s="468"/>
      <c r="Y99" s="468"/>
      <c r="Z99" s="468"/>
      <c r="AA99" s="468"/>
      <c r="AB99" s="468"/>
      <c r="AC99" s="439"/>
      <c r="AD99" s="439"/>
      <c r="AE99" s="439"/>
      <c r="AF99" s="439"/>
      <c r="AG99" s="439"/>
      <c r="AH99" s="439"/>
      <c r="AI99" s="439"/>
      <c r="AJ99" s="439"/>
      <c r="AK99" s="439"/>
      <c r="AL99" s="439"/>
      <c r="AM99" s="439"/>
      <c r="AN99" s="439"/>
      <c r="AO99" s="439"/>
      <c r="AP99" s="439"/>
      <c r="AQ99" s="439"/>
      <c r="AR99" s="439"/>
      <c r="AS99" s="439"/>
      <c r="AT99" s="439"/>
      <c r="AU99" s="439"/>
      <c r="AV99" s="439"/>
      <c r="AW99" s="439"/>
      <c r="AX99" s="439"/>
      <c r="AY99" s="439"/>
      <c r="AZ99" s="439"/>
      <c r="BA99" s="439"/>
      <c r="BB99" s="439"/>
      <c r="BC99" s="439"/>
      <c r="BD99" s="439"/>
      <c r="BE99" s="439"/>
      <c r="BF99" s="439"/>
      <c r="BG99" s="439"/>
    </row>
    <row r="100" spans="1:59">
      <c r="A100" s="469"/>
      <c r="B100" s="469"/>
      <c r="C100" s="469"/>
      <c r="D100" s="469"/>
      <c r="E100" s="469"/>
      <c r="F100" s="469"/>
      <c r="G100" s="469"/>
      <c r="H100" s="469"/>
      <c r="I100" s="469"/>
      <c r="J100" s="469"/>
      <c r="K100" s="469"/>
      <c r="L100" s="469"/>
      <c r="M100" s="469"/>
      <c r="N100" s="469"/>
      <c r="O100" s="469"/>
      <c r="P100" s="469"/>
      <c r="Q100" s="469"/>
      <c r="R100" s="469"/>
      <c r="S100" s="469"/>
      <c r="T100" s="469"/>
      <c r="U100" s="469"/>
      <c r="V100" s="469"/>
      <c r="W100" s="469"/>
      <c r="X100" s="469"/>
      <c r="Y100" s="469"/>
      <c r="Z100" s="469"/>
      <c r="AA100" s="469"/>
      <c r="AB100" s="469"/>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c r="A101" s="469"/>
      <c r="B101" s="469"/>
      <c r="C101" s="469"/>
      <c r="D101" s="469"/>
      <c r="E101" s="469"/>
      <c r="F101" s="469"/>
      <c r="G101" s="469"/>
      <c r="H101" s="469"/>
      <c r="I101" s="469"/>
      <c r="J101" s="469"/>
      <c r="K101" s="469"/>
      <c r="L101" s="469"/>
      <c r="M101" s="469"/>
      <c r="N101" s="469"/>
      <c r="O101" s="469"/>
      <c r="P101" s="469"/>
      <c r="Q101" s="469"/>
      <c r="R101" s="469"/>
      <c r="S101" s="469"/>
      <c r="T101" s="469"/>
      <c r="U101" s="469"/>
      <c r="V101" s="469"/>
      <c r="W101" s="469"/>
      <c r="X101" s="469"/>
      <c r="Y101" s="469"/>
      <c r="Z101" s="469"/>
      <c r="AA101" s="469"/>
      <c r="AB101" s="469"/>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c r="A102" s="469"/>
      <c r="B102" s="469"/>
      <c r="C102" s="469"/>
      <c r="D102" s="469"/>
      <c r="E102" s="469"/>
      <c r="F102" s="469"/>
      <c r="G102" s="469"/>
      <c r="H102" s="469"/>
      <c r="I102" s="469"/>
      <c r="J102" s="469"/>
      <c r="K102" s="469"/>
      <c r="L102" s="469"/>
      <c r="M102" s="469"/>
      <c r="N102" s="469"/>
      <c r="O102" s="469"/>
      <c r="P102" s="469"/>
      <c r="Q102" s="469"/>
      <c r="R102" s="469"/>
      <c r="S102" s="469"/>
      <c r="T102" s="469"/>
      <c r="U102" s="469"/>
      <c r="V102" s="469"/>
      <c r="W102" s="469"/>
      <c r="X102" s="469"/>
      <c r="Y102" s="469"/>
      <c r="Z102" s="469"/>
      <c r="AA102" s="469"/>
      <c r="AB102" s="469"/>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c r="A103" s="469"/>
      <c r="B103" s="469"/>
      <c r="C103" s="469"/>
      <c r="D103" s="469"/>
      <c r="E103" s="469"/>
      <c r="F103" s="469"/>
      <c r="G103" s="469"/>
      <c r="H103" s="469"/>
      <c r="I103" s="469"/>
      <c r="J103" s="469"/>
      <c r="K103" s="469"/>
      <c r="L103" s="469"/>
      <c r="M103" s="469"/>
      <c r="N103" s="469"/>
      <c r="O103" s="469"/>
      <c r="P103" s="469"/>
      <c r="Q103" s="469"/>
      <c r="R103" s="469"/>
      <c r="S103" s="469"/>
      <c r="T103" s="469"/>
      <c r="U103" s="469"/>
      <c r="V103" s="469"/>
      <c r="W103" s="469"/>
      <c r="X103" s="469"/>
      <c r="Y103" s="469"/>
      <c r="Z103" s="469"/>
      <c r="AA103" s="469"/>
      <c r="AB103" s="469"/>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c r="A104" s="469"/>
      <c r="B104" s="469"/>
      <c r="C104" s="469"/>
      <c r="D104" s="469"/>
      <c r="E104" s="469"/>
      <c r="F104" s="469"/>
      <c r="G104" s="469"/>
      <c r="H104" s="469"/>
      <c r="I104" s="469"/>
      <c r="J104" s="469"/>
      <c r="K104" s="469"/>
      <c r="L104" s="469"/>
      <c r="M104" s="469"/>
      <c r="N104" s="469"/>
      <c r="O104" s="469"/>
      <c r="P104" s="469"/>
      <c r="Q104" s="469"/>
      <c r="R104" s="469"/>
      <c r="S104" s="469"/>
      <c r="T104" s="469"/>
      <c r="U104" s="469"/>
      <c r="V104" s="469"/>
      <c r="W104" s="469"/>
      <c r="X104" s="469"/>
      <c r="Y104" s="469"/>
      <c r="Z104" s="469"/>
      <c r="AA104" s="469"/>
      <c r="AB104" s="469"/>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c r="A105" s="469"/>
      <c r="B105" s="469"/>
      <c r="C105" s="469"/>
      <c r="D105" s="469"/>
      <c r="E105" s="469"/>
      <c r="F105" s="469"/>
      <c r="G105" s="469"/>
      <c r="H105" s="469"/>
      <c r="I105" s="469"/>
      <c r="J105" s="469"/>
      <c r="K105" s="469"/>
      <c r="L105" s="469"/>
      <c r="M105" s="469"/>
      <c r="N105" s="469"/>
      <c r="O105" s="469"/>
      <c r="P105" s="469"/>
      <c r="Q105" s="469"/>
      <c r="R105" s="469"/>
      <c r="S105" s="469"/>
      <c r="T105" s="469"/>
      <c r="U105" s="469"/>
      <c r="V105" s="469"/>
      <c r="W105" s="469"/>
      <c r="X105" s="469"/>
      <c r="Y105" s="469"/>
      <c r="Z105" s="469"/>
      <c r="AA105" s="469"/>
      <c r="AB105" s="469"/>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c r="A106" s="469"/>
      <c r="B106" s="469"/>
      <c r="C106" s="469"/>
      <c r="D106" s="469"/>
      <c r="E106" s="469"/>
      <c r="F106" s="469"/>
      <c r="G106" s="469"/>
      <c r="H106" s="469"/>
      <c r="I106" s="469"/>
      <c r="J106" s="469"/>
      <c r="K106" s="469"/>
      <c r="L106" s="469"/>
      <c r="M106" s="469"/>
      <c r="N106" s="469"/>
      <c r="O106" s="469"/>
      <c r="P106" s="469"/>
      <c r="Q106" s="469"/>
      <c r="R106" s="469"/>
      <c r="S106" s="469"/>
      <c r="T106" s="469"/>
      <c r="U106" s="469"/>
      <c r="V106" s="469"/>
      <c r="W106" s="469"/>
      <c r="X106" s="469"/>
      <c r="Y106" s="469"/>
      <c r="Z106" s="469"/>
      <c r="AA106" s="469"/>
      <c r="AB106" s="469"/>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c r="A107" s="469"/>
      <c r="B107" s="469"/>
      <c r="C107" s="469"/>
      <c r="D107" s="469"/>
      <c r="E107" s="469"/>
      <c r="F107" s="469"/>
      <c r="G107" s="469"/>
      <c r="H107" s="469"/>
      <c r="I107" s="469"/>
      <c r="J107" s="469"/>
      <c r="K107" s="469"/>
      <c r="L107" s="469"/>
      <c r="M107" s="469"/>
      <c r="N107" s="469"/>
      <c r="O107" s="469"/>
      <c r="P107" s="469"/>
      <c r="Q107" s="469"/>
      <c r="R107" s="469"/>
      <c r="S107" s="469"/>
      <c r="T107" s="469"/>
      <c r="U107" s="469"/>
      <c r="V107" s="469"/>
      <c r="W107" s="469"/>
      <c r="X107" s="469"/>
      <c r="Y107" s="469"/>
      <c r="Z107" s="469"/>
      <c r="AA107" s="469"/>
      <c r="AB107" s="469"/>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c r="A108" s="469"/>
      <c r="B108" s="469"/>
      <c r="C108" s="469"/>
      <c r="D108" s="469"/>
      <c r="E108" s="469"/>
      <c r="F108" s="469"/>
      <c r="G108" s="469"/>
      <c r="H108" s="469"/>
      <c r="I108" s="469"/>
      <c r="J108" s="469"/>
      <c r="K108" s="469"/>
      <c r="L108" s="469"/>
      <c r="M108" s="469"/>
      <c r="N108" s="469"/>
      <c r="O108" s="469"/>
      <c r="P108" s="469"/>
      <c r="Q108" s="469"/>
      <c r="R108" s="469"/>
      <c r="S108" s="469"/>
      <c r="T108" s="469"/>
      <c r="U108" s="469"/>
      <c r="V108" s="469"/>
      <c r="W108" s="469"/>
      <c r="X108" s="469"/>
      <c r="Y108" s="469"/>
      <c r="Z108" s="469"/>
      <c r="AA108" s="469"/>
      <c r="AB108" s="469"/>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c r="A109" s="469"/>
      <c r="B109" s="469"/>
      <c r="C109" s="469"/>
      <c r="D109" s="469"/>
      <c r="E109" s="469"/>
      <c r="F109" s="469"/>
      <c r="G109" s="469"/>
      <c r="H109" s="469"/>
      <c r="I109" s="469"/>
      <c r="J109" s="469"/>
      <c r="K109" s="469"/>
      <c r="L109" s="469"/>
      <c r="M109" s="469"/>
      <c r="N109" s="469"/>
      <c r="O109" s="469"/>
      <c r="P109" s="469"/>
      <c r="Q109" s="469"/>
      <c r="R109" s="469"/>
      <c r="S109" s="469"/>
      <c r="T109" s="469"/>
      <c r="U109" s="469"/>
      <c r="V109" s="469"/>
      <c r="W109" s="469"/>
      <c r="X109" s="469"/>
      <c r="Y109" s="469"/>
      <c r="Z109" s="469"/>
      <c r="AA109" s="469"/>
      <c r="AB109" s="469"/>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c r="A110" s="469"/>
      <c r="B110" s="469"/>
      <c r="C110" s="469"/>
      <c r="D110" s="469"/>
      <c r="E110" s="469"/>
      <c r="F110" s="469"/>
      <c r="G110" s="469"/>
      <c r="H110" s="469"/>
      <c r="I110" s="469"/>
      <c r="J110" s="469"/>
      <c r="K110" s="469"/>
      <c r="L110" s="469"/>
      <c r="M110" s="469"/>
      <c r="N110" s="469"/>
      <c r="O110" s="469"/>
      <c r="P110" s="469"/>
      <c r="Q110" s="469"/>
      <c r="R110" s="469"/>
      <c r="S110" s="469"/>
      <c r="T110" s="469"/>
      <c r="U110" s="469"/>
      <c r="V110" s="469"/>
      <c r="AT110" s="375"/>
      <c r="AU110" s="375"/>
      <c r="AV110" s="375"/>
      <c r="AW110" s="375"/>
      <c r="AX110" s="375"/>
      <c r="AY110" s="375"/>
      <c r="AZ110" s="375"/>
      <c r="BA110" s="375"/>
      <c r="BB110" s="375"/>
      <c r="BC110" s="375"/>
      <c r="BD110" s="375"/>
      <c r="BE110" s="375"/>
      <c r="BF110" s="375"/>
      <c r="BG110" s="375"/>
    </row>
    <row r="111" spans="1:59">
      <c r="A111" s="469"/>
      <c r="B111" s="469"/>
      <c r="C111" s="469"/>
      <c r="D111" s="469"/>
      <c r="E111" s="469"/>
      <c r="F111" s="469"/>
      <c r="G111" s="469"/>
      <c r="H111" s="469"/>
      <c r="I111" s="469"/>
      <c r="J111" s="469"/>
      <c r="K111" s="469"/>
      <c r="L111" s="469"/>
      <c r="M111" s="469"/>
      <c r="N111" s="469"/>
      <c r="O111" s="469"/>
      <c r="P111" s="469"/>
      <c r="Q111" s="469"/>
      <c r="R111" s="469"/>
      <c r="S111" s="469"/>
      <c r="T111" s="469"/>
      <c r="U111" s="469"/>
      <c r="V111" s="469"/>
      <c r="AT111" s="375"/>
      <c r="AU111" s="375"/>
      <c r="AV111" s="375"/>
      <c r="AW111" s="375"/>
      <c r="AX111" s="375"/>
      <c r="AY111" s="375"/>
      <c r="AZ111" s="375"/>
      <c r="BA111" s="375"/>
      <c r="BB111" s="375"/>
      <c r="BC111" s="375"/>
      <c r="BD111" s="375"/>
      <c r="BE111" s="375"/>
      <c r="BF111" s="375"/>
      <c r="BG111" s="375"/>
    </row>
    <row r="112" spans="1:59">
      <c r="A112" s="469"/>
      <c r="B112" s="469"/>
      <c r="C112" s="469"/>
      <c r="D112" s="469"/>
      <c r="E112" s="469"/>
      <c r="F112" s="469"/>
      <c r="G112" s="469"/>
      <c r="H112" s="469"/>
      <c r="I112" s="469"/>
      <c r="J112" s="469"/>
      <c r="K112" s="469"/>
      <c r="L112" s="469"/>
      <c r="M112" s="469"/>
      <c r="N112" s="469"/>
      <c r="O112" s="469"/>
      <c r="P112" s="469"/>
      <c r="Q112" s="469"/>
      <c r="R112" s="469"/>
      <c r="S112" s="469"/>
      <c r="T112" s="469"/>
      <c r="U112" s="469"/>
      <c r="V112" s="469"/>
      <c r="AT112" s="375"/>
      <c r="AU112" s="375"/>
      <c r="AV112" s="375"/>
      <c r="AW112" s="375"/>
      <c r="AX112" s="375"/>
      <c r="AY112" s="375"/>
      <c r="AZ112" s="375"/>
      <c r="BA112" s="375"/>
      <c r="BB112" s="375"/>
      <c r="BC112" s="375"/>
      <c r="BD112" s="375"/>
      <c r="BE112" s="375"/>
      <c r="BF112" s="375"/>
      <c r="BG112" s="375"/>
    </row>
    <row r="113" spans="1:59">
      <c r="A113" s="469"/>
      <c r="B113" s="469"/>
      <c r="C113" s="469"/>
      <c r="D113" s="469"/>
      <c r="E113" s="469"/>
      <c r="F113" s="469"/>
      <c r="G113" s="469"/>
      <c r="H113" s="469"/>
      <c r="I113" s="469"/>
      <c r="J113" s="469"/>
      <c r="K113" s="469"/>
      <c r="L113" s="469"/>
      <c r="M113" s="469"/>
      <c r="N113" s="469"/>
      <c r="O113" s="469"/>
      <c r="P113" s="469"/>
      <c r="Q113" s="469"/>
      <c r="R113" s="469"/>
      <c r="S113" s="469"/>
      <c r="T113" s="469"/>
      <c r="U113" s="469"/>
      <c r="V113" s="469"/>
      <c r="AT113" s="375"/>
      <c r="AU113" s="375"/>
      <c r="AV113" s="375"/>
      <c r="AW113" s="375"/>
      <c r="AX113" s="375"/>
      <c r="AY113" s="375"/>
      <c r="AZ113" s="375"/>
      <c r="BA113" s="375"/>
      <c r="BB113" s="375"/>
      <c r="BC113" s="375"/>
      <c r="BD113" s="375"/>
      <c r="BE113" s="375"/>
      <c r="BF113" s="375"/>
      <c r="BG113" s="375"/>
    </row>
    <row r="114" spans="1:59">
      <c r="A114" s="469"/>
      <c r="B114" s="469"/>
      <c r="C114" s="469"/>
      <c r="D114" s="469"/>
      <c r="E114" s="469"/>
      <c r="F114" s="469"/>
      <c r="G114" s="469"/>
      <c r="H114" s="469"/>
      <c r="I114" s="469"/>
      <c r="J114" s="469"/>
      <c r="K114" s="469"/>
      <c r="L114" s="469"/>
      <c r="M114" s="469"/>
      <c r="N114" s="469"/>
      <c r="O114" s="469"/>
      <c r="P114" s="469"/>
      <c r="Q114" s="469"/>
      <c r="R114" s="469"/>
      <c r="S114" s="469"/>
      <c r="T114" s="469"/>
      <c r="U114" s="469"/>
      <c r="V114" s="469"/>
      <c r="AT114" s="375"/>
      <c r="AU114" s="375"/>
      <c r="AV114" s="375"/>
      <c r="AW114" s="375"/>
      <c r="AX114" s="375"/>
      <c r="AY114" s="375"/>
      <c r="AZ114" s="375"/>
      <c r="BA114" s="375"/>
      <c r="BB114" s="375"/>
      <c r="BC114" s="375"/>
      <c r="BD114" s="375"/>
      <c r="BE114" s="375"/>
      <c r="BF114" s="375"/>
      <c r="BG114" s="375"/>
    </row>
    <row r="115" spans="1:59">
      <c r="A115" s="469"/>
      <c r="B115" s="469"/>
      <c r="C115" s="470" t="s">
        <v>260</v>
      </c>
      <c r="D115" s="470"/>
      <c r="E115" s="470" t="b">
        <v>1</v>
      </c>
      <c r="F115" s="469"/>
      <c r="G115" s="469"/>
      <c r="H115" s="469"/>
      <c r="I115" s="469"/>
      <c r="J115" s="469"/>
      <c r="K115" s="469"/>
      <c r="L115" s="469"/>
      <c r="M115" s="469"/>
      <c r="N115" s="469"/>
      <c r="O115" s="469"/>
      <c r="P115" s="469"/>
      <c r="Q115" s="469"/>
      <c r="R115" s="469"/>
      <c r="S115" s="469"/>
      <c r="T115" s="469"/>
      <c r="U115" s="469"/>
      <c r="V115" s="469"/>
      <c r="AT115" s="375"/>
      <c r="AU115" s="375"/>
      <c r="AV115" s="375"/>
      <c r="AW115" s="375"/>
      <c r="AX115" s="375"/>
      <c r="AY115" s="375"/>
      <c r="AZ115" s="375"/>
      <c r="BA115" s="375"/>
      <c r="BB115" s="375"/>
      <c r="BC115" s="375"/>
      <c r="BD115" s="375"/>
      <c r="BE115" s="375"/>
      <c r="BF115" s="375"/>
      <c r="BG115" s="375"/>
    </row>
    <row r="116" spans="1:59">
      <c r="A116" s="469"/>
      <c r="B116" s="469"/>
      <c r="C116" s="470" t="s">
        <v>261</v>
      </c>
      <c r="D116" s="470"/>
      <c r="E116" s="470" t="b">
        <v>0</v>
      </c>
      <c r="F116" s="469"/>
      <c r="G116" s="469"/>
      <c r="H116" s="469"/>
      <c r="I116" s="469"/>
      <c r="J116" s="469"/>
      <c r="K116" s="469"/>
      <c r="L116" s="469"/>
      <c r="M116" s="469"/>
      <c r="N116" s="469"/>
      <c r="O116" s="469"/>
      <c r="P116" s="469"/>
      <c r="Q116" s="469"/>
      <c r="R116" s="469"/>
      <c r="S116" s="469"/>
      <c r="T116" s="469"/>
      <c r="U116" s="469"/>
      <c r="V116" s="469"/>
      <c r="AT116" s="375"/>
      <c r="AU116" s="375"/>
      <c r="AV116" s="375"/>
      <c r="AW116" s="375"/>
      <c r="AX116" s="375"/>
      <c r="AY116" s="375"/>
      <c r="AZ116" s="375"/>
      <c r="BA116" s="375"/>
      <c r="BB116" s="375"/>
      <c r="BC116" s="375"/>
      <c r="BD116" s="375"/>
      <c r="BE116" s="375"/>
      <c r="BF116" s="375"/>
      <c r="BG116" s="375"/>
    </row>
    <row r="117" spans="1:59">
      <c r="A117" s="469"/>
      <c r="B117" s="469"/>
      <c r="C117" s="470" t="s">
        <v>262</v>
      </c>
      <c r="D117" s="470"/>
      <c r="E117" s="469"/>
      <c r="F117" s="469"/>
      <c r="G117" s="469"/>
      <c r="H117" s="469"/>
      <c r="I117" s="469"/>
      <c r="J117" s="469"/>
      <c r="K117" s="469"/>
      <c r="L117" s="469"/>
      <c r="M117" s="469"/>
      <c r="N117" s="469"/>
      <c r="O117" s="469"/>
      <c r="P117" s="469"/>
      <c r="Q117" s="469"/>
      <c r="R117" s="469"/>
      <c r="S117" s="469"/>
      <c r="T117" s="469"/>
      <c r="U117" s="469"/>
      <c r="V117" s="469"/>
      <c r="AT117" s="375"/>
      <c r="AU117" s="375"/>
      <c r="AV117" s="375"/>
      <c r="AW117" s="375"/>
      <c r="AX117" s="375"/>
      <c r="AY117" s="375"/>
      <c r="AZ117" s="375"/>
      <c r="BA117" s="375"/>
      <c r="BB117" s="375"/>
      <c r="BC117" s="375"/>
      <c r="BD117" s="375"/>
      <c r="BE117" s="375"/>
      <c r="BF117" s="375"/>
      <c r="BG117" s="375"/>
    </row>
    <row r="118" spans="1:59">
      <c r="A118" s="469"/>
      <c r="B118" s="469"/>
      <c r="C118" s="470" t="s">
        <v>234</v>
      </c>
      <c r="D118" s="470"/>
      <c r="E118" s="469"/>
      <c r="F118" s="469"/>
      <c r="G118" s="469"/>
      <c r="H118" s="469"/>
      <c r="I118" s="469"/>
      <c r="J118" s="469"/>
      <c r="K118" s="469"/>
      <c r="L118" s="469"/>
      <c r="M118" s="469"/>
      <c r="N118" s="469"/>
      <c r="O118" s="469"/>
      <c r="P118" s="469"/>
      <c r="Q118" s="469"/>
      <c r="R118" s="469"/>
      <c r="S118" s="469"/>
      <c r="T118" s="469"/>
      <c r="U118" s="469"/>
      <c r="V118" s="469"/>
      <c r="AT118" s="375"/>
      <c r="AU118" s="375"/>
      <c r="AV118" s="375"/>
      <c r="AW118" s="375"/>
      <c r="AX118" s="375"/>
      <c r="AY118" s="375"/>
      <c r="AZ118" s="375"/>
      <c r="BA118" s="375"/>
      <c r="BB118" s="375"/>
      <c r="BC118" s="375"/>
      <c r="BD118" s="375"/>
      <c r="BE118" s="375"/>
      <c r="BF118" s="375"/>
      <c r="BG118" s="375"/>
    </row>
    <row r="119" spans="1:59">
      <c r="A119" s="469"/>
      <c r="B119" s="469"/>
      <c r="C119" s="470" t="s">
        <v>235</v>
      </c>
      <c r="D119" s="470"/>
      <c r="E119" s="469"/>
      <c r="F119" s="469"/>
      <c r="G119" s="469"/>
      <c r="H119" s="469"/>
      <c r="I119" s="469"/>
      <c r="J119" s="469"/>
      <c r="K119" s="469"/>
      <c r="L119" s="469"/>
      <c r="M119" s="469"/>
      <c r="N119" s="469"/>
      <c r="O119" s="469"/>
      <c r="P119" s="469"/>
      <c r="Q119" s="469"/>
      <c r="R119" s="469"/>
      <c r="S119" s="469"/>
      <c r="T119" s="469"/>
      <c r="U119" s="469"/>
      <c r="V119" s="469"/>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baseColWidth="10" defaultColWidth="9.1640625" defaultRowHeight="14"/>
  <cols>
    <col min="1" max="1" width="4.83203125" style="141" customWidth="1"/>
    <col min="2" max="2" width="7.83203125" style="49" customWidth="1"/>
    <col min="3" max="3" width="40.6640625" style="141" customWidth="1"/>
    <col min="4" max="22" width="9" style="141" customWidth="1"/>
    <col min="23"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s="107" customFormat="1" ht="28">
      <c r="A1" s="139"/>
      <c r="B1" s="471"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79" customFormat="1" ht="16">
      <c r="A2" s="472"/>
      <c r="B2" s="473"/>
      <c r="C2" s="474"/>
      <c r="D2" s="474"/>
      <c r="E2" s="474"/>
      <c r="F2" s="474"/>
      <c r="G2" s="474"/>
      <c r="H2" s="474"/>
      <c r="I2" s="474"/>
      <c r="J2" s="474"/>
      <c r="K2" s="474"/>
      <c r="L2" s="474"/>
      <c r="M2" s="474"/>
      <c r="N2" s="474"/>
      <c r="O2" s="474"/>
      <c r="P2" s="474"/>
      <c r="Q2" s="475"/>
      <c r="R2" s="475"/>
      <c r="S2" s="475"/>
      <c r="T2" s="475"/>
      <c r="U2" s="475"/>
      <c r="V2" s="475"/>
      <c r="W2" s="474"/>
      <c r="X2" s="474"/>
      <c r="Y2" s="474"/>
      <c r="Z2" s="474"/>
      <c r="AA2" s="474"/>
      <c r="AB2" s="474"/>
      <c r="AC2" s="474"/>
      <c r="AD2" s="474"/>
      <c r="AE2" s="474"/>
      <c r="AF2" s="474"/>
      <c r="AG2" s="474"/>
      <c r="AH2" s="476"/>
      <c r="AI2" s="476"/>
      <c r="AJ2" s="476"/>
      <c r="AK2" s="476"/>
      <c r="AL2" s="476"/>
      <c r="AM2" s="476"/>
      <c r="AN2" s="476"/>
      <c r="AO2" s="476"/>
      <c r="AP2" s="476"/>
      <c r="AQ2" s="476"/>
      <c r="AR2" s="476"/>
      <c r="AS2" s="476"/>
      <c r="AT2" s="476"/>
      <c r="AU2" s="476"/>
      <c r="AV2" s="476"/>
      <c r="AW2" s="476"/>
      <c r="AX2" s="476"/>
      <c r="AY2" s="476"/>
      <c r="AZ2" s="477"/>
      <c r="BA2" s="478"/>
      <c r="BB2" s="478"/>
      <c r="BC2" s="478"/>
      <c r="BD2" s="478"/>
      <c r="BE2" s="478"/>
      <c r="BF2" s="478"/>
    </row>
    <row r="3" spans="1:58" s="152" customFormat="1" ht="16">
      <c r="A3" s="100"/>
      <c r="B3" s="116"/>
      <c r="C3" s="480"/>
      <c r="D3" s="480"/>
      <c r="E3" s="480"/>
      <c r="F3" s="480"/>
      <c r="G3" s="480"/>
      <c r="H3" s="480"/>
      <c r="I3" s="480"/>
      <c r="J3" s="480"/>
      <c r="K3" s="480"/>
      <c r="L3" s="480"/>
      <c r="M3" s="480"/>
      <c r="N3" s="480"/>
      <c r="O3" s="480"/>
      <c r="P3" s="480"/>
      <c r="Q3" s="481"/>
      <c r="R3" s="481"/>
      <c r="S3" s="481"/>
      <c r="T3" s="481"/>
      <c r="U3" s="481"/>
      <c r="V3" s="481"/>
      <c r="W3" s="480"/>
      <c r="X3" s="480"/>
      <c r="Y3" s="480"/>
      <c r="Z3" s="480"/>
      <c r="AA3" s="480"/>
      <c r="AB3" s="480"/>
      <c r="AC3" s="480"/>
      <c r="AD3" s="480"/>
      <c r="AE3" s="480"/>
      <c r="AF3" s="480"/>
      <c r="AG3" s="480"/>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3">
      <c r="A4" s="92"/>
      <c r="B4" s="482" t="s">
        <v>345</v>
      </c>
      <c r="C4" s="482"/>
      <c r="D4" s="482"/>
      <c r="E4" s="482"/>
      <c r="F4" s="482"/>
      <c r="G4" s="482"/>
      <c r="H4" s="482"/>
      <c r="I4" s="482"/>
      <c r="J4" s="482"/>
      <c r="K4" s="482"/>
      <c r="L4" s="482"/>
      <c r="M4" s="482"/>
      <c r="N4" s="482"/>
      <c r="O4" s="482"/>
      <c r="P4" s="482"/>
      <c r="Q4" s="482"/>
      <c r="R4" s="482"/>
      <c r="S4" s="482"/>
      <c r="T4" s="482"/>
      <c r="U4" s="482"/>
      <c r="V4" s="482"/>
      <c r="W4" s="482"/>
      <c r="X4" s="482"/>
      <c r="Y4" s="482"/>
      <c r="Z4" s="482"/>
      <c r="AA4" s="482"/>
      <c r="AB4" s="482"/>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4" thickBot="1">
      <c r="A5" s="92"/>
      <c r="B5" s="482"/>
      <c r="C5" s="588"/>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7" thickBot="1">
      <c r="A6" s="92"/>
      <c r="B6" s="373"/>
      <c r="C6" s="458"/>
      <c r="D6" s="451">
        <v>2014</v>
      </c>
      <c r="E6" s="452">
        <v>2016</v>
      </c>
      <c r="F6" s="452">
        <v>2018</v>
      </c>
      <c r="G6" s="452">
        <v>2020</v>
      </c>
      <c r="H6" s="452">
        <v>2022</v>
      </c>
      <c r="I6" s="452">
        <v>2024</v>
      </c>
      <c r="J6" s="452">
        <v>2026</v>
      </c>
      <c r="K6" s="452">
        <v>2028</v>
      </c>
      <c r="L6" s="452">
        <v>2030</v>
      </c>
      <c r="M6" s="452">
        <v>2032</v>
      </c>
      <c r="N6" s="452">
        <v>2034</v>
      </c>
      <c r="O6" s="452">
        <v>2036</v>
      </c>
      <c r="P6" s="452">
        <v>2038</v>
      </c>
      <c r="Q6" s="452">
        <v>2040</v>
      </c>
      <c r="R6" s="452">
        <v>2042</v>
      </c>
      <c r="S6" s="452">
        <v>2044</v>
      </c>
      <c r="T6" s="452">
        <v>2046</v>
      </c>
      <c r="U6" s="452">
        <v>2048</v>
      </c>
      <c r="V6" s="453">
        <v>2050</v>
      </c>
      <c r="W6" s="371"/>
      <c r="X6" s="375"/>
      <c r="Y6" s="817"/>
      <c r="Z6" s="817"/>
      <c r="AA6" s="817"/>
      <c r="AB6" s="817"/>
      <c r="AC6" s="817"/>
      <c r="AD6" s="817"/>
      <c r="AE6" s="817"/>
      <c r="AF6" s="817"/>
      <c r="AG6" s="817"/>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c r="A7" s="92"/>
      <c r="B7" s="373"/>
      <c r="C7" s="664" t="s">
        <v>343</v>
      </c>
      <c r="D7" s="658">
        <v>15</v>
      </c>
      <c r="E7" s="658">
        <v>15</v>
      </c>
      <c r="F7" s="658">
        <v>15</v>
      </c>
      <c r="G7" s="658">
        <v>15</v>
      </c>
      <c r="H7" s="658">
        <v>15</v>
      </c>
      <c r="I7" s="658">
        <v>15</v>
      </c>
      <c r="J7" s="658">
        <v>15</v>
      </c>
      <c r="K7" s="658">
        <v>15</v>
      </c>
      <c r="L7" s="658">
        <v>15</v>
      </c>
      <c r="M7" s="658">
        <v>15</v>
      </c>
      <c r="N7" s="658">
        <v>15</v>
      </c>
      <c r="O7" s="658">
        <v>15</v>
      </c>
      <c r="P7" s="658">
        <v>15</v>
      </c>
      <c r="Q7" s="658">
        <v>15</v>
      </c>
      <c r="R7" s="658">
        <v>15</v>
      </c>
      <c r="S7" s="658">
        <v>15</v>
      </c>
      <c r="T7" s="658">
        <v>15</v>
      </c>
      <c r="U7" s="658">
        <v>15</v>
      </c>
      <c r="V7" s="659">
        <v>15</v>
      </c>
      <c r="W7" s="371"/>
      <c r="X7" s="371"/>
      <c r="Y7" s="818"/>
      <c r="Z7" s="818"/>
      <c r="AA7" s="818"/>
      <c r="AB7" s="818"/>
      <c r="AC7" s="818"/>
      <c r="AD7" s="818"/>
      <c r="AE7" s="818"/>
      <c r="AF7" s="818"/>
      <c r="AG7" s="818"/>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c r="A8" s="92"/>
      <c r="B8" s="373"/>
      <c r="C8" s="589" t="s">
        <v>384</v>
      </c>
      <c r="D8" s="660">
        <v>0</v>
      </c>
      <c r="E8" s="660">
        <v>0</v>
      </c>
      <c r="F8" s="660">
        <v>0</v>
      </c>
      <c r="G8" s="660">
        <v>0</v>
      </c>
      <c r="H8" s="660">
        <v>0</v>
      </c>
      <c r="I8" s="660">
        <v>0</v>
      </c>
      <c r="J8" s="660">
        <v>0</v>
      </c>
      <c r="K8" s="660">
        <v>0</v>
      </c>
      <c r="L8" s="660">
        <v>0</v>
      </c>
      <c r="M8" s="660">
        <v>0</v>
      </c>
      <c r="N8" s="660">
        <v>0</v>
      </c>
      <c r="O8" s="660">
        <v>0</v>
      </c>
      <c r="P8" s="660">
        <v>0</v>
      </c>
      <c r="Q8" s="660">
        <v>0</v>
      </c>
      <c r="R8" s="660">
        <v>0</v>
      </c>
      <c r="S8" s="660">
        <v>0</v>
      </c>
      <c r="T8" s="660">
        <v>0</v>
      </c>
      <c r="U8" s="660">
        <v>0</v>
      </c>
      <c r="V8" s="661">
        <v>0</v>
      </c>
      <c r="W8" s="371"/>
      <c r="X8" s="371"/>
      <c r="Y8" s="818"/>
      <c r="Z8" s="818"/>
      <c r="AA8" s="818"/>
      <c r="AB8" s="818"/>
      <c r="AC8" s="818"/>
      <c r="AD8" s="818"/>
      <c r="AE8" s="818"/>
      <c r="AF8" s="818"/>
      <c r="AG8" s="818"/>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5" customHeight="1">
      <c r="A9" s="92"/>
      <c r="B9" s="482" t="s">
        <v>346</v>
      </c>
      <c r="C9" s="482"/>
      <c r="D9" s="482"/>
      <c r="E9" s="482"/>
      <c r="F9" s="482"/>
      <c r="G9" s="482"/>
      <c r="H9" s="482"/>
      <c r="I9" s="482"/>
      <c r="J9" s="482"/>
      <c r="K9" s="482"/>
      <c r="L9" s="482"/>
      <c r="M9" s="482"/>
      <c r="N9" s="482"/>
      <c r="O9" s="482"/>
      <c r="P9" s="482"/>
      <c r="Q9" s="482"/>
      <c r="R9" s="482"/>
      <c r="S9" s="482"/>
      <c r="T9" s="482"/>
      <c r="U9" s="482"/>
      <c r="V9" s="482"/>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4" thickBot="1">
      <c r="A10" s="92"/>
      <c r="B10" s="482"/>
      <c r="C10" s="584"/>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7" thickBot="1">
      <c r="A11" s="92"/>
      <c r="B11" s="49"/>
      <c r="D11" s="451">
        <v>2014</v>
      </c>
      <c r="E11" s="452">
        <v>2016</v>
      </c>
      <c r="F11" s="452">
        <v>2018</v>
      </c>
      <c r="G11" s="452">
        <v>2020</v>
      </c>
      <c r="H11" s="452">
        <v>2022</v>
      </c>
      <c r="I11" s="452">
        <v>2024</v>
      </c>
      <c r="J11" s="452">
        <v>2026</v>
      </c>
      <c r="K11" s="452">
        <v>2028</v>
      </c>
      <c r="L11" s="452">
        <v>2030</v>
      </c>
      <c r="M11" s="452">
        <v>2032</v>
      </c>
      <c r="N11" s="452">
        <v>2034</v>
      </c>
      <c r="O11" s="452">
        <v>2036</v>
      </c>
      <c r="P11" s="452">
        <v>2038</v>
      </c>
      <c r="Q11" s="452">
        <v>2040</v>
      </c>
      <c r="R11" s="452">
        <v>2042</v>
      </c>
      <c r="S11" s="452">
        <v>2044</v>
      </c>
      <c r="T11" s="452">
        <v>2046</v>
      </c>
      <c r="U11" s="452">
        <v>2048</v>
      </c>
      <c r="V11" s="453">
        <v>2050</v>
      </c>
      <c r="W11" s="371"/>
      <c r="X11" s="375"/>
      <c r="Y11" s="817"/>
      <c r="Z11" s="817"/>
      <c r="AA11" s="817"/>
      <c r="AB11" s="817"/>
      <c r="AC11" s="817"/>
      <c r="AD11" s="817"/>
      <c r="AE11" s="817"/>
      <c r="AF11" s="817"/>
      <c r="AG11" s="817"/>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c r="A12" s="139"/>
      <c r="B12" s="49"/>
      <c r="C12" s="665" t="s">
        <v>343</v>
      </c>
      <c r="D12" s="658">
        <v>15</v>
      </c>
      <c r="E12" s="658">
        <v>15</v>
      </c>
      <c r="F12" s="658">
        <v>15</v>
      </c>
      <c r="G12" s="658">
        <v>15</v>
      </c>
      <c r="H12" s="658">
        <v>15</v>
      </c>
      <c r="I12" s="658">
        <v>15</v>
      </c>
      <c r="J12" s="658">
        <v>15</v>
      </c>
      <c r="K12" s="658">
        <v>15</v>
      </c>
      <c r="L12" s="658">
        <v>15</v>
      </c>
      <c r="M12" s="658">
        <v>15</v>
      </c>
      <c r="N12" s="658">
        <v>15</v>
      </c>
      <c r="O12" s="658">
        <v>15</v>
      </c>
      <c r="P12" s="658">
        <v>15</v>
      </c>
      <c r="Q12" s="658">
        <v>15</v>
      </c>
      <c r="R12" s="658">
        <v>15</v>
      </c>
      <c r="S12" s="658">
        <v>15</v>
      </c>
      <c r="T12" s="658">
        <v>15</v>
      </c>
      <c r="U12" s="658">
        <v>15</v>
      </c>
      <c r="V12" s="659">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c r="A13" s="139"/>
      <c r="B13" s="49"/>
      <c r="C13" s="589" t="s">
        <v>384</v>
      </c>
      <c r="D13" s="660">
        <v>0</v>
      </c>
      <c r="E13" s="660">
        <v>0</v>
      </c>
      <c r="F13" s="660">
        <v>0</v>
      </c>
      <c r="G13" s="660">
        <v>0</v>
      </c>
      <c r="H13" s="660">
        <v>0</v>
      </c>
      <c r="I13" s="660">
        <v>0</v>
      </c>
      <c r="J13" s="660">
        <v>0</v>
      </c>
      <c r="K13" s="660">
        <v>0</v>
      </c>
      <c r="L13" s="660">
        <v>0</v>
      </c>
      <c r="M13" s="660">
        <v>0</v>
      </c>
      <c r="N13" s="660">
        <v>0</v>
      </c>
      <c r="O13" s="660">
        <v>0</v>
      </c>
      <c r="P13" s="660">
        <v>0</v>
      </c>
      <c r="Q13" s="660">
        <v>0</v>
      </c>
      <c r="R13" s="660">
        <v>0</v>
      </c>
      <c r="S13" s="660">
        <v>0</v>
      </c>
      <c r="T13" s="660">
        <v>0</v>
      </c>
      <c r="U13" s="660">
        <v>0</v>
      </c>
      <c r="V13" s="661">
        <v>0</v>
      </c>
      <c r="W13" s="139"/>
      <c r="X13" s="139"/>
      <c r="Y13" s="139"/>
      <c r="Z13" s="139"/>
      <c r="AA13" s="139"/>
      <c r="AB13" s="139"/>
      <c r="AC13" s="139"/>
      <c r="AD13" s="139"/>
      <c r="AE13" s="139"/>
      <c r="AF13" s="139"/>
      <c r="AG13" s="139"/>
      <c r="AH13" s="139"/>
      <c r="AI13" s="139"/>
      <c r="AU13" s="350"/>
      <c r="AV13" s="350"/>
      <c r="AW13" s="350"/>
      <c r="AX13" s="350"/>
    </row>
    <row r="14" spans="1:58" s="152" customFormat="1">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118</vt:i4>
      </vt:variant>
    </vt:vector>
  </HeadingPairs>
  <TitlesOfParts>
    <vt:vector size="141"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wind_allowable_turbine_sizes_user_defined</vt:lpstr>
      <vt:lpstr>wind_canopy_clearance_user_defined</vt:lpstr>
      <vt:lpstr>wind_derate_sched_user_defined</vt:lpstr>
      <vt:lpstr>wind_price_traj_user_defined</vt:lpstr>
      <vt:lpstr>wind_property_setbacks_user_defined</vt:lpstr>
      <vt:lpstr>wind_siting_canopy_clearance</vt:lpstr>
      <vt:lpstr>wind_siting_property_setbacks</vt:lpstr>
      <vt:lpstr>wind_system_sizing_user_defined</vt:lpstr>
      <vt:lpstr>wind_tech_traj_user_defined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2018-03-27T21:43:26Z</dcterms:modified>
</cp:coreProperties>
</file>