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_large_wind">'Main - Federal Incentives'!$G$12:$J$31</definedName>
    <definedName name="itc_options_small_wind">'Main - Federal Incentives'!$L$12:$O$31</definedName>
    <definedName name="itc_options_solar">'Main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<sst xmlns="http://schemas.openxmlformats.org/spreadsheetml/2006/main" count="1713" uniqueCount="433">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</sst>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4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8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6"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8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9" fillId="12" borderId="167" xfId="0" applyFont="1" applyFill="1" applyBorder="1" applyAlignment="1">
      <alignment horizontal="center" vertical="center" wrapText="1"/>
    </xf>
    <xf numFmtId="0" fontId="6" fillId="8" borderId="0" xfId="1" applyFont="1" applyFill="1"/>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37" fillId="8" borderId="0" xfId="1" applyFont="1" applyFill="1" applyBorder="1" applyAlignment="1">
      <alignment horizont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cellXfs>
  <cellStyles count="14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5476216"/>
        <c:axId val="-2134940344"/>
      </c:lineChart>
      <c:catAx>
        <c:axId val="-2135476216"/>
        <c:scaling>
          <c:orientation val="minMax"/>
        </c:scaling>
        <c:delete val="0"/>
        <c:axPos val="b"/>
        <c:numFmt formatCode="0" sourceLinked="1"/>
        <c:majorTickMark val="out"/>
        <c:minorTickMark val="none"/>
        <c:tickLblPos val="nextTo"/>
        <c:txPr>
          <a:bodyPr/>
          <a:lstStyle/>
          <a:p>
            <a:pPr>
              <a:defRPr sz="1000"/>
            </a:pPr>
            <a:endParaRPr lang="en-US"/>
          </a:p>
        </c:txPr>
        <c:crossAx val="-2134940344"/>
        <c:crosses val="autoZero"/>
        <c:auto val="1"/>
        <c:lblAlgn val="ctr"/>
        <c:lblOffset val="100"/>
        <c:noMultiLvlLbl val="0"/>
      </c:catAx>
      <c:valAx>
        <c:axId val="-2134940344"/>
        <c:scaling>
          <c:orientation val="minMax"/>
        </c:scaling>
        <c:delete val="0"/>
        <c:axPos val="l"/>
        <c:majorGridlines/>
        <c:numFmt formatCode="0" sourceLinked="1"/>
        <c:majorTickMark val="out"/>
        <c:minorTickMark val="none"/>
        <c:tickLblPos val="nextTo"/>
        <c:crossAx val="-2135476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19" sqref="D19"/>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367</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426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544" t="s">
        <v>426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544" t="s">
        <v>426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544" t="s">
        <v>373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544"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544"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544"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372</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373</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379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541" t="s">
        <v>425</v>
      </c>
      <c r="K244" s="73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541" t="s">
        <v>428</v>
      </c>
      <c r="K245" s="541"/>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429</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427</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424</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361</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149</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151</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153</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155</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157</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159</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161</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163</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165</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167</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169</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171</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170</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172</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173</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174</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175</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176</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177</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178</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179</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180</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181</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182</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183</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184</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185</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186</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187</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188</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189</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190</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191</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192</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193</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194</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195</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196</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197</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198</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199</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200</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201</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202</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203</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204</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205</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206</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207</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208</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209</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410</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143</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409</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143</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512" t="s">
        <v>232</v>
      </c>
      <c r="H5" s="135"/>
    </row>
    <row r="6" spans="2:19" ht="18" customHeight="1">
      <c r="B6" s="134" t="s">
        <v>362</v>
      </c>
      <c r="C6" s="513" t="s">
        <v>363</v>
      </c>
      <c r="H6" s="135"/>
    </row>
    <row r="7" spans="2:19" ht="18">
      <c r="E7" s="134" t="str">
        <f>C5 &amp; " Scenario"</f>
        <v>User-Defined Scenario</v>
      </c>
    </row>
    <row r="8" spans="2:19" ht="27" thickBot="1">
      <c r="B8" s="134" t="s">
        <v>212</v>
      </c>
      <c r="C8" s="136"/>
      <c r="F8" s="738" t="s">
        <v>147</v>
      </c>
      <c r="G8" s="739"/>
      <c r="H8" s="739"/>
      <c r="I8" s="740"/>
      <c r="J8" s="738" t="s">
        <v>213</v>
      </c>
      <c r="K8" s="739"/>
      <c r="L8" s="739"/>
      <c r="M8" s="740"/>
      <c r="N8" s="738" t="s">
        <v>214</v>
      </c>
      <c r="O8" s="739"/>
      <c r="P8" s="739"/>
      <c r="Q8" s="740"/>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521" t="s">
        <v>223</v>
      </c>
      <c r="C10" s="522" t="b">
        <v>1</v>
      </c>
      <c r="E10" s="142" t="s">
        <v>149</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224</v>
      </c>
      <c r="C11" s="528" t="b">
        <v>1</v>
      </c>
      <c r="E11" s="143" t="s">
        <v>151</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225</v>
      </c>
      <c r="C12" s="528" t="b">
        <v>1</v>
      </c>
      <c r="E12" s="143" t="s">
        <v>153</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226</v>
      </c>
      <c r="C13" s="536" t="b">
        <v>1</v>
      </c>
      <c r="E13" s="143" t="s">
        <v>155</v>
      </c>
      <c r="F13" s="529" t="s">
        <v>227</v>
      </c>
      <c r="G13" s="468">
        <v>0</v>
      </c>
      <c r="H13" s="468">
        <v>0</v>
      </c>
      <c r="I13" s="637">
        <v>0</v>
      </c>
      <c r="J13" s="529" t="s">
        <v>227</v>
      </c>
      <c r="K13" s="468">
        <v>0</v>
      </c>
      <c r="L13" s="468">
        <v>0</v>
      </c>
      <c r="M13" s="640">
        <v>0</v>
      </c>
      <c r="N13" s="532" t="s">
        <v>227</v>
      </c>
      <c r="O13" s="468">
        <v>0</v>
      </c>
      <c r="P13" s="468">
        <v>0</v>
      </c>
      <c r="Q13" s="640">
        <v>0</v>
      </c>
      <c r="R13" s="533">
        <v>2014</v>
      </c>
      <c r="S13" s="534">
        <v>2050</v>
      </c>
    </row>
    <row r="14" spans="2:19" ht="13" thickTop="1">
      <c r="E14" s="143" t="s">
        <v>157</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741" t="s">
        <v>366</v>
      </c>
      <c r="C15" s="741"/>
      <c r="E15" s="143" t="s">
        <v>159</v>
      </c>
      <c r="F15" s="529" t="s">
        <v>227</v>
      </c>
      <c r="G15" s="468">
        <v>0</v>
      </c>
      <c r="H15" s="468">
        <v>0</v>
      </c>
      <c r="I15" s="637">
        <v>0</v>
      </c>
      <c r="J15" s="529" t="s">
        <v>227</v>
      </c>
      <c r="K15" s="468">
        <v>0</v>
      </c>
      <c r="L15" s="468">
        <v>0</v>
      </c>
      <c r="M15" s="640">
        <v>0</v>
      </c>
      <c r="N15" s="532" t="s">
        <v>227</v>
      </c>
      <c r="O15" s="468">
        <v>0</v>
      </c>
      <c r="P15" s="468">
        <v>0</v>
      </c>
      <c r="Q15" s="640">
        <v>0</v>
      </c>
      <c r="R15" s="533">
        <v>2014</v>
      </c>
      <c r="S15" s="534">
        <v>2050</v>
      </c>
    </row>
    <row r="16" spans="2:19" ht="12" customHeight="1">
      <c r="B16" s="741"/>
      <c r="C16" s="741"/>
      <c r="E16" s="143" t="s">
        <v>161</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741"/>
      <c r="C17" s="741"/>
      <c r="E17" s="143" t="s">
        <v>163</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741"/>
      <c r="C18" s="741"/>
      <c r="E18" s="143" t="s">
        <v>165</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741"/>
      <c r="C19" s="741"/>
      <c r="E19" s="143" t="s">
        <v>167</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741"/>
      <c r="C20" s="741"/>
      <c r="E20" s="143" t="s">
        <v>169</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741"/>
      <c r="C21" s="741"/>
      <c r="E21" s="143" t="s">
        <v>171</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741"/>
      <c r="C22" s="741"/>
      <c r="E22" s="143" t="s">
        <v>170</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741"/>
      <c r="C23" s="741"/>
      <c r="E23" s="143" t="s">
        <v>172</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741"/>
      <c r="C24" s="741"/>
      <c r="E24" s="143" t="s">
        <v>173</v>
      </c>
      <c r="F24" s="529" t="s">
        <v>227</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741"/>
      <c r="C25" s="741"/>
      <c r="E25" s="143" t="s">
        <v>174</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741"/>
      <c r="C26" s="741"/>
      <c r="E26" s="143" t="s">
        <v>175</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741"/>
      <c r="C27" s="741"/>
      <c r="E27" s="143" t="s">
        <v>176</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741"/>
      <c r="C28" s="741"/>
      <c r="E28" s="143" t="s">
        <v>177</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741"/>
      <c r="C29" s="741"/>
      <c r="E29" s="143" t="s">
        <v>178</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741"/>
      <c r="C30" s="741"/>
      <c r="E30" s="143" t="s">
        <v>179</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741"/>
      <c r="C31" s="741"/>
      <c r="E31" s="143" t="s">
        <v>180</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741"/>
      <c r="C32" s="741"/>
      <c r="E32" s="143" t="s">
        <v>181</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741"/>
      <c r="C33" s="741"/>
      <c r="E33" s="143" t="s">
        <v>182</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741"/>
      <c r="C34" s="741"/>
      <c r="E34" s="143" t="s">
        <v>183</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741"/>
      <c r="C35" s="741"/>
      <c r="E35" s="143" t="s">
        <v>184</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741"/>
      <c r="C36" s="741"/>
      <c r="E36" s="143" t="s">
        <v>185</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741"/>
      <c r="C37" s="741"/>
      <c r="E37" s="143" t="s">
        <v>186</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741"/>
      <c r="C38" s="741"/>
      <c r="E38" s="143" t="s">
        <v>187</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741"/>
      <c r="C39" s="741"/>
      <c r="E39" s="143" t="s">
        <v>188</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741"/>
      <c r="C40" s="741"/>
      <c r="E40" s="143" t="s">
        <v>189</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741"/>
      <c r="C41" s="741"/>
      <c r="E41" s="143" t="s">
        <v>190</v>
      </c>
      <c r="F41" s="529" t="s">
        <v>227</v>
      </c>
      <c r="G41" s="468">
        <v>0</v>
      </c>
      <c r="H41" s="468">
        <v>0</v>
      </c>
      <c r="I41" s="637">
        <v>0</v>
      </c>
      <c r="J41" s="529" t="s">
        <v>227</v>
      </c>
      <c r="K41" s="468">
        <v>0</v>
      </c>
      <c r="L41" s="468">
        <v>0</v>
      </c>
      <c r="M41" s="640">
        <v>0</v>
      </c>
      <c r="N41" s="532" t="s">
        <v>227</v>
      </c>
      <c r="O41" s="468">
        <v>0</v>
      </c>
      <c r="P41" s="468">
        <v>0</v>
      </c>
      <c r="Q41" s="640">
        <v>0</v>
      </c>
      <c r="R41" s="533">
        <v>2014</v>
      </c>
      <c r="S41" s="534">
        <v>2020</v>
      </c>
    </row>
    <row r="42" spans="2:19">
      <c r="B42" s="741"/>
      <c r="C42" s="741"/>
      <c r="E42" s="143" t="s">
        <v>191</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741"/>
      <c r="C43" s="741"/>
      <c r="E43" s="143" t="s">
        <v>192</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741"/>
      <c r="C44" s="741"/>
      <c r="E44" s="143" t="s">
        <v>193</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741"/>
      <c r="C45" s="741"/>
      <c r="E45" s="143" t="s">
        <v>194</v>
      </c>
      <c r="F45" s="529" t="s">
        <v>227</v>
      </c>
      <c r="G45" s="468">
        <v>0</v>
      </c>
      <c r="H45" s="468">
        <v>0</v>
      </c>
      <c r="I45" s="637">
        <v>0</v>
      </c>
      <c r="J45" s="529" t="s">
        <v>227</v>
      </c>
      <c r="K45" s="468">
        <v>0</v>
      </c>
      <c r="L45" s="468">
        <v>0</v>
      </c>
      <c r="M45" s="640">
        <v>0</v>
      </c>
      <c r="N45" s="532" t="s">
        <v>227</v>
      </c>
      <c r="O45" s="468">
        <v>0</v>
      </c>
      <c r="P45" s="468">
        <v>0</v>
      </c>
      <c r="Q45" s="640">
        <v>0</v>
      </c>
      <c r="R45" s="533">
        <v>2014</v>
      </c>
      <c r="S45" s="534">
        <v>2050</v>
      </c>
    </row>
    <row r="46" spans="2:19">
      <c r="B46" s="741"/>
      <c r="C46" s="741"/>
      <c r="E46" s="143" t="s">
        <v>195</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741"/>
      <c r="C47" s="741"/>
      <c r="E47" s="143" t="s">
        <v>196</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741"/>
      <c r="C48" s="741"/>
      <c r="E48" s="143" t="s">
        <v>197</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741"/>
      <c r="C49" s="741"/>
      <c r="E49" s="143" t="s">
        <v>198</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741"/>
      <c r="C50" s="741"/>
      <c r="E50" s="143" t="s">
        <v>199</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741"/>
      <c r="C51" s="741"/>
      <c r="E51" s="143" t="s">
        <v>200</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741"/>
      <c r="C52" s="741"/>
      <c r="E52" s="143" t="s">
        <v>201</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202</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742" t="s">
        <v>365</v>
      </c>
      <c r="C54" s="742"/>
      <c r="E54" s="143" t="s">
        <v>203</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742"/>
      <c r="C55" s="742"/>
      <c r="E55" s="143" t="s">
        <v>204</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742"/>
      <c r="C56" s="742"/>
      <c r="E56" s="143" t="s">
        <v>205</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206</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737" t="s">
        <v>228</v>
      </c>
      <c r="C58" s="737"/>
      <c r="E58" s="143" t="s">
        <v>207</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737"/>
      <c r="C59" s="737"/>
      <c r="E59" s="143" t="s">
        <v>208</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737"/>
      <c r="C60" s="737"/>
      <c r="E60" s="144" t="s">
        <v>209</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737"/>
      <c r="C61" s="737"/>
      <c r="M61" s="135"/>
    </row>
    <row r="126" spans="2:3">
      <c r="B126" s="145" t="s">
        <v>2</v>
      </c>
      <c r="C126" s="511" t="s">
        <v>364</v>
      </c>
    </row>
    <row r="127" spans="2:3">
      <c r="B127" s="145" t="s">
        <v>229</v>
      </c>
      <c r="C127" s="511" t="s">
        <v>363</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233</v>
      </c>
      <c r="C167" s="516" t="s">
        <v>234</v>
      </c>
      <c r="D167" s="516" t="s">
        <v>235</v>
      </c>
      <c r="E167" s="516"/>
    </row>
    <row r="168" spans="1:5">
      <c r="A168" s="516" t="s">
        <v>149</v>
      </c>
      <c r="B168" s="516">
        <v>25</v>
      </c>
      <c r="C168" s="516">
        <v>25</v>
      </c>
      <c r="D168" s="516">
        <v>25</v>
      </c>
      <c r="E168" s="516">
        <v>2014</v>
      </c>
    </row>
    <row r="169" spans="1:5">
      <c r="A169" s="516" t="s">
        <v>151</v>
      </c>
      <c r="B169" s="516">
        <v>0</v>
      </c>
      <c r="C169" s="516">
        <v>0</v>
      </c>
      <c r="D169" s="516">
        <v>0</v>
      </c>
      <c r="E169" s="516">
        <v>2014</v>
      </c>
    </row>
    <row r="170" spans="1:5">
      <c r="A170" s="516" t="s">
        <v>153</v>
      </c>
      <c r="B170" s="516">
        <v>25</v>
      </c>
      <c r="C170" s="516">
        <v>300</v>
      </c>
      <c r="D170" s="516">
        <v>300</v>
      </c>
      <c r="E170" s="516">
        <v>2050</v>
      </c>
    </row>
    <row r="171" spans="1:5">
      <c r="A171" s="516" t="s">
        <v>155</v>
      </c>
      <c r="B171" s="516" t="s">
        <v>227</v>
      </c>
      <c r="C171" s="516" t="s">
        <v>227</v>
      </c>
      <c r="D171" s="516" t="s">
        <v>227</v>
      </c>
      <c r="E171" s="516">
        <v>2050</v>
      </c>
    </row>
    <row r="172" spans="1:5">
      <c r="A172" s="516" t="s">
        <v>157</v>
      </c>
      <c r="B172" s="516">
        <v>1000</v>
      </c>
      <c r="C172" s="516">
        <v>1000</v>
      </c>
      <c r="D172" s="516">
        <v>1000</v>
      </c>
      <c r="E172" s="516">
        <v>2016</v>
      </c>
    </row>
    <row r="173" spans="1:5">
      <c r="A173" s="516" t="s">
        <v>159</v>
      </c>
      <c r="B173" s="516" t="s">
        <v>227</v>
      </c>
      <c r="C173" s="516" t="s">
        <v>227</v>
      </c>
      <c r="D173" s="516" t="s">
        <v>227</v>
      </c>
      <c r="E173" s="516">
        <v>2050</v>
      </c>
    </row>
    <row r="174" spans="1:5">
      <c r="A174" s="516" t="s">
        <v>161</v>
      </c>
      <c r="B174" s="516">
        <v>2000</v>
      </c>
      <c r="C174" s="516">
        <v>2000</v>
      </c>
      <c r="D174" s="516">
        <v>2000</v>
      </c>
      <c r="E174" s="516">
        <v>2050</v>
      </c>
    </row>
    <row r="175" spans="1:5">
      <c r="A175" s="516" t="s">
        <v>163</v>
      </c>
      <c r="B175" s="516">
        <v>100</v>
      </c>
      <c r="C175" s="516">
        <v>100</v>
      </c>
      <c r="D175" s="516">
        <v>100</v>
      </c>
      <c r="E175" s="516">
        <v>2050</v>
      </c>
    </row>
    <row r="176" spans="1:5">
      <c r="A176" s="516" t="s">
        <v>165</v>
      </c>
      <c r="B176" s="516">
        <v>25</v>
      </c>
      <c r="C176" s="516">
        <v>1500</v>
      </c>
      <c r="D176" s="516">
        <v>1500</v>
      </c>
      <c r="E176" s="516">
        <v>2024</v>
      </c>
    </row>
    <row r="177" spans="1:5">
      <c r="A177" s="516" t="s">
        <v>167</v>
      </c>
      <c r="B177" s="516">
        <v>2000</v>
      </c>
      <c r="C177" s="516">
        <v>2000</v>
      </c>
      <c r="D177" s="516">
        <v>2000</v>
      </c>
      <c r="E177" s="516">
        <v>2050</v>
      </c>
    </row>
    <row r="178" spans="1:5">
      <c r="A178" s="516" t="s">
        <v>169</v>
      </c>
      <c r="B178" s="516">
        <v>10</v>
      </c>
      <c r="C178" s="516">
        <v>100</v>
      </c>
      <c r="D178" s="516">
        <v>100</v>
      </c>
      <c r="E178" s="516">
        <v>2014</v>
      </c>
    </row>
    <row r="179" spans="1:5">
      <c r="A179" s="516" t="s">
        <v>171</v>
      </c>
      <c r="B179" s="516">
        <v>100</v>
      </c>
      <c r="C179" s="516">
        <v>100</v>
      </c>
      <c r="D179" s="516">
        <v>100</v>
      </c>
      <c r="E179" s="516">
        <v>2014</v>
      </c>
    </row>
    <row r="180" spans="1:5">
      <c r="A180" s="516" t="s">
        <v>170</v>
      </c>
      <c r="B180" s="516">
        <v>500</v>
      </c>
      <c r="C180" s="516">
        <v>500</v>
      </c>
      <c r="D180" s="516">
        <v>500</v>
      </c>
      <c r="E180" s="516">
        <v>2050</v>
      </c>
    </row>
    <row r="181" spans="1:5">
      <c r="A181" s="516" t="s">
        <v>172</v>
      </c>
      <c r="B181" s="516">
        <v>0</v>
      </c>
      <c r="C181" s="516">
        <v>0</v>
      </c>
      <c r="D181" s="516">
        <v>0</v>
      </c>
      <c r="E181" s="516">
        <v>2014</v>
      </c>
    </row>
    <row r="182" spans="1:5">
      <c r="A182" s="516" t="s">
        <v>173</v>
      </c>
      <c r="B182" s="516" t="s">
        <v>227</v>
      </c>
      <c r="C182" s="516">
        <v>2000</v>
      </c>
      <c r="D182" s="516">
        <v>2000</v>
      </c>
      <c r="E182" s="516">
        <v>2044</v>
      </c>
    </row>
    <row r="183" spans="1:5">
      <c r="A183" s="516" t="s">
        <v>174</v>
      </c>
      <c r="B183" s="516">
        <v>1000</v>
      </c>
      <c r="C183" s="516">
        <v>1000</v>
      </c>
      <c r="D183" s="516">
        <v>1000</v>
      </c>
      <c r="E183" s="516">
        <v>2042</v>
      </c>
    </row>
    <row r="184" spans="1:5">
      <c r="A184" s="516" t="s">
        <v>175</v>
      </c>
      <c r="B184" s="516">
        <v>25</v>
      </c>
      <c r="C184" s="516">
        <v>200</v>
      </c>
      <c r="D184" s="516">
        <v>200</v>
      </c>
      <c r="E184" s="516">
        <v>2028</v>
      </c>
    </row>
    <row r="185" spans="1:5">
      <c r="A185" s="516" t="s">
        <v>176</v>
      </c>
      <c r="B185" s="516">
        <v>30</v>
      </c>
      <c r="C185" s="516">
        <v>30</v>
      </c>
      <c r="D185" s="516">
        <v>30</v>
      </c>
      <c r="E185" s="516">
        <v>2044</v>
      </c>
    </row>
    <row r="186" spans="1:5">
      <c r="A186" s="516" t="s">
        <v>177</v>
      </c>
      <c r="B186" s="516">
        <v>25</v>
      </c>
      <c r="C186" s="516">
        <v>300</v>
      </c>
      <c r="D186" s="516">
        <v>300</v>
      </c>
      <c r="E186" s="516">
        <v>2020</v>
      </c>
    </row>
    <row r="187" spans="1:5">
      <c r="A187" s="516" t="s">
        <v>178</v>
      </c>
      <c r="B187" s="516">
        <v>2000</v>
      </c>
      <c r="C187" s="516">
        <v>2000</v>
      </c>
      <c r="D187" s="516">
        <v>2000</v>
      </c>
      <c r="E187" s="516">
        <v>2016</v>
      </c>
    </row>
    <row r="188" spans="1:5">
      <c r="A188" s="516" t="s">
        <v>179</v>
      </c>
      <c r="B188" s="516">
        <v>2000</v>
      </c>
      <c r="C188" s="516">
        <v>2000</v>
      </c>
      <c r="D188" s="516">
        <v>2000</v>
      </c>
      <c r="E188" s="516">
        <v>2022</v>
      </c>
    </row>
    <row r="189" spans="1:5">
      <c r="A189" s="516" t="s">
        <v>180</v>
      </c>
      <c r="B189" s="516">
        <v>660</v>
      </c>
      <c r="C189" s="516">
        <v>660</v>
      </c>
      <c r="D189" s="516">
        <v>660</v>
      </c>
      <c r="E189" s="516">
        <v>2020</v>
      </c>
    </row>
    <row r="190" spans="1:5">
      <c r="A190" s="516" t="s">
        <v>181</v>
      </c>
      <c r="B190" s="516">
        <v>150</v>
      </c>
      <c r="C190" s="516">
        <v>150</v>
      </c>
      <c r="D190" s="516">
        <v>150</v>
      </c>
      <c r="E190" s="516">
        <v>2036</v>
      </c>
    </row>
    <row r="191" spans="1:5">
      <c r="A191" s="516" t="s">
        <v>182</v>
      </c>
      <c r="B191" s="516">
        <v>1000</v>
      </c>
      <c r="C191" s="516">
        <v>1000</v>
      </c>
      <c r="D191" s="516">
        <v>1000</v>
      </c>
      <c r="E191" s="516">
        <v>2050</v>
      </c>
    </row>
    <row r="192" spans="1:5">
      <c r="A192" s="516" t="s">
        <v>183</v>
      </c>
      <c r="B192" s="516">
        <v>100</v>
      </c>
      <c r="C192" s="516">
        <v>100</v>
      </c>
      <c r="D192" s="516">
        <v>100</v>
      </c>
      <c r="E192" s="516">
        <v>2020</v>
      </c>
    </row>
    <row r="193" spans="1:5">
      <c r="A193" s="516" t="s">
        <v>184</v>
      </c>
      <c r="B193" s="516">
        <v>0</v>
      </c>
      <c r="C193" s="516">
        <v>0</v>
      </c>
      <c r="D193" s="516">
        <v>0</v>
      </c>
      <c r="E193" s="516">
        <v>2038</v>
      </c>
    </row>
    <row r="194" spans="1:5">
      <c r="A194" s="516" t="s">
        <v>185</v>
      </c>
      <c r="B194" s="516">
        <v>50</v>
      </c>
      <c r="C194" s="516">
        <v>50</v>
      </c>
      <c r="D194" s="516">
        <v>50</v>
      </c>
      <c r="E194" s="516">
        <v>2050</v>
      </c>
    </row>
    <row r="195" spans="1:5">
      <c r="A195" s="516" t="s">
        <v>186</v>
      </c>
      <c r="B195" s="516">
        <v>1000</v>
      </c>
      <c r="C195" s="516">
        <v>1000</v>
      </c>
      <c r="D195" s="516">
        <v>1000</v>
      </c>
      <c r="E195" s="516">
        <v>2050</v>
      </c>
    </row>
    <row r="196" spans="1:5">
      <c r="A196" s="516" t="s">
        <v>187</v>
      </c>
      <c r="B196" s="516">
        <v>100</v>
      </c>
      <c r="C196" s="516">
        <v>100</v>
      </c>
      <c r="D196" s="516">
        <v>100</v>
      </c>
      <c r="E196" s="516">
        <v>2050</v>
      </c>
    </row>
    <row r="197" spans="1:5">
      <c r="A197" s="516" t="s">
        <v>188</v>
      </c>
      <c r="B197" s="516">
        <v>25</v>
      </c>
      <c r="C197" s="516">
        <v>25</v>
      </c>
      <c r="D197" s="516">
        <v>25</v>
      </c>
      <c r="E197" s="516">
        <v>2036</v>
      </c>
    </row>
    <row r="198" spans="1:5">
      <c r="A198" s="516" t="s">
        <v>189</v>
      </c>
      <c r="B198" s="516">
        <v>1000</v>
      </c>
      <c r="C198" s="516">
        <v>1000</v>
      </c>
      <c r="D198" s="516">
        <v>1000</v>
      </c>
      <c r="E198" s="516">
        <v>2028</v>
      </c>
    </row>
    <row r="199" spans="1:5">
      <c r="A199" s="516" t="s">
        <v>190</v>
      </c>
      <c r="B199" s="516" t="s">
        <v>227</v>
      </c>
      <c r="C199" s="516" t="s">
        <v>227</v>
      </c>
      <c r="D199" s="516" t="s">
        <v>227</v>
      </c>
      <c r="E199" s="516">
        <v>2020</v>
      </c>
    </row>
    <row r="200" spans="1:5">
      <c r="A200" s="516" t="s">
        <v>191</v>
      </c>
      <c r="B200" s="516">
        <v>80000</v>
      </c>
      <c r="C200" s="516">
        <v>80000</v>
      </c>
      <c r="D200" s="516">
        <v>80000</v>
      </c>
      <c r="E200" s="516">
        <v>2050</v>
      </c>
    </row>
    <row r="201" spans="1:5">
      <c r="A201" s="516" t="s">
        <v>192</v>
      </c>
      <c r="B201" s="516">
        <v>1000</v>
      </c>
      <c r="C201" s="516">
        <v>1000</v>
      </c>
      <c r="D201" s="516">
        <v>1000</v>
      </c>
      <c r="E201" s="516">
        <v>2018</v>
      </c>
    </row>
    <row r="202" spans="1:5">
      <c r="A202" s="516" t="s">
        <v>193</v>
      </c>
      <c r="B202" s="516">
        <v>25</v>
      </c>
      <c r="C202" s="516">
        <v>2000</v>
      </c>
      <c r="D202" s="516">
        <v>2000</v>
      </c>
      <c r="E202" s="516">
        <v>2018</v>
      </c>
    </row>
    <row r="203" spans="1:5">
      <c r="A203" s="516" t="s">
        <v>194</v>
      </c>
      <c r="B203" s="516" t="s">
        <v>227</v>
      </c>
      <c r="C203" s="516" t="s">
        <v>227</v>
      </c>
      <c r="D203" s="516" t="s">
        <v>227</v>
      </c>
      <c r="E203" s="516">
        <v>2050</v>
      </c>
    </row>
    <row r="204" spans="1:5">
      <c r="A204" s="516" t="s">
        <v>195</v>
      </c>
      <c r="B204" s="516">
        <v>17</v>
      </c>
      <c r="C204" s="516">
        <v>17</v>
      </c>
      <c r="D204" s="516">
        <v>17</v>
      </c>
      <c r="E204" s="516">
        <v>2050</v>
      </c>
    </row>
    <row r="205" spans="1:5">
      <c r="A205" s="516" t="s">
        <v>196</v>
      </c>
      <c r="B205" s="516">
        <v>25</v>
      </c>
      <c r="C205" s="516">
        <v>2000</v>
      </c>
      <c r="D205" s="516">
        <v>2000</v>
      </c>
      <c r="E205" s="516">
        <v>2014</v>
      </c>
    </row>
    <row r="206" spans="1:5">
      <c r="A206" s="516" t="s">
        <v>197</v>
      </c>
      <c r="B206" s="516">
        <v>50</v>
      </c>
      <c r="C206" s="516">
        <v>3000</v>
      </c>
      <c r="D206" s="516">
        <v>3000</v>
      </c>
      <c r="E206" s="516">
        <v>2050</v>
      </c>
    </row>
    <row r="207" spans="1:5">
      <c r="A207" s="516" t="s">
        <v>198</v>
      </c>
      <c r="B207" s="516">
        <v>5000</v>
      </c>
      <c r="C207" s="516">
        <v>5000</v>
      </c>
      <c r="D207" s="516">
        <v>5000</v>
      </c>
      <c r="E207" s="516">
        <v>2032</v>
      </c>
    </row>
    <row r="208" spans="1:5">
      <c r="A208" s="516" t="s">
        <v>199</v>
      </c>
      <c r="B208" s="516">
        <v>20</v>
      </c>
      <c r="C208" s="516">
        <v>100</v>
      </c>
      <c r="D208" s="516">
        <v>100</v>
      </c>
      <c r="E208" s="516">
        <v>2036</v>
      </c>
    </row>
    <row r="209" spans="1:5">
      <c r="A209" s="516" t="s">
        <v>200</v>
      </c>
      <c r="B209" s="516">
        <v>0</v>
      </c>
      <c r="C209" s="516">
        <v>0</v>
      </c>
      <c r="D209" s="516">
        <v>0</v>
      </c>
      <c r="E209" s="516">
        <v>2014</v>
      </c>
    </row>
    <row r="210" spans="1:5">
      <c r="A210" s="516" t="s">
        <v>201</v>
      </c>
      <c r="B210" s="516">
        <v>0</v>
      </c>
      <c r="C210" s="516">
        <v>0</v>
      </c>
      <c r="D210" s="516">
        <v>0</v>
      </c>
      <c r="E210" s="516">
        <v>2014</v>
      </c>
    </row>
    <row r="211" spans="1:5">
      <c r="A211" s="516" t="s">
        <v>202</v>
      </c>
      <c r="B211" s="516">
        <v>0</v>
      </c>
      <c r="C211" s="516">
        <v>0</v>
      </c>
      <c r="D211" s="516">
        <v>0</v>
      </c>
      <c r="E211" s="516">
        <v>2014</v>
      </c>
    </row>
    <row r="212" spans="1:5">
      <c r="A212" s="516" t="s">
        <v>203</v>
      </c>
      <c r="B212" s="516">
        <v>25</v>
      </c>
      <c r="C212" s="516">
        <v>2000</v>
      </c>
      <c r="D212" s="516">
        <v>2000</v>
      </c>
      <c r="E212" s="516">
        <v>2038</v>
      </c>
    </row>
    <row r="213" spans="1:5">
      <c r="A213" s="516" t="s">
        <v>204</v>
      </c>
      <c r="B213" s="516">
        <v>20</v>
      </c>
      <c r="C213" s="516">
        <v>500</v>
      </c>
      <c r="D213" s="516">
        <v>500</v>
      </c>
      <c r="E213" s="516">
        <v>2040</v>
      </c>
    </row>
    <row r="214" spans="1:5">
      <c r="A214" s="516" t="s">
        <v>205</v>
      </c>
      <c r="B214" s="516">
        <v>500</v>
      </c>
      <c r="C214" s="516">
        <v>500</v>
      </c>
      <c r="D214" s="516">
        <v>500</v>
      </c>
      <c r="E214" s="516">
        <v>2022</v>
      </c>
    </row>
    <row r="215" spans="1:5">
      <c r="A215" s="516" t="s">
        <v>206</v>
      </c>
      <c r="B215" s="516">
        <v>100</v>
      </c>
      <c r="C215" s="516">
        <v>100</v>
      </c>
      <c r="D215" s="516">
        <v>100</v>
      </c>
      <c r="E215" s="516">
        <v>2018</v>
      </c>
    </row>
    <row r="216" spans="1:5">
      <c r="A216" s="516" t="s">
        <v>207</v>
      </c>
      <c r="B216" s="516">
        <v>20</v>
      </c>
      <c r="C216" s="516">
        <v>20</v>
      </c>
      <c r="D216" s="516">
        <v>20</v>
      </c>
      <c r="E216" s="516">
        <v>2050</v>
      </c>
    </row>
    <row r="217" spans="1:5">
      <c r="A217" s="516" t="s">
        <v>208</v>
      </c>
      <c r="B217" s="516">
        <v>25</v>
      </c>
      <c r="C217" s="516">
        <v>500</v>
      </c>
      <c r="D217" s="516">
        <v>2000</v>
      </c>
      <c r="E217" s="516">
        <v>2050</v>
      </c>
    </row>
    <row r="218" spans="1:5">
      <c r="A218" s="516" t="s">
        <v>209</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31"/>
  <sheetViews>
    <sheetView topLeftCell="A5" zoomScale="70" zoomScaleNormal="70" zoomScalePageLayoutView="70" workbookViewId="0">
      <selection activeCell="L12" sqref="L12:O31"/>
    </sheetView>
  </sheetViews>
  <sheetFormatPr baseColWidth="10" defaultColWidth="18.5" defaultRowHeight="15" x14ac:dyDescent="0"/>
  <cols>
    <col min="1" max="16384" width="18.5" style="466"/>
  </cols>
  <sheetData>
    <row r="3" spans="2:15" ht="32">
      <c r="B3" s="546" t="s">
        <v>380</v>
      </c>
      <c r="C3" s="270"/>
    </row>
    <row r="7" spans="2:15" ht="32">
      <c r="B7" s="547" t="s">
        <v>374</v>
      </c>
    </row>
    <row r="10" spans="2:15" ht="33" thickBot="1">
      <c r="B10" s="746" t="s">
        <v>430</v>
      </c>
      <c r="C10" s="746"/>
      <c r="D10" s="746"/>
      <c r="E10" s="746"/>
      <c r="G10" s="746" t="s">
        <v>431</v>
      </c>
      <c r="H10" s="746"/>
      <c r="I10" s="746"/>
      <c r="J10" s="746"/>
      <c r="L10" s="746" t="s">
        <v>432</v>
      </c>
      <c r="M10" s="746"/>
      <c r="N10" s="746"/>
      <c r="O10" s="746"/>
    </row>
    <row r="11" spans="2:15" ht="26" customHeight="1" thickBot="1">
      <c r="B11" s="548"/>
      <c r="C11" s="743" t="s">
        <v>381</v>
      </c>
      <c r="D11" s="744"/>
      <c r="E11" s="745"/>
      <c r="G11" s="548"/>
      <c r="H11" s="743" t="s">
        <v>381</v>
      </c>
      <c r="I11" s="744"/>
      <c r="J11" s="745"/>
      <c r="L11" s="548"/>
      <c r="M11" s="743" t="s">
        <v>381</v>
      </c>
      <c r="N11" s="744"/>
      <c r="O11" s="745"/>
    </row>
    <row r="12" spans="2:15" ht="22" thickBot="1">
      <c r="B12" s="551" t="s">
        <v>260</v>
      </c>
      <c r="C12" s="552" t="s">
        <v>147</v>
      </c>
      <c r="D12" s="552" t="s">
        <v>213</v>
      </c>
      <c r="E12" s="553" t="s">
        <v>214</v>
      </c>
      <c r="G12" s="551" t="s">
        <v>260</v>
      </c>
      <c r="H12" s="552" t="s">
        <v>147</v>
      </c>
      <c r="I12" s="552" t="s">
        <v>213</v>
      </c>
      <c r="J12" s="553" t="s">
        <v>214</v>
      </c>
      <c r="L12" s="551" t="s">
        <v>260</v>
      </c>
      <c r="M12" s="552" t="s">
        <v>147</v>
      </c>
      <c r="N12" s="552" t="s">
        <v>213</v>
      </c>
      <c r="O12" s="553" t="s">
        <v>214</v>
      </c>
    </row>
    <row r="13" spans="2:15" ht="21">
      <c r="B13" s="549">
        <v>2014</v>
      </c>
      <c r="C13" s="554">
        <v>0.3</v>
      </c>
      <c r="D13" s="554">
        <v>0.3</v>
      </c>
      <c r="E13" s="555">
        <v>0.3</v>
      </c>
      <c r="G13" s="549">
        <v>2014</v>
      </c>
      <c r="H13" s="554">
        <v>0</v>
      </c>
      <c r="I13" s="554">
        <v>0.3</v>
      </c>
      <c r="J13" s="555">
        <v>0.3</v>
      </c>
      <c r="L13" s="549">
        <v>2014</v>
      </c>
      <c r="M13" s="554">
        <v>0.3</v>
      </c>
      <c r="N13" s="554">
        <v>0.3</v>
      </c>
      <c r="O13" s="555">
        <v>0.3</v>
      </c>
    </row>
    <row r="14" spans="2:15" ht="21">
      <c r="B14" s="549">
        <v>2016</v>
      </c>
      <c r="C14" s="554">
        <v>0.3</v>
      </c>
      <c r="D14" s="554">
        <v>0.3</v>
      </c>
      <c r="E14" s="555">
        <v>0.3</v>
      </c>
      <c r="G14" s="549">
        <v>2016</v>
      </c>
      <c r="H14" s="554">
        <v>0</v>
      </c>
      <c r="I14" s="554">
        <v>0.3</v>
      </c>
      <c r="J14" s="555">
        <v>0.3</v>
      </c>
      <c r="L14" s="549">
        <v>2016</v>
      </c>
      <c r="M14" s="554">
        <v>0.3</v>
      </c>
      <c r="N14" s="554">
        <v>0.3</v>
      </c>
      <c r="O14" s="555">
        <v>0.3</v>
      </c>
    </row>
    <row r="15" spans="2:15" ht="21">
      <c r="B15" s="549">
        <v>2018</v>
      </c>
      <c r="C15" s="554">
        <v>0.3</v>
      </c>
      <c r="D15" s="554">
        <v>0.3</v>
      </c>
      <c r="E15" s="555">
        <v>0.3</v>
      </c>
      <c r="G15" s="549">
        <v>2018</v>
      </c>
      <c r="H15" s="554">
        <v>0</v>
      </c>
      <c r="I15" s="554">
        <v>0.21</v>
      </c>
      <c r="J15" s="555">
        <v>0.21</v>
      </c>
      <c r="L15" s="549">
        <v>2018</v>
      </c>
      <c r="M15" s="554">
        <v>0</v>
      </c>
      <c r="N15" s="554">
        <v>0</v>
      </c>
      <c r="O15" s="555">
        <v>0</v>
      </c>
    </row>
    <row r="16" spans="2:15" ht="21">
      <c r="B16" s="549">
        <v>2020</v>
      </c>
      <c r="C16" s="554">
        <v>0.28000000000000003</v>
      </c>
      <c r="D16" s="554">
        <v>0.28000000000000003</v>
      </c>
      <c r="E16" s="555">
        <v>0.28000000000000003</v>
      </c>
      <c r="G16" s="549">
        <v>2020</v>
      </c>
      <c r="H16" s="554">
        <v>0</v>
      </c>
      <c r="I16" s="554">
        <v>0.06</v>
      </c>
      <c r="J16" s="555">
        <v>0.06</v>
      </c>
      <c r="L16" s="549">
        <v>2020</v>
      </c>
      <c r="M16" s="554">
        <v>0</v>
      </c>
      <c r="N16" s="554">
        <v>0</v>
      </c>
      <c r="O16" s="555">
        <v>0</v>
      </c>
    </row>
    <row r="17" spans="2:15" ht="21">
      <c r="B17" s="549">
        <v>2022</v>
      </c>
      <c r="C17" s="554">
        <v>0.11</v>
      </c>
      <c r="D17" s="554">
        <v>0.16</v>
      </c>
      <c r="E17" s="555">
        <v>0.16</v>
      </c>
      <c r="G17" s="549">
        <v>2022</v>
      </c>
      <c r="H17" s="554">
        <v>0</v>
      </c>
      <c r="I17" s="554">
        <v>0</v>
      </c>
      <c r="J17" s="555">
        <v>0</v>
      </c>
      <c r="L17" s="549">
        <v>2022</v>
      </c>
      <c r="M17" s="554">
        <v>0</v>
      </c>
      <c r="N17" s="554">
        <v>0</v>
      </c>
      <c r="O17" s="555">
        <v>0</v>
      </c>
    </row>
    <row r="18" spans="2:15" ht="21">
      <c r="B18" s="549">
        <v>2024</v>
      </c>
      <c r="C18" s="554">
        <v>0</v>
      </c>
      <c r="D18" s="554">
        <v>0.1</v>
      </c>
      <c r="E18" s="555">
        <v>0.1</v>
      </c>
      <c r="G18" s="549">
        <v>2024</v>
      </c>
      <c r="H18" s="554">
        <v>0</v>
      </c>
      <c r="I18" s="554">
        <v>0</v>
      </c>
      <c r="J18" s="555">
        <v>0</v>
      </c>
      <c r="L18" s="549">
        <v>2024</v>
      </c>
      <c r="M18" s="554">
        <v>0</v>
      </c>
      <c r="N18" s="554">
        <v>0</v>
      </c>
      <c r="O18" s="555">
        <v>0</v>
      </c>
    </row>
    <row r="19" spans="2:15" ht="21">
      <c r="B19" s="549">
        <v>2026</v>
      </c>
      <c r="C19" s="554">
        <v>0</v>
      </c>
      <c r="D19" s="554">
        <v>0.1</v>
      </c>
      <c r="E19" s="555">
        <v>0.1</v>
      </c>
      <c r="G19" s="549">
        <v>2026</v>
      </c>
      <c r="H19" s="554">
        <v>0</v>
      </c>
      <c r="I19" s="554">
        <v>0</v>
      </c>
      <c r="J19" s="555">
        <v>0</v>
      </c>
      <c r="L19" s="549">
        <v>2026</v>
      </c>
      <c r="M19" s="554">
        <v>0</v>
      </c>
      <c r="N19" s="554">
        <v>0</v>
      </c>
      <c r="O19" s="555">
        <v>0</v>
      </c>
    </row>
    <row r="20" spans="2:15" ht="21">
      <c r="B20" s="549">
        <v>2028</v>
      </c>
      <c r="C20" s="554">
        <v>0</v>
      </c>
      <c r="D20" s="554">
        <v>0.1</v>
      </c>
      <c r="E20" s="555">
        <v>0.1</v>
      </c>
      <c r="G20" s="549">
        <v>2028</v>
      </c>
      <c r="H20" s="554">
        <v>0</v>
      </c>
      <c r="I20" s="554">
        <v>0</v>
      </c>
      <c r="J20" s="555">
        <v>0</v>
      </c>
      <c r="L20" s="549">
        <v>2028</v>
      </c>
      <c r="M20" s="554">
        <v>0</v>
      </c>
      <c r="N20" s="554">
        <v>0</v>
      </c>
      <c r="O20" s="555">
        <v>0</v>
      </c>
    </row>
    <row r="21" spans="2:15" ht="21">
      <c r="B21" s="549">
        <v>2030</v>
      </c>
      <c r="C21" s="554">
        <v>0</v>
      </c>
      <c r="D21" s="554">
        <v>0.1</v>
      </c>
      <c r="E21" s="555">
        <v>0.1</v>
      </c>
      <c r="G21" s="549">
        <v>2030</v>
      </c>
      <c r="H21" s="554">
        <v>0</v>
      </c>
      <c r="I21" s="554">
        <v>0</v>
      </c>
      <c r="J21" s="555">
        <v>0</v>
      </c>
      <c r="L21" s="549">
        <v>2030</v>
      </c>
      <c r="M21" s="554">
        <v>0</v>
      </c>
      <c r="N21" s="554">
        <v>0</v>
      </c>
      <c r="O21" s="555">
        <v>0</v>
      </c>
    </row>
    <row r="22" spans="2:15" ht="21">
      <c r="B22" s="549">
        <v>2032</v>
      </c>
      <c r="C22" s="554">
        <v>0</v>
      </c>
      <c r="D22" s="554">
        <v>0.1</v>
      </c>
      <c r="E22" s="555">
        <v>0.1</v>
      </c>
      <c r="G22" s="549">
        <v>2032</v>
      </c>
      <c r="H22" s="554">
        <v>0</v>
      </c>
      <c r="I22" s="554">
        <v>0</v>
      </c>
      <c r="J22" s="555">
        <v>0</v>
      </c>
      <c r="L22" s="549">
        <v>2032</v>
      </c>
      <c r="M22" s="554">
        <v>0</v>
      </c>
      <c r="N22" s="554">
        <v>0</v>
      </c>
      <c r="O22" s="555">
        <v>0</v>
      </c>
    </row>
    <row r="23" spans="2:15" ht="21">
      <c r="B23" s="549">
        <v>2034</v>
      </c>
      <c r="C23" s="554">
        <v>0</v>
      </c>
      <c r="D23" s="554">
        <v>0.1</v>
      </c>
      <c r="E23" s="555">
        <v>0.1</v>
      </c>
      <c r="G23" s="549">
        <v>2034</v>
      </c>
      <c r="H23" s="554">
        <v>0</v>
      </c>
      <c r="I23" s="554">
        <v>0</v>
      </c>
      <c r="J23" s="555">
        <v>0</v>
      </c>
      <c r="L23" s="549">
        <v>2034</v>
      </c>
      <c r="M23" s="554">
        <v>0</v>
      </c>
      <c r="N23" s="554">
        <v>0</v>
      </c>
      <c r="O23" s="555">
        <v>0</v>
      </c>
    </row>
    <row r="24" spans="2:15" ht="21">
      <c r="B24" s="549">
        <v>2036</v>
      </c>
      <c r="C24" s="554">
        <v>0</v>
      </c>
      <c r="D24" s="554">
        <v>0.1</v>
      </c>
      <c r="E24" s="555">
        <v>0.1</v>
      </c>
      <c r="G24" s="549">
        <v>2036</v>
      </c>
      <c r="H24" s="554">
        <v>0</v>
      </c>
      <c r="I24" s="554">
        <v>0</v>
      </c>
      <c r="J24" s="555">
        <v>0</v>
      </c>
      <c r="L24" s="549">
        <v>2036</v>
      </c>
      <c r="M24" s="554">
        <v>0</v>
      </c>
      <c r="N24" s="554">
        <v>0</v>
      </c>
      <c r="O24" s="555">
        <v>0</v>
      </c>
    </row>
    <row r="25" spans="2:15" ht="21">
      <c r="B25" s="549">
        <v>2038</v>
      </c>
      <c r="C25" s="554">
        <v>0</v>
      </c>
      <c r="D25" s="554">
        <v>0.1</v>
      </c>
      <c r="E25" s="555">
        <v>0.1</v>
      </c>
      <c r="G25" s="549">
        <v>2038</v>
      </c>
      <c r="H25" s="554">
        <v>0</v>
      </c>
      <c r="I25" s="554">
        <v>0</v>
      </c>
      <c r="J25" s="555">
        <v>0</v>
      </c>
      <c r="L25" s="549">
        <v>2038</v>
      </c>
      <c r="M25" s="554">
        <v>0</v>
      </c>
      <c r="N25" s="554">
        <v>0</v>
      </c>
      <c r="O25" s="555">
        <v>0</v>
      </c>
    </row>
    <row r="26" spans="2:15" ht="21">
      <c r="B26" s="549">
        <v>2040</v>
      </c>
      <c r="C26" s="554">
        <v>0</v>
      </c>
      <c r="D26" s="554">
        <v>0.1</v>
      </c>
      <c r="E26" s="555">
        <v>0.1</v>
      </c>
      <c r="G26" s="549">
        <v>2040</v>
      </c>
      <c r="H26" s="554">
        <v>0</v>
      </c>
      <c r="I26" s="554">
        <v>0</v>
      </c>
      <c r="J26" s="555">
        <v>0</v>
      </c>
      <c r="L26" s="549">
        <v>2040</v>
      </c>
      <c r="M26" s="554">
        <v>0</v>
      </c>
      <c r="N26" s="554">
        <v>0</v>
      </c>
      <c r="O26" s="555">
        <v>0</v>
      </c>
    </row>
    <row r="27" spans="2:15" ht="21">
      <c r="B27" s="549">
        <v>2042</v>
      </c>
      <c r="C27" s="554">
        <v>0</v>
      </c>
      <c r="D27" s="554">
        <v>0.1</v>
      </c>
      <c r="E27" s="555">
        <v>0.1</v>
      </c>
      <c r="G27" s="549">
        <v>2042</v>
      </c>
      <c r="H27" s="554">
        <v>0</v>
      </c>
      <c r="I27" s="554">
        <v>0</v>
      </c>
      <c r="J27" s="555">
        <v>0</v>
      </c>
      <c r="L27" s="549">
        <v>2042</v>
      </c>
      <c r="M27" s="554">
        <v>0</v>
      </c>
      <c r="N27" s="554">
        <v>0</v>
      </c>
      <c r="O27" s="555">
        <v>0</v>
      </c>
    </row>
    <row r="28" spans="2:15" ht="21">
      <c r="B28" s="549">
        <v>2044</v>
      </c>
      <c r="C28" s="554">
        <v>0</v>
      </c>
      <c r="D28" s="554">
        <v>0.1</v>
      </c>
      <c r="E28" s="555">
        <v>0.1</v>
      </c>
      <c r="G28" s="549">
        <v>2044</v>
      </c>
      <c r="H28" s="554">
        <v>0</v>
      </c>
      <c r="I28" s="554">
        <v>0</v>
      </c>
      <c r="J28" s="555">
        <v>0</v>
      </c>
      <c r="L28" s="549">
        <v>2044</v>
      </c>
      <c r="M28" s="554">
        <v>0</v>
      </c>
      <c r="N28" s="554">
        <v>0</v>
      </c>
      <c r="O28" s="555">
        <v>0</v>
      </c>
    </row>
    <row r="29" spans="2:15" ht="21">
      <c r="B29" s="549">
        <v>2046</v>
      </c>
      <c r="C29" s="554">
        <v>0</v>
      </c>
      <c r="D29" s="554">
        <v>0.1</v>
      </c>
      <c r="E29" s="555">
        <v>0.1</v>
      </c>
      <c r="G29" s="549">
        <v>2046</v>
      </c>
      <c r="H29" s="554">
        <v>0</v>
      </c>
      <c r="I29" s="554">
        <v>0</v>
      </c>
      <c r="J29" s="555">
        <v>0</v>
      </c>
      <c r="L29" s="549">
        <v>2046</v>
      </c>
      <c r="M29" s="554">
        <v>0</v>
      </c>
      <c r="N29" s="554">
        <v>0</v>
      </c>
      <c r="O29" s="555">
        <v>0</v>
      </c>
    </row>
    <row r="30" spans="2:15" ht="21">
      <c r="B30" s="549">
        <v>2048</v>
      </c>
      <c r="C30" s="554">
        <v>0</v>
      </c>
      <c r="D30" s="554">
        <v>0.1</v>
      </c>
      <c r="E30" s="555">
        <v>0.1</v>
      </c>
      <c r="G30" s="549">
        <v>2048</v>
      </c>
      <c r="H30" s="554">
        <v>0</v>
      </c>
      <c r="I30" s="554">
        <v>0</v>
      </c>
      <c r="J30" s="555">
        <v>0</v>
      </c>
      <c r="L30" s="549">
        <v>2048</v>
      </c>
      <c r="M30" s="554">
        <v>0</v>
      </c>
      <c r="N30" s="554">
        <v>0</v>
      </c>
      <c r="O30" s="555">
        <v>0</v>
      </c>
    </row>
    <row r="31" spans="2:15" ht="22" thickBot="1">
      <c r="B31" s="550">
        <v>2050</v>
      </c>
      <c r="C31" s="556">
        <v>0</v>
      </c>
      <c r="D31" s="556">
        <v>0.1</v>
      </c>
      <c r="E31" s="557">
        <v>0.1</v>
      </c>
      <c r="G31" s="550">
        <v>2050</v>
      </c>
      <c r="H31" s="556">
        <v>0</v>
      </c>
      <c r="I31" s="556">
        <v>0</v>
      </c>
      <c r="J31" s="557">
        <v>0</v>
      </c>
      <c r="L31" s="550">
        <v>2050</v>
      </c>
      <c r="M31" s="556">
        <v>0</v>
      </c>
      <c r="N31" s="556">
        <v>0</v>
      </c>
      <c r="O31" s="557">
        <v>0</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470" t="s">
        <v>357</v>
      </c>
      <c r="L4" s="471"/>
      <c r="M4" s="472"/>
      <c r="N4" s="747" t="s">
        <v>403</v>
      </c>
      <c r="O4" s="748"/>
      <c r="P4" s="749"/>
      <c r="Q4" s="151"/>
      <c r="R4" s="154" t="s">
        <v>239</v>
      </c>
      <c r="S4" s="503"/>
      <c r="T4" s="506" t="s">
        <v>233</v>
      </c>
      <c r="U4" s="507" t="s">
        <v>234</v>
      </c>
      <c r="V4" s="508" t="s">
        <v>235</v>
      </c>
      <c r="W4" s="151"/>
      <c r="X4" s="151"/>
      <c r="Y4" s="151"/>
      <c r="Z4" s="151"/>
      <c r="AA4" s="151"/>
      <c r="AB4" s="151"/>
      <c r="AC4" s="149"/>
    </row>
    <row r="5" spans="1:29" ht="22" thickBot="1">
      <c r="A5" s="151"/>
      <c r="B5" s="153" t="s">
        <v>240</v>
      </c>
      <c r="C5" s="151"/>
      <c r="D5" s="151"/>
      <c r="E5" s="151"/>
      <c r="F5" s="151"/>
      <c r="G5" s="151"/>
      <c r="H5" s="151"/>
      <c r="I5" s="151"/>
      <c r="J5" s="151"/>
      <c r="K5" s="470" t="s">
        <v>408</v>
      </c>
      <c r="L5" s="151"/>
      <c r="M5" s="151"/>
      <c r="N5" s="151"/>
      <c r="O5" s="747" t="b">
        <v>0</v>
      </c>
      <c r="P5" s="749"/>
      <c r="Q5" s="151"/>
      <c r="R5" s="155" t="s">
        <v>241</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50"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51"/>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51"/>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52"/>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50"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51"/>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51"/>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52"/>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50"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51"/>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51"/>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52"/>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404</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401</v>
      </c>
      <c r="F157" s="642" t="b">
        <v>1</v>
      </c>
    </row>
    <row r="158" spans="4:6">
      <c r="D158" s="642" t="s">
        <v>402</v>
      </c>
      <c r="F158" s="642" t="b">
        <v>0</v>
      </c>
    </row>
    <row r="159" spans="4:6">
      <c r="D159" s="642" t="s">
        <v>403</v>
      </c>
    </row>
    <row r="160" spans="4:6">
      <c r="D160" s="642" t="s">
        <v>358</v>
      </c>
    </row>
    <row r="161" spans="4:4">
      <c r="D161" s="642" t="s">
        <v>359</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53" t="s">
        <v>253</v>
      </c>
      <c r="Y6" s="753"/>
      <c r="Z6" s="753"/>
      <c r="AA6" s="753"/>
      <c r="AB6" s="753"/>
      <c r="AC6" s="753"/>
      <c r="AD6" s="753"/>
      <c r="AE6" s="753"/>
      <c r="AF6" s="753"/>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53"/>
      <c r="Y7" s="753"/>
      <c r="Z7" s="753"/>
      <c r="AA7" s="753"/>
      <c r="AB7" s="753"/>
      <c r="AC7" s="753"/>
      <c r="AD7" s="753"/>
      <c r="AE7" s="753"/>
      <c r="AF7" s="753"/>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53"/>
      <c r="Y8" s="753"/>
      <c r="Z8" s="753"/>
      <c r="AA8" s="753"/>
      <c r="AB8" s="753"/>
      <c r="AC8" s="753"/>
      <c r="AD8" s="753"/>
      <c r="AE8" s="753"/>
      <c r="AF8" s="753"/>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53"/>
      <c r="Y9" s="753"/>
      <c r="Z9" s="753"/>
      <c r="AA9" s="753"/>
      <c r="AB9" s="753"/>
      <c r="AC9" s="753"/>
      <c r="AD9" s="753"/>
      <c r="AE9" s="753"/>
      <c r="AF9" s="753"/>
    </row>
    <row r="10" spans="2:32" ht="12.75" customHeight="1">
      <c r="X10" s="753"/>
      <c r="Y10" s="753"/>
      <c r="Z10" s="753"/>
      <c r="AA10" s="753"/>
      <c r="AB10" s="753"/>
      <c r="AC10" s="753"/>
      <c r="AD10" s="753"/>
      <c r="AE10" s="753"/>
      <c r="AF10" s="753"/>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754" t="s">
        <v>265</v>
      </c>
      <c r="G24" s="754"/>
      <c r="H24" s="754"/>
      <c r="I24" s="754"/>
      <c r="J24" s="754"/>
    </row>
    <row r="25" spans="2:28" ht="16" customHeight="1">
      <c r="B25" s="252" t="s">
        <v>147</v>
      </c>
      <c r="C25" s="253">
        <v>0.95</v>
      </c>
      <c r="D25" s="254">
        <v>0.5</v>
      </c>
      <c r="F25" s="754"/>
      <c r="G25" s="754"/>
      <c r="H25" s="754"/>
      <c r="I25" s="754"/>
      <c r="J25" s="754"/>
    </row>
    <row r="26" spans="2:28" ht="15">
      <c r="B26" s="255" t="s">
        <v>213</v>
      </c>
      <c r="C26" s="256">
        <v>0.95</v>
      </c>
      <c r="D26" s="257">
        <v>0.5</v>
      </c>
      <c r="F26" s="754"/>
      <c r="G26" s="754"/>
      <c r="H26" s="754"/>
      <c r="I26" s="754"/>
      <c r="J26" s="754"/>
    </row>
    <row r="27" spans="2:28" ht="16" thickBot="1">
      <c r="B27" s="258" t="s">
        <v>214</v>
      </c>
      <c r="C27" s="259">
        <v>0.95</v>
      </c>
      <c r="D27" s="260">
        <v>0.5</v>
      </c>
      <c r="F27" s="754"/>
      <c r="G27" s="754"/>
      <c r="H27" s="754"/>
      <c r="I27" s="754"/>
      <c r="J27" s="754"/>
    </row>
    <row r="28" spans="2:28">
      <c r="F28" s="261"/>
      <c r="G28" s="261"/>
      <c r="H28" s="261"/>
      <c r="I28" s="261"/>
    </row>
    <row r="30" spans="2:28" ht="13" thickBot="1"/>
    <row r="31" spans="2:28" ht="19" thickBot="1">
      <c r="B31" s="134" t="s">
        <v>368</v>
      </c>
      <c r="D31" s="520" t="s">
        <v>371</v>
      </c>
    </row>
    <row r="35" spans="4:4">
      <c r="D35" s="261"/>
    </row>
    <row r="101" spans="3:3">
      <c r="C101" s="84" t="s">
        <v>369</v>
      </c>
    </row>
    <row r="102" spans="3:3">
      <c r="C102" s="84" t="s">
        <v>370</v>
      </c>
    </row>
    <row r="103" spans="3:3">
      <c r="C103" s="84" t="s">
        <v>371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7" t="s">
        <v>147</v>
      </c>
      <c r="C5" s="761" t="s">
        <v>260</v>
      </c>
      <c r="D5" s="763" t="s">
        <v>391</v>
      </c>
      <c r="E5" s="764"/>
      <c r="F5" s="764"/>
      <c r="G5" s="764"/>
      <c r="H5" s="765"/>
      <c r="I5" s="763" t="s">
        <v>394</v>
      </c>
      <c r="J5" s="764"/>
      <c r="K5" s="764"/>
      <c r="L5" s="764"/>
      <c r="M5" s="7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8"/>
      <c r="C6" s="762"/>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9"/>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9"/>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9"/>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9"/>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9"/>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9"/>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9"/>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9"/>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9"/>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9"/>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9"/>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9"/>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9"/>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9"/>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9"/>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9"/>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9"/>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9"/>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60"/>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55" t="s">
        <v>267</v>
      </c>
      <c r="S27" s="755"/>
      <c r="T27" s="755"/>
      <c r="U27" s="755"/>
      <c r="V27" s="755"/>
      <c r="W27" s="755"/>
      <c r="X27" s="755"/>
      <c r="Y27" s="755"/>
      <c r="Z27" s="755"/>
      <c r="AA27" s="755"/>
      <c r="AB27" s="755"/>
      <c r="AC27" s="755"/>
      <c r="AD27" s="755"/>
      <c r="AE27" s="755"/>
      <c r="AF27" s="755"/>
      <c r="AG27" s="755"/>
      <c r="AH27" s="755"/>
      <c r="AI27" s="755"/>
      <c r="AJ27" s="75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57" t="s">
        <v>213</v>
      </c>
      <c r="C28" s="761" t="s">
        <v>260</v>
      </c>
      <c r="D28" s="763" t="s">
        <v>391</v>
      </c>
      <c r="E28" s="764"/>
      <c r="F28" s="764"/>
      <c r="G28" s="764"/>
      <c r="H28" s="764"/>
      <c r="I28" s="765"/>
      <c r="J28" s="763" t="s">
        <v>394</v>
      </c>
      <c r="K28" s="764"/>
      <c r="L28" s="764"/>
      <c r="M28" s="764"/>
      <c r="N28" s="764"/>
      <c r="O28" s="765"/>
      <c r="Q28" s="666"/>
      <c r="R28" s="766" t="s">
        <v>412</v>
      </c>
      <c r="S28" s="767"/>
      <c r="T28" s="767"/>
      <c r="U28" s="767"/>
      <c r="V28" s="767"/>
      <c r="W28" s="767"/>
      <c r="X28" s="767"/>
      <c r="Y28" s="767"/>
      <c r="Z28" s="767"/>
      <c r="AA28" s="767"/>
      <c r="AB28" s="767"/>
      <c r="AC28" s="767"/>
      <c r="AD28" s="767"/>
      <c r="AE28" s="767"/>
      <c r="AF28" s="767"/>
      <c r="AG28" s="767"/>
      <c r="AH28" s="767"/>
      <c r="AI28" s="767"/>
      <c r="AJ28" s="768"/>
    </row>
    <row r="29" spans="1:84" s="466" customFormat="1" ht="55" thickBot="1">
      <c r="B29" s="758"/>
      <c r="C29" s="762"/>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67" t="s">
        <v>411</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59"/>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9"/>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9"/>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9"/>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9"/>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9"/>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9"/>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9"/>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9"/>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9"/>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9"/>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9"/>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9"/>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9"/>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9"/>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9"/>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9"/>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9"/>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60"/>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7" t="s">
        <v>214</v>
      </c>
      <c r="C51" s="761" t="s">
        <v>260</v>
      </c>
      <c r="D51" s="763" t="s">
        <v>391</v>
      </c>
      <c r="E51" s="764"/>
      <c r="F51" s="764"/>
      <c r="G51" s="764"/>
      <c r="H51" s="764"/>
      <c r="I51" s="765"/>
      <c r="J51" s="763" t="s">
        <v>394</v>
      </c>
      <c r="K51" s="764"/>
      <c r="L51" s="764"/>
      <c r="M51" s="764"/>
      <c r="N51" s="764"/>
      <c r="O51" s="765"/>
      <c r="P51" s="1"/>
      <c r="Q51" s="1"/>
      <c r="R51" s="1" t="s">
        <v>413</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8"/>
      <c r="C52" s="762"/>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9"/>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9"/>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9"/>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9"/>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9"/>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9"/>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9"/>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9"/>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9"/>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9"/>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9"/>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9"/>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9"/>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9"/>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9"/>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9"/>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9"/>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9"/>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60"/>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396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282</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389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288</v>
      </c>
      <c r="D14" s="489"/>
      <c r="E14" s="489"/>
      <c r="F14" s="489"/>
      <c r="G14" s="489"/>
      <c r="H14" s="489"/>
      <c r="I14" s="489"/>
      <c r="J14" s="489"/>
      <c r="K14" s="489"/>
      <c r="L14" s="488" t="s">
        <v>289</v>
      </c>
      <c r="M14" s="489"/>
      <c r="N14" s="489"/>
      <c r="O14" s="489"/>
      <c r="P14" s="489"/>
      <c r="Q14" s="489"/>
      <c r="R14" s="489"/>
      <c r="S14" s="489"/>
      <c r="T14" s="489"/>
      <c r="U14" s="488" t="s">
        <v>290</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9" t="s">
        <v>147</v>
      </c>
      <c r="D15" s="770"/>
      <c r="E15" s="770"/>
      <c r="F15" s="770" t="s">
        <v>213</v>
      </c>
      <c r="G15" s="770"/>
      <c r="H15" s="770"/>
      <c r="I15" s="770" t="s">
        <v>214</v>
      </c>
      <c r="J15" s="772"/>
      <c r="K15" s="772"/>
      <c r="L15" s="769" t="s">
        <v>147</v>
      </c>
      <c r="M15" s="770"/>
      <c r="N15" s="770"/>
      <c r="O15" s="770" t="s">
        <v>213</v>
      </c>
      <c r="P15" s="770"/>
      <c r="Q15" s="770"/>
      <c r="R15" s="770" t="s">
        <v>214</v>
      </c>
      <c r="S15" s="772"/>
      <c r="T15" s="772"/>
      <c r="U15" s="769" t="s">
        <v>147</v>
      </c>
      <c r="V15" s="770"/>
      <c r="W15" s="770"/>
      <c r="X15" s="770" t="s">
        <v>213</v>
      </c>
      <c r="Y15" s="770"/>
      <c r="Z15" s="770"/>
      <c r="AA15" s="770" t="s">
        <v>214</v>
      </c>
      <c r="AB15" s="770"/>
      <c r="AC15" s="771"/>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73" t="s">
        <v>292</v>
      </c>
      <c r="D16" s="474" t="s">
        <v>293</v>
      </c>
      <c r="E16" s="474" t="s">
        <v>294</v>
      </c>
      <c r="F16" s="475" t="s">
        <v>292</v>
      </c>
      <c r="G16" s="474" t="s">
        <v>293</v>
      </c>
      <c r="H16" s="474" t="s">
        <v>294</v>
      </c>
      <c r="I16" s="475" t="s">
        <v>292</v>
      </c>
      <c r="J16" s="474" t="s">
        <v>293</v>
      </c>
      <c r="K16" s="474" t="s">
        <v>294</v>
      </c>
      <c r="L16" s="476" t="s">
        <v>295</v>
      </c>
      <c r="M16" s="474" t="s">
        <v>296</v>
      </c>
      <c r="N16" s="477" t="s">
        <v>294</v>
      </c>
      <c r="O16" s="478" t="s">
        <v>295</v>
      </c>
      <c r="P16" s="474" t="s">
        <v>296</v>
      </c>
      <c r="Q16" s="474" t="s">
        <v>294</v>
      </c>
      <c r="R16" s="475" t="s">
        <v>295</v>
      </c>
      <c r="S16" s="474" t="s">
        <v>296</v>
      </c>
      <c r="T16" s="477" t="s">
        <v>294</v>
      </c>
      <c r="U16" s="476" t="s">
        <v>297</v>
      </c>
      <c r="V16" s="474" t="s">
        <v>293</v>
      </c>
      <c r="W16" s="477" t="s">
        <v>294</v>
      </c>
      <c r="X16" s="478" t="s">
        <v>297</v>
      </c>
      <c r="Y16" s="474" t="s">
        <v>293</v>
      </c>
      <c r="Z16" s="474" t="s">
        <v>294</v>
      </c>
      <c r="AA16" s="475" t="s">
        <v>297</v>
      </c>
      <c r="AB16" s="474" t="s">
        <v>293</v>
      </c>
      <c r="AC16" s="479" t="s">
        <v>294</v>
      </c>
      <c r="AD16" s="315" t="s">
        <v>291</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388</v>
      </c>
    </row>
    <row r="5" spans="2:19" ht="22" thickBot="1">
      <c r="B5" s="773" t="s">
        <v>147</v>
      </c>
      <c r="C5" s="773"/>
      <c r="D5" s="773"/>
      <c r="E5" s="773"/>
      <c r="F5" s="561"/>
      <c r="G5" s="773" t="s">
        <v>213</v>
      </c>
      <c r="H5" s="773"/>
      <c r="I5" s="773"/>
      <c r="J5" s="773"/>
      <c r="K5" s="560"/>
      <c r="L5" s="774" t="s">
        <v>214</v>
      </c>
      <c r="M5" s="774"/>
      <c r="N5" s="774"/>
      <c r="O5" s="774"/>
      <c r="P5" s="560"/>
      <c r="Q5" s="561"/>
      <c r="R5" s="561"/>
      <c r="S5" s="561"/>
    </row>
    <row r="6" spans="2:19" ht="16" thickBot="1">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80" t="s">
        <v>180</v>
      </c>
      <c r="C26" s="578">
        <v>5.9000000000000003E-4</v>
      </c>
      <c r="D26" s="578">
        <v>0.52500000000000002</v>
      </c>
      <c r="E26" s="574">
        <v>2</v>
      </c>
      <c r="F26" s="562"/>
      <c r="G26" s="580" t="s">
        <v>180</v>
      </c>
      <c r="H26" s="578">
        <v>2.0799999999999998E-3</v>
      </c>
      <c r="I26" s="578">
        <v>0.32500000000000001</v>
      </c>
      <c r="J26" s="574">
        <v>2</v>
      </c>
      <c r="K26" s="562"/>
      <c r="L26" s="580" t="s">
        <v>180</v>
      </c>
      <c r="M26" s="578">
        <v>2.0799999999999998E-3</v>
      </c>
      <c r="N26" s="578">
        <v>0.32500000000000001</v>
      </c>
      <c r="O26" s="574">
        <v>2</v>
      </c>
      <c r="P26" s="561"/>
      <c r="Q26" s="575"/>
      <c r="R26" s="561" t="s">
        <v>386</v>
      </c>
      <c r="S26" s="561" t="s">
        <v>387</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308</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309</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310</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311</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311</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312</v>
      </c>
      <c r="C16" s="177" t="s">
        <v>313</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314</v>
      </c>
      <c r="Y16" s="177" t="s">
        <v>313</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315</v>
      </c>
      <c r="C17" s="177" t="s">
        <v>316</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315</v>
      </c>
      <c r="Y17" s="177" t="s">
        <v>316</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317</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317</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318</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318</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311</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311</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319</v>
      </c>
      <c r="C23" s="177" t="s">
        <v>313</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320</v>
      </c>
      <c r="Y23" s="177" t="s">
        <v>313</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321</v>
      </c>
      <c r="BA23" s="398"/>
      <c r="BB23" s="399"/>
      <c r="BC23" s="399"/>
      <c r="BD23" s="399"/>
      <c r="BE23" s="399"/>
      <c r="BF23" s="399"/>
      <c r="BG23" s="187"/>
      <c r="BH23" s="187"/>
      <c r="BI23" s="187"/>
      <c r="BJ23" s="187"/>
    </row>
    <row r="24" spans="1:62" ht="18">
      <c r="A24" s="149"/>
      <c r="B24" s="383" t="s">
        <v>315</v>
      </c>
      <c r="C24" s="177" t="s">
        <v>316</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315</v>
      </c>
      <c r="Y24" s="177" t="s">
        <v>316</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317</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317</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322</v>
      </c>
      <c r="BB25" s="399"/>
      <c r="BC25" s="399"/>
      <c r="BD25" s="399"/>
      <c r="BE25" s="399"/>
      <c r="BF25" s="399"/>
      <c r="BG25" s="187"/>
      <c r="BH25" s="187"/>
      <c r="BI25" s="187"/>
      <c r="BJ25" s="187"/>
    </row>
    <row r="26" spans="1:62" ht="15" thickBot="1">
      <c r="A26" s="149"/>
      <c r="B26" s="386"/>
      <c r="C26" s="387" t="s">
        <v>318</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318</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323</v>
      </c>
      <c r="BA27" s="398" t="s">
        <v>324</v>
      </c>
      <c r="BB27" s="399" t="s">
        <v>310</v>
      </c>
      <c r="BC27" s="399" t="s">
        <v>325</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312</v>
      </c>
      <c r="AZ28" s="402">
        <v>0</v>
      </c>
      <c r="BA28" s="403">
        <v>0.4</v>
      </c>
      <c r="BB28" s="403">
        <v>0.4</v>
      </c>
      <c r="BC28" s="403">
        <v>0.54</v>
      </c>
      <c r="BD28" s="399"/>
      <c r="BE28" s="399"/>
      <c r="BF28" s="399"/>
      <c r="BG28" s="187"/>
      <c r="BH28" s="187"/>
      <c r="BI28" s="187"/>
      <c r="BJ28" s="187"/>
    </row>
    <row r="29" spans="1:62" ht="23">
      <c r="A29" s="149"/>
      <c r="B29" s="373"/>
      <c r="C29" s="374" t="s">
        <v>311</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311</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319</v>
      </c>
      <c r="AZ29" s="402">
        <v>0</v>
      </c>
      <c r="BA29" s="403">
        <v>0.4</v>
      </c>
      <c r="BB29" s="403">
        <v>0.4</v>
      </c>
      <c r="BC29" s="403">
        <v>0.54</v>
      </c>
      <c r="BD29" s="399"/>
      <c r="BE29" s="399"/>
      <c r="BF29" s="399"/>
      <c r="BG29" s="187"/>
      <c r="BH29" s="187"/>
      <c r="BI29" s="187"/>
      <c r="BJ29" s="187"/>
    </row>
    <row r="30" spans="1:62" ht="23">
      <c r="A30" s="149"/>
      <c r="B30" s="379" t="s">
        <v>326</v>
      </c>
      <c r="C30" s="177" t="s">
        <v>313</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327</v>
      </c>
      <c r="Y30" s="177" t="s">
        <v>313</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326</v>
      </c>
      <c r="AZ30" s="402">
        <v>0</v>
      </c>
      <c r="BA30" s="403">
        <v>0.4</v>
      </c>
      <c r="BB30" s="403">
        <v>0.4</v>
      </c>
      <c r="BC30" s="403">
        <v>0.54</v>
      </c>
      <c r="BD30" s="399"/>
      <c r="BE30" s="399"/>
      <c r="BF30" s="399"/>
      <c r="BG30" s="187"/>
      <c r="BH30" s="187"/>
      <c r="BI30" s="187"/>
      <c r="BJ30" s="187"/>
    </row>
    <row r="31" spans="1:62" ht="23">
      <c r="A31" s="149"/>
      <c r="B31" s="383" t="s">
        <v>315</v>
      </c>
      <c r="C31" s="177" t="s">
        <v>316</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315</v>
      </c>
      <c r="Y31" s="177" t="s">
        <v>316</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328</v>
      </c>
      <c r="AZ31" s="402">
        <v>0</v>
      </c>
      <c r="BA31" s="403">
        <v>0.4</v>
      </c>
      <c r="BB31" s="403">
        <v>0.4</v>
      </c>
      <c r="BC31" s="403">
        <v>0.54</v>
      </c>
      <c r="BD31" s="399"/>
      <c r="BE31" s="399"/>
      <c r="BF31" s="399"/>
      <c r="BG31" s="187"/>
      <c r="BH31" s="187"/>
      <c r="BI31" s="187"/>
      <c r="BJ31" s="187"/>
    </row>
    <row r="32" spans="1:62" ht="23">
      <c r="A32" s="149"/>
      <c r="B32" s="384"/>
      <c r="C32" s="177" t="s">
        <v>317</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317</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329</v>
      </c>
      <c r="AZ32" s="402">
        <v>0</v>
      </c>
      <c r="BA32" s="403">
        <v>0.37</v>
      </c>
      <c r="BB32" s="403">
        <v>0.37</v>
      </c>
      <c r="BC32" s="403">
        <v>0.52</v>
      </c>
      <c r="BD32" s="399"/>
      <c r="BE32" s="399"/>
      <c r="BF32" s="399"/>
      <c r="BG32" s="187"/>
      <c r="BH32" s="187"/>
      <c r="BI32" s="187"/>
      <c r="BJ32" s="187"/>
    </row>
    <row r="33" spans="1:62" ht="24" thickBot="1">
      <c r="A33" s="149"/>
      <c r="B33" s="386"/>
      <c r="C33" s="387" t="s">
        <v>318</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318</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330</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314</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320</v>
      </c>
      <c r="AZ35" s="402">
        <v>0</v>
      </c>
      <c r="BA35" s="403">
        <v>0.21</v>
      </c>
      <c r="BB35" s="403">
        <v>0.21</v>
      </c>
      <c r="BC35" s="403">
        <v>0.25</v>
      </c>
      <c r="BD35" s="399"/>
      <c r="BE35" s="399"/>
      <c r="BF35" s="399"/>
      <c r="BG35" s="187"/>
      <c r="BH35" s="187"/>
      <c r="BI35" s="187"/>
      <c r="BJ35" s="187"/>
    </row>
    <row r="36" spans="1:62" ht="23">
      <c r="A36" s="149"/>
      <c r="B36" s="373"/>
      <c r="C36" s="374" t="s">
        <v>311</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311</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327</v>
      </c>
      <c r="AZ36" s="402">
        <v>0</v>
      </c>
      <c r="BA36" s="403">
        <v>0.16</v>
      </c>
      <c r="BB36" s="403">
        <v>0.16</v>
      </c>
      <c r="BC36" s="403">
        <v>0.2</v>
      </c>
      <c r="BD36" s="399"/>
      <c r="BE36" s="399"/>
      <c r="BF36" s="399"/>
      <c r="BG36" s="187"/>
      <c r="BH36" s="187"/>
      <c r="BI36" s="187"/>
      <c r="BJ36" s="187"/>
    </row>
    <row r="37" spans="1:62" ht="23">
      <c r="A37" s="149"/>
      <c r="B37" s="379" t="s">
        <v>328</v>
      </c>
      <c r="C37" s="177" t="s">
        <v>313</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331</v>
      </c>
      <c r="Y37" s="177" t="s">
        <v>313</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331</v>
      </c>
      <c r="AZ37" s="402">
        <v>0</v>
      </c>
      <c r="BA37" s="403">
        <v>0.12</v>
      </c>
      <c r="BB37" s="403">
        <v>0.12</v>
      </c>
      <c r="BC37" s="403">
        <v>0.17</v>
      </c>
      <c r="BD37" s="399"/>
      <c r="BE37" s="399"/>
      <c r="BF37" s="399"/>
      <c r="BG37" s="187"/>
      <c r="BH37" s="187"/>
      <c r="BI37" s="187"/>
      <c r="BJ37" s="187"/>
    </row>
    <row r="38" spans="1:62" ht="23">
      <c r="A38" s="149"/>
      <c r="B38" s="383" t="s">
        <v>315</v>
      </c>
      <c r="C38" s="177" t="s">
        <v>316</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315</v>
      </c>
      <c r="Y38" s="177" t="s">
        <v>316</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332</v>
      </c>
      <c r="AZ38" s="402">
        <v>0</v>
      </c>
      <c r="BA38" s="403">
        <v>7.0000000000000007E-2</v>
      </c>
      <c r="BB38" s="403">
        <v>7.0000000000000007E-2</v>
      </c>
      <c r="BC38" s="403">
        <v>0.15</v>
      </c>
      <c r="BD38" s="399"/>
      <c r="BE38" s="399"/>
      <c r="BF38" s="399"/>
      <c r="BG38" s="187"/>
      <c r="BH38" s="187"/>
      <c r="BI38" s="187"/>
      <c r="BJ38" s="187"/>
    </row>
    <row r="39" spans="1:62" ht="15">
      <c r="A39" s="149"/>
      <c r="B39" s="384"/>
      <c r="C39" s="177" t="s">
        <v>317</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317</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318</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318</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333</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311</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311</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329</v>
      </c>
      <c r="C44" s="177" t="s">
        <v>313</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332</v>
      </c>
      <c r="Y44" s="177" t="s">
        <v>313</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312</v>
      </c>
      <c r="AZ44" s="406">
        <v>2050</v>
      </c>
      <c r="BA44" s="407">
        <v>2040</v>
      </c>
      <c r="BB44" s="408">
        <v>2036</v>
      </c>
      <c r="BC44" s="408">
        <v>2030</v>
      </c>
      <c r="BD44" s="399"/>
      <c r="BE44" s="399"/>
      <c r="BF44" s="399"/>
      <c r="BG44" s="187"/>
      <c r="BH44" s="187"/>
      <c r="BI44" s="187"/>
      <c r="BJ44" s="187"/>
    </row>
    <row r="45" spans="1:62" ht="18">
      <c r="A45" s="149"/>
      <c r="B45" s="383" t="s">
        <v>315</v>
      </c>
      <c r="C45" s="177" t="s">
        <v>316</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315</v>
      </c>
      <c r="Y45" s="177" t="s">
        <v>316</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319</v>
      </c>
      <c r="AZ45" s="406">
        <v>2050</v>
      </c>
      <c r="BA45" s="407">
        <v>2040</v>
      </c>
      <c r="BB45" s="408">
        <v>2036</v>
      </c>
      <c r="BC45" s="408">
        <v>2030</v>
      </c>
      <c r="BD45" s="399"/>
      <c r="BE45" s="399"/>
      <c r="BF45" s="399"/>
      <c r="BG45" s="187"/>
      <c r="BH45" s="187"/>
      <c r="BI45" s="187"/>
      <c r="BJ45" s="187"/>
    </row>
    <row r="46" spans="1:62" ht="15">
      <c r="A46" s="149"/>
      <c r="B46" s="384"/>
      <c r="C46" s="177" t="s">
        <v>317</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317</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326</v>
      </c>
      <c r="AZ46" s="406">
        <v>2050</v>
      </c>
      <c r="BA46" s="407">
        <v>2040</v>
      </c>
      <c r="BB46" s="408">
        <v>2036</v>
      </c>
      <c r="BC46" s="408">
        <v>2030</v>
      </c>
      <c r="BD46" s="399"/>
      <c r="BE46" s="399"/>
      <c r="BF46" s="399"/>
      <c r="BG46" s="187"/>
      <c r="BH46" s="187"/>
      <c r="BI46" s="187"/>
      <c r="BJ46" s="187"/>
    </row>
    <row r="47" spans="1:62" ht="16" thickBot="1">
      <c r="A47" s="149"/>
      <c r="B47" s="386"/>
      <c r="C47" s="387" t="s">
        <v>318</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318</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328</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329</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75" t="s">
        <v>334</v>
      </c>
      <c r="Y49" s="775"/>
      <c r="Z49" s="775"/>
      <c r="AA49" s="775"/>
      <c r="AB49" s="775"/>
      <c r="AC49" s="775"/>
      <c r="AD49" s="775"/>
      <c r="AE49" s="775"/>
      <c r="AF49" s="775"/>
      <c r="AG49" s="775"/>
      <c r="AH49" s="775"/>
      <c r="AI49" s="775"/>
      <c r="AJ49" s="775"/>
      <c r="AK49" s="775"/>
      <c r="AL49" s="775"/>
      <c r="AM49" s="775"/>
      <c r="AN49" s="775"/>
      <c r="AO49" s="775"/>
      <c r="AP49" s="775"/>
      <c r="AQ49" s="775"/>
      <c r="AR49" s="775"/>
      <c r="AS49" s="187"/>
      <c r="AT49" s="391"/>
      <c r="AU49" s="367"/>
      <c r="AV49" s="394"/>
      <c r="AW49" s="367"/>
      <c r="AX49" s="395"/>
      <c r="AY49" s="401" t="s">
        <v>330</v>
      </c>
      <c r="AZ49" s="406">
        <v>2050</v>
      </c>
      <c r="BA49" s="407">
        <v>2040</v>
      </c>
      <c r="BB49" s="408">
        <v>2036</v>
      </c>
      <c r="BC49" s="408">
        <v>2030</v>
      </c>
      <c r="BD49" s="399"/>
      <c r="BE49" s="399"/>
      <c r="BF49" s="399"/>
      <c r="BG49" s="187"/>
      <c r="BH49" s="187"/>
      <c r="BI49" s="187"/>
      <c r="BJ49" s="187"/>
    </row>
    <row r="50" spans="1:62" ht="15">
      <c r="A50" s="149"/>
      <c r="B50" s="373"/>
      <c r="C50" s="374" t="s">
        <v>311</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75"/>
      <c r="Y50" s="775"/>
      <c r="Z50" s="775"/>
      <c r="AA50" s="775"/>
      <c r="AB50" s="775"/>
      <c r="AC50" s="775"/>
      <c r="AD50" s="775"/>
      <c r="AE50" s="775"/>
      <c r="AF50" s="775"/>
      <c r="AG50" s="775"/>
      <c r="AH50" s="775"/>
      <c r="AI50" s="775"/>
      <c r="AJ50" s="775"/>
      <c r="AK50" s="775"/>
      <c r="AL50" s="775"/>
      <c r="AM50" s="775"/>
      <c r="AN50" s="775"/>
      <c r="AO50" s="775"/>
      <c r="AP50" s="775"/>
      <c r="AQ50" s="775"/>
      <c r="AR50" s="775"/>
      <c r="AS50" s="187"/>
      <c r="AT50" s="391"/>
      <c r="AU50" s="367"/>
      <c r="AV50" s="394"/>
      <c r="AW50" s="367"/>
      <c r="AX50" s="395"/>
      <c r="AY50" s="401" t="s">
        <v>314</v>
      </c>
      <c r="AZ50" s="406">
        <v>2050</v>
      </c>
      <c r="BA50" s="407">
        <v>2040</v>
      </c>
      <c r="BB50" s="408">
        <v>2036</v>
      </c>
      <c r="BC50" s="408">
        <v>2030</v>
      </c>
      <c r="BD50" s="399"/>
      <c r="BE50" s="399"/>
      <c r="BF50" s="399"/>
      <c r="BG50" s="187"/>
      <c r="BH50" s="187"/>
      <c r="BI50" s="187"/>
      <c r="BJ50" s="187"/>
    </row>
    <row r="51" spans="1:62" ht="18">
      <c r="A51" s="149"/>
      <c r="B51" s="379" t="s">
        <v>330</v>
      </c>
      <c r="C51" s="177" t="s">
        <v>313</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75"/>
      <c r="Y51" s="775"/>
      <c r="Z51" s="775"/>
      <c r="AA51" s="775"/>
      <c r="AB51" s="775"/>
      <c r="AC51" s="775"/>
      <c r="AD51" s="775"/>
      <c r="AE51" s="775"/>
      <c r="AF51" s="775"/>
      <c r="AG51" s="775"/>
      <c r="AH51" s="775"/>
      <c r="AI51" s="775"/>
      <c r="AJ51" s="775"/>
      <c r="AK51" s="775"/>
      <c r="AL51" s="775"/>
      <c r="AM51" s="775"/>
      <c r="AN51" s="775"/>
      <c r="AO51" s="775"/>
      <c r="AP51" s="775"/>
      <c r="AQ51" s="775"/>
      <c r="AR51" s="775"/>
      <c r="AS51" s="187"/>
      <c r="AT51" s="391"/>
      <c r="AU51" s="367"/>
      <c r="AV51" s="394"/>
      <c r="AW51" s="367"/>
      <c r="AX51" s="395"/>
      <c r="AY51" s="401" t="s">
        <v>320</v>
      </c>
      <c r="AZ51" s="406">
        <v>2050</v>
      </c>
      <c r="BA51" s="407">
        <v>2040</v>
      </c>
      <c r="BB51" s="408">
        <v>2036</v>
      </c>
      <c r="BC51" s="408">
        <v>2030</v>
      </c>
      <c r="BD51" s="399"/>
      <c r="BE51" s="399"/>
      <c r="BF51" s="399"/>
      <c r="BG51" s="187"/>
      <c r="BH51" s="187"/>
      <c r="BI51" s="187"/>
      <c r="BJ51" s="187"/>
    </row>
    <row r="52" spans="1:62" ht="18">
      <c r="A52" s="149"/>
      <c r="B52" s="383" t="s">
        <v>315</v>
      </c>
      <c r="C52" s="177" t="s">
        <v>316</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75"/>
      <c r="Y52" s="775"/>
      <c r="Z52" s="775"/>
      <c r="AA52" s="775"/>
      <c r="AB52" s="775"/>
      <c r="AC52" s="775"/>
      <c r="AD52" s="775"/>
      <c r="AE52" s="775"/>
      <c r="AF52" s="775"/>
      <c r="AG52" s="775"/>
      <c r="AH52" s="775"/>
      <c r="AI52" s="775"/>
      <c r="AJ52" s="775"/>
      <c r="AK52" s="775"/>
      <c r="AL52" s="775"/>
      <c r="AM52" s="775"/>
      <c r="AN52" s="775"/>
      <c r="AO52" s="775"/>
      <c r="AP52" s="775"/>
      <c r="AQ52" s="775"/>
      <c r="AR52" s="775"/>
      <c r="AS52" s="187"/>
      <c r="AT52" s="391"/>
      <c r="AU52" s="367"/>
      <c r="AV52" s="394"/>
      <c r="AW52" s="367"/>
      <c r="AX52" s="395"/>
      <c r="AY52" s="401" t="s">
        <v>327</v>
      </c>
      <c r="AZ52" s="406">
        <v>2050</v>
      </c>
      <c r="BA52" s="407">
        <v>2040</v>
      </c>
      <c r="BB52" s="408">
        <v>2036</v>
      </c>
      <c r="BC52" s="408">
        <v>2030</v>
      </c>
      <c r="BD52" s="399"/>
      <c r="BE52" s="399"/>
      <c r="BF52" s="399"/>
      <c r="BG52" s="187"/>
      <c r="BH52" s="187"/>
      <c r="BI52" s="187"/>
      <c r="BJ52" s="187"/>
    </row>
    <row r="53" spans="1:62" ht="15">
      <c r="A53" s="149"/>
      <c r="B53" s="384"/>
      <c r="C53" s="177" t="s">
        <v>317</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75"/>
      <c r="Y53" s="775"/>
      <c r="Z53" s="775"/>
      <c r="AA53" s="775"/>
      <c r="AB53" s="775"/>
      <c r="AC53" s="775"/>
      <c r="AD53" s="775"/>
      <c r="AE53" s="775"/>
      <c r="AF53" s="775"/>
      <c r="AG53" s="775"/>
      <c r="AH53" s="775"/>
      <c r="AI53" s="775"/>
      <c r="AJ53" s="775"/>
      <c r="AK53" s="775"/>
      <c r="AL53" s="775"/>
      <c r="AM53" s="775"/>
      <c r="AN53" s="775"/>
      <c r="AO53" s="775"/>
      <c r="AP53" s="775"/>
      <c r="AQ53" s="775"/>
      <c r="AR53" s="775"/>
      <c r="AS53" s="187"/>
      <c r="AT53" s="391"/>
      <c r="AU53" s="367"/>
      <c r="AV53" s="394"/>
      <c r="AW53" s="367"/>
      <c r="AX53" s="395"/>
      <c r="AY53" s="401" t="s">
        <v>331</v>
      </c>
      <c r="AZ53" s="406">
        <v>2050</v>
      </c>
      <c r="BA53" s="407">
        <v>2040</v>
      </c>
      <c r="BB53" s="408">
        <v>2036</v>
      </c>
      <c r="BC53" s="408">
        <v>2030</v>
      </c>
      <c r="BD53" s="399"/>
      <c r="BE53" s="399"/>
      <c r="BF53" s="399"/>
      <c r="BG53" s="187"/>
      <c r="BH53" s="187"/>
      <c r="BI53" s="187"/>
      <c r="BJ53" s="187"/>
    </row>
    <row r="54" spans="1:62" ht="16" thickBot="1">
      <c r="A54" s="149"/>
      <c r="B54" s="386"/>
      <c r="C54" s="387" t="s">
        <v>318</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75"/>
      <c r="Y54" s="775"/>
      <c r="Z54" s="775"/>
      <c r="AA54" s="775"/>
      <c r="AB54" s="775"/>
      <c r="AC54" s="775"/>
      <c r="AD54" s="775"/>
      <c r="AE54" s="775"/>
      <c r="AF54" s="775"/>
      <c r="AG54" s="775"/>
      <c r="AH54" s="775"/>
      <c r="AI54" s="775"/>
      <c r="AJ54" s="775"/>
      <c r="AK54" s="775"/>
      <c r="AL54" s="775"/>
      <c r="AM54" s="775"/>
      <c r="AN54" s="775"/>
      <c r="AO54" s="775"/>
      <c r="AP54" s="775"/>
      <c r="AQ54" s="775"/>
      <c r="AR54" s="775"/>
      <c r="AS54" s="187"/>
      <c r="AT54" s="391"/>
      <c r="AU54" s="367"/>
      <c r="AV54" s="394"/>
      <c r="AW54" s="367"/>
      <c r="AX54" s="395"/>
      <c r="AY54" s="401" t="s">
        <v>332</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408</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406</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405</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407</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Q10" sqref="Q10"/>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335</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690" t="s">
        <v>422</v>
      </c>
      <c r="D3" s="416"/>
      <c r="E3" s="149"/>
      <c r="F3" s="149"/>
      <c r="G3" s="149"/>
      <c r="H3" s="149"/>
      <c r="I3" s="149"/>
      <c r="J3" s="690" t="s">
        <v>420</v>
      </c>
      <c r="K3" s="466"/>
      <c r="L3" s="210"/>
      <c r="M3" s="690" t="s">
        <v>419</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78" t="s">
        <v>421</v>
      </c>
      <c r="E4" s="779"/>
      <c r="F4" s="779"/>
      <c r="G4" s="779"/>
      <c r="H4" s="780"/>
      <c r="I4" s="149"/>
      <c r="J4" s="210"/>
      <c r="K4" s="689"/>
      <c r="L4" s="210"/>
      <c r="M4" s="696"/>
      <c r="N4" s="778" t="s">
        <v>423</v>
      </c>
      <c r="O4" s="779"/>
      <c r="P4" s="779"/>
      <c r="Q4" s="779"/>
      <c r="R4" s="779"/>
      <c r="S4" s="779"/>
      <c r="T4" s="779"/>
      <c r="U4" s="779"/>
      <c r="V4" s="779"/>
      <c r="W4" s="779"/>
      <c r="X4" s="779"/>
      <c r="Y4" s="779"/>
      <c r="Z4" s="779"/>
      <c r="AA4" s="779"/>
      <c r="AB4" s="779"/>
      <c r="AC4" s="779"/>
      <c r="AD4" s="779"/>
      <c r="AE4" s="779"/>
      <c r="AF4" s="780"/>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698" t="s">
        <v>360</v>
      </c>
      <c r="D5" s="699">
        <v>20</v>
      </c>
      <c r="E5" s="699">
        <v>30</v>
      </c>
      <c r="F5" s="699">
        <v>40</v>
      </c>
      <c r="G5" s="699">
        <v>50</v>
      </c>
      <c r="H5" s="700">
        <v>80</v>
      </c>
      <c r="I5" s="149"/>
      <c r="J5" s="695" t="s">
        <v>360</v>
      </c>
      <c r="K5" s="695" t="s">
        <v>418</v>
      </c>
      <c r="L5" s="210"/>
      <c r="M5" s="698" t="s">
        <v>418</v>
      </c>
      <c r="N5" s="730">
        <v>2014</v>
      </c>
      <c r="O5" s="730">
        <v>2016</v>
      </c>
      <c r="P5" s="730">
        <v>2018</v>
      </c>
      <c r="Q5" s="730">
        <v>2020</v>
      </c>
      <c r="R5" s="730">
        <v>2022</v>
      </c>
      <c r="S5" s="730">
        <v>2024</v>
      </c>
      <c r="T5" s="730">
        <v>2026</v>
      </c>
      <c r="U5" s="730">
        <v>2028</v>
      </c>
      <c r="V5" s="730">
        <v>2030</v>
      </c>
      <c r="W5" s="730">
        <v>2032</v>
      </c>
      <c r="X5" s="730">
        <v>2034</v>
      </c>
      <c r="Y5" s="730">
        <v>2036</v>
      </c>
      <c r="Z5" s="730">
        <v>2038</v>
      </c>
      <c r="AA5" s="730">
        <v>2040</v>
      </c>
      <c r="AB5" s="730">
        <v>2042</v>
      </c>
      <c r="AC5" s="730">
        <v>2044</v>
      </c>
      <c r="AD5" s="730">
        <v>2046</v>
      </c>
      <c r="AE5" s="730">
        <v>2048</v>
      </c>
      <c r="AF5" s="731">
        <v>2050</v>
      </c>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01">
        <v>2.5</v>
      </c>
      <c r="D6" s="381" t="b">
        <v>1</v>
      </c>
      <c r="E6" s="381" t="b">
        <v>1</v>
      </c>
      <c r="F6" s="381" t="b">
        <v>1</v>
      </c>
      <c r="G6" s="381" t="b">
        <v>0</v>
      </c>
      <c r="H6" s="702" t="b">
        <v>0</v>
      </c>
      <c r="I6" s="466"/>
      <c r="J6" s="711">
        <f t="shared" ref="J6:J16" si="0">C6</f>
        <v>2.5</v>
      </c>
      <c r="K6" s="693" t="s">
        <v>414</v>
      </c>
      <c r="L6" s="210"/>
      <c r="M6" s="735">
        <f>C6</f>
        <v>2.5</v>
      </c>
      <c r="N6" s="733">
        <v>0</v>
      </c>
      <c r="O6" s="733">
        <v>0</v>
      </c>
      <c r="P6" s="733">
        <v>0</v>
      </c>
      <c r="Q6" s="733">
        <v>0</v>
      </c>
      <c r="R6" s="733">
        <v>0</v>
      </c>
      <c r="S6" s="733">
        <v>0</v>
      </c>
      <c r="T6" s="733">
        <v>0</v>
      </c>
      <c r="U6" s="733">
        <v>0</v>
      </c>
      <c r="V6" s="733">
        <v>0</v>
      </c>
      <c r="W6" s="733">
        <v>0</v>
      </c>
      <c r="X6" s="733">
        <v>0</v>
      </c>
      <c r="Y6" s="733">
        <v>0</v>
      </c>
      <c r="Z6" s="733">
        <v>0</v>
      </c>
      <c r="AA6" s="733">
        <v>0</v>
      </c>
      <c r="AB6" s="733">
        <v>0</v>
      </c>
      <c r="AC6" s="733">
        <v>0</v>
      </c>
      <c r="AD6" s="733">
        <v>0</v>
      </c>
      <c r="AE6" s="733">
        <v>0</v>
      </c>
      <c r="AF6" s="733">
        <v>0.1</v>
      </c>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01">
        <v>5</v>
      </c>
      <c r="D7" s="697" t="b">
        <v>0</v>
      </c>
      <c r="E7" s="697" t="b">
        <v>1</v>
      </c>
      <c r="F7" s="697" t="b">
        <v>1</v>
      </c>
      <c r="G7" s="697" t="b">
        <v>0</v>
      </c>
      <c r="H7" s="703" t="b">
        <v>0</v>
      </c>
      <c r="I7" s="466"/>
      <c r="J7" s="712">
        <f t="shared" si="0"/>
        <v>5</v>
      </c>
      <c r="K7" s="693" t="s">
        <v>414</v>
      </c>
      <c r="L7" s="210"/>
      <c r="M7" s="712">
        <f t="shared" ref="M7:M16" si="1">C7</f>
        <v>5</v>
      </c>
      <c r="N7" s="733">
        <v>0</v>
      </c>
      <c r="O7" s="733">
        <v>0</v>
      </c>
      <c r="P7" s="733">
        <v>0</v>
      </c>
      <c r="Q7" s="733">
        <v>0</v>
      </c>
      <c r="R7" s="733">
        <v>0</v>
      </c>
      <c r="S7" s="733">
        <v>0</v>
      </c>
      <c r="T7" s="733">
        <v>0</v>
      </c>
      <c r="U7" s="733">
        <v>0</v>
      </c>
      <c r="V7" s="733">
        <v>0</v>
      </c>
      <c r="W7" s="733">
        <v>0</v>
      </c>
      <c r="X7" s="733">
        <v>0</v>
      </c>
      <c r="Y7" s="733">
        <v>0</v>
      </c>
      <c r="Z7" s="733">
        <v>0</v>
      </c>
      <c r="AA7" s="733">
        <v>0</v>
      </c>
      <c r="AB7" s="733">
        <v>0</v>
      </c>
      <c r="AC7" s="733">
        <v>0</v>
      </c>
      <c r="AD7" s="733">
        <v>0</v>
      </c>
      <c r="AE7" s="733">
        <v>0</v>
      </c>
      <c r="AF7" s="733">
        <v>0.1</v>
      </c>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01">
        <v>10</v>
      </c>
      <c r="D8" s="697" t="b">
        <v>0</v>
      </c>
      <c r="E8" s="697" t="b">
        <v>1</v>
      </c>
      <c r="F8" s="697" t="b">
        <v>1</v>
      </c>
      <c r="G8" s="697" t="b">
        <v>0</v>
      </c>
      <c r="H8" s="703" t="b">
        <v>0</v>
      </c>
      <c r="I8" s="466"/>
      <c r="J8" s="712">
        <f t="shared" si="0"/>
        <v>10</v>
      </c>
      <c r="K8" s="693" t="s">
        <v>414</v>
      </c>
      <c r="L8" s="210"/>
      <c r="M8" s="712">
        <f t="shared" si="1"/>
        <v>10</v>
      </c>
      <c r="N8" s="733">
        <v>0</v>
      </c>
      <c r="O8" s="733">
        <v>0</v>
      </c>
      <c r="P8" s="733">
        <v>0</v>
      </c>
      <c r="Q8" s="733">
        <v>0</v>
      </c>
      <c r="R8" s="733">
        <v>0</v>
      </c>
      <c r="S8" s="733">
        <v>0</v>
      </c>
      <c r="T8" s="733">
        <v>0</v>
      </c>
      <c r="U8" s="733">
        <v>0</v>
      </c>
      <c r="V8" s="733">
        <v>0</v>
      </c>
      <c r="W8" s="733">
        <v>0</v>
      </c>
      <c r="X8" s="733">
        <v>0</v>
      </c>
      <c r="Y8" s="733">
        <v>0</v>
      </c>
      <c r="Z8" s="733">
        <v>0</v>
      </c>
      <c r="AA8" s="733">
        <v>0</v>
      </c>
      <c r="AB8" s="733">
        <v>0</v>
      </c>
      <c r="AC8" s="733">
        <v>0</v>
      </c>
      <c r="AD8" s="733">
        <v>0</v>
      </c>
      <c r="AE8" s="733">
        <v>0</v>
      </c>
      <c r="AF8" s="733">
        <v>0.1</v>
      </c>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5">
      <c r="A9" s="151"/>
      <c r="B9" s="466"/>
      <c r="C9" s="701">
        <v>20</v>
      </c>
      <c r="D9" s="697" t="b">
        <v>0</v>
      </c>
      <c r="E9" s="697" t="b">
        <v>1</v>
      </c>
      <c r="F9" s="697" t="b">
        <v>1</v>
      </c>
      <c r="G9" s="697" t="b">
        <v>1</v>
      </c>
      <c r="H9" s="703" t="b">
        <v>0</v>
      </c>
      <c r="I9" s="466"/>
      <c r="J9" s="712">
        <f t="shared" si="0"/>
        <v>20</v>
      </c>
      <c r="K9" s="693" t="s">
        <v>414</v>
      </c>
      <c r="L9" s="210"/>
      <c r="M9" s="712">
        <f t="shared" si="1"/>
        <v>20</v>
      </c>
      <c r="N9" s="733">
        <v>0</v>
      </c>
      <c r="O9" s="733">
        <v>0</v>
      </c>
      <c r="P9" s="733">
        <v>0</v>
      </c>
      <c r="Q9" s="733">
        <v>0</v>
      </c>
      <c r="R9" s="733">
        <v>0</v>
      </c>
      <c r="S9" s="733">
        <v>0</v>
      </c>
      <c r="T9" s="733">
        <v>0</v>
      </c>
      <c r="U9" s="733">
        <v>0</v>
      </c>
      <c r="V9" s="733">
        <v>0</v>
      </c>
      <c r="W9" s="733">
        <v>0</v>
      </c>
      <c r="X9" s="733">
        <v>0</v>
      </c>
      <c r="Y9" s="733">
        <v>0</v>
      </c>
      <c r="Z9" s="733">
        <v>0</v>
      </c>
      <c r="AA9" s="733">
        <v>0</v>
      </c>
      <c r="AB9" s="733">
        <v>0</v>
      </c>
      <c r="AC9" s="733">
        <v>0</v>
      </c>
      <c r="AD9" s="733">
        <v>0</v>
      </c>
      <c r="AE9" s="733">
        <v>0</v>
      </c>
      <c r="AF9" s="733">
        <v>0.1</v>
      </c>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01">
        <v>50</v>
      </c>
      <c r="D10" s="697" t="b">
        <v>0</v>
      </c>
      <c r="E10" s="697" t="b">
        <v>1</v>
      </c>
      <c r="F10" s="697" t="b">
        <v>1</v>
      </c>
      <c r="G10" s="697" t="b">
        <v>1</v>
      </c>
      <c r="H10" s="703" t="b">
        <v>0</v>
      </c>
      <c r="I10" s="466"/>
      <c r="J10" s="712">
        <f t="shared" si="0"/>
        <v>50</v>
      </c>
      <c r="K10" s="693" t="s">
        <v>415</v>
      </c>
      <c r="L10" s="210"/>
      <c r="M10" s="712">
        <f t="shared" si="1"/>
        <v>50</v>
      </c>
      <c r="N10" s="733">
        <v>0</v>
      </c>
      <c r="O10" s="733">
        <v>0</v>
      </c>
      <c r="P10" s="733">
        <v>0</v>
      </c>
      <c r="Q10" s="733">
        <v>0</v>
      </c>
      <c r="R10" s="733">
        <v>0</v>
      </c>
      <c r="S10" s="733">
        <v>0</v>
      </c>
      <c r="T10" s="733">
        <v>0</v>
      </c>
      <c r="U10" s="733">
        <v>0</v>
      </c>
      <c r="V10" s="733">
        <v>0</v>
      </c>
      <c r="W10" s="733">
        <v>0</v>
      </c>
      <c r="X10" s="733">
        <v>0</v>
      </c>
      <c r="Y10" s="733">
        <v>0</v>
      </c>
      <c r="Z10" s="733">
        <v>0</v>
      </c>
      <c r="AA10" s="733">
        <v>0</v>
      </c>
      <c r="AB10" s="733">
        <v>0</v>
      </c>
      <c r="AC10" s="733">
        <v>0</v>
      </c>
      <c r="AD10" s="733">
        <v>0</v>
      </c>
      <c r="AE10" s="733">
        <v>0</v>
      </c>
      <c r="AF10" s="733">
        <v>0.1</v>
      </c>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01">
        <v>100</v>
      </c>
      <c r="D11" s="697" t="b">
        <v>0</v>
      </c>
      <c r="E11" s="697" t="b">
        <v>0</v>
      </c>
      <c r="F11" s="697" t="b">
        <v>1</v>
      </c>
      <c r="G11" s="697" t="b">
        <v>1</v>
      </c>
      <c r="H11" s="703" t="b">
        <v>0</v>
      </c>
      <c r="I11" s="466"/>
      <c r="J11" s="712">
        <f t="shared" si="0"/>
        <v>100</v>
      </c>
      <c r="K11" s="693" t="s">
        <v>415</v>
      </c>
      <c r="L11" s="210"/>
      <c r="M11" s="712">
        <f t="shared" si="1"/>
        <v>100</v>
      </c>
      <c r="N11" s="733">
        <v>0</v>
      </c>
      <c r="O11" s="733">
        <v>0</v>
      </c>
      <c r="P11" s="733">
        <v>0</v>
      </c>
      <c r="Q11" s="733">
        <v>0</v>
      </c>
      <c r="R11" s="733">
        <v>0</v>
      </c>
      <c r="S11" s="733">
        <v>0</v>
      </c>
      <c r="T11" s="733">
        <v>0</v>
      </c>
      <c r="U11" s="733">
        <v>0</v>
      </c>
      <c r="V11" s="733">
        <v>0</v>
      </c>
      <c r="W11" s="733">
        <v>0</v>
      </c>
      <c r="X11" s="733">
        <v>0</v>
      </c>
      <c r="Y11" s="733">
        <v>0</v>
      </c>
      <c r="Z11" s="733">
        <v>0</v>
      </c>
      <c r="AA11" s="733">
        <v>0</v>
      </c>
      <c r="AB11" s="733">
        <v>0</v>
      </c>
      <c r="AC11" s="733">
        <v>0</v>
      </c>
      <c r="AD11" s="733">
        <v>0</v>
      </c>
      <c r="AE11" s="733">
        <v>0</v>
      </c>
      <c r="AF11" s="733">
        <v>0.1</v>
      </c>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01">
        <v>250</v>
      </c>
      <c r="D12" s="697" t="b">
        <v>0</v>
      </c>
      <c r="E12" s="697" t="b">
        <v>0</v>
      </c>
      <c r="F12" s="697" t="b">
        <v>0</v>
      </c>
      <c r="G12" s="697" t="b">
        <v>1</v>
      </c>
      <c r="H12" s="703" t="b">
        <v>0</v>
      </c>
      <c r="I12" s="466"/>
      <c r="J12" s="712">
        <f t="shared" si="0"/>
        <v>250</v>
      </c>
      <c r="K12" s="693" t="s">
        <v>416</v>
      </c>
      <c r="L12" s="210"/>
      <c r="M12" s="712">
        <f t="shared" si="1"/>
        <v>250</v>
      </c>
      <c r="N12" s="733">
        <v>0</v>
      </c>
      <c r="O12" s="733">
        <v>0</v>
      </c>
      <c r="P12" s="733">
        <v>0</v>
      </c>
      <c r="Q12" s="733">
        <v>0</v>
      </c>
      <c r="R12" s="733">
        <v>0</v>
      </c>
      <c r="S12" s="733">
        <v>0</v>
      </c>
      <c r="T12" s="733">
        <v>0</v>
      </c>
      <c r="U12" s="733">
        <v>0</v>
      </c>
      <c r="V12" s="733">
        <v>0</v>
      </c>
      <c r="W12" s="733">
        <v>0</v>
      </c>
      <c r="X12" s="733">
        <v>0</v>
      </c>
      <c r="Y12" s="733">
        <v>0</v>
      </c>
      <c r="Z12" s="733">
        <v>0</v>
      </c>
      <c r="AA12" s="733">
        <v>0</v>
      </c>
      <c r="AB12" s="733">
        <v>0</v>
      </c>
      <c r="AC12" s="733">
        <v>0</v>
      </c>
      <c r="AD12" s="733">
        <v>0</v>
      </c>
      <c r="AE12" s="733">
        <v>0</v>
      </c>
      <c r="AF12" s="733">
        <v>0.1</v>
      </c>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01">
        <v>500</v>
      </c>
      <c r="D13" s="697" t="b">
        <v>0</v>
      </c>
      <c r="E13" s="697" t="b">
        <v>0</v>
      </c>
      <c r="F13" s="697" t="b">
        <v>0</v>
      </c>
      <c r="G13" s="697" t="b">
        <v>1</v>
      </c>
      <c r="H13" s="703" t="b">
        <v>1</v>
      </c>
      <c r="I13" s="466"/>
      <c r="J13" s="712">
        <f t="shared" si="0"/>
        <v>500</v>
      </c>
      <c r="K13" s="693" t="s">
        <v>416</v>
      </c>
      <c r="L13" s="210"/>
      <c r="M13" s="712">
        <f t="shared" si="1"/>
        <v>500</v>
      </c>
      <c r="N13" s="733">
        <v>0</v>
      </c>
      <c r="O13" s="733">
        <v>0</v>
      </c>
      <c r="P13" s="733">
        <v>0</v>
      </c>
      <c r="Q13" s="733">
        <v>0</v>
      </c>
      <c r="R13" s="733">
        <v>0</v>
      </c>
      <c r="S13" s="733">
        <v>0</v>
      </c>
      <c r="T13" s="733">
        <v>0</v>
      </c>
      <c r="U13" s="733">
        <v>0</v>
      </c>
      <c r="V13" s="733">
        <v>0</v>
      </c>
      <c r="W13" s="733">
        <v>0</v>
      </c>
      <c r="X13" s="733">
        <v>0</v>
      </c>
      <c r="Y13" s="733">
        <v>0</v>
      </c>
      <c r="Z13" s="733">
        <v>0</v>
      </c>
      <c r="AA13" s="733">
        <v>0</v>
      </c>
      <c r="AB13" s="733">
        <v>0</v>
      </c>
      <c r="AC13" s="733">
        <v>0</v>
      </c>
      <c r="AD13" s="733">
        <v>0</v>
      </c>
      <c r="AE13" s="733">
        <v>0</v>
      </c>
      <c r="AF13" s="733">
        <v>0.1</v>
      </c>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01">
        <v>750</v>
      </c>
      <c r="D14" s="697" t="b">
        <v>0</v>
      </c>
      <c r="E14" s="697" t="b">
        <v>0</v>
      </c>
      <c r="F14" s="697" t="b">
        <v>0</v>
      </c>
      <c r="G14" s="697" t="b">
        <v>1</v>
      </c>
      <c r="H14" s="703" t="b">
        <v>1</v>
      </c>
      <c r="I14" s="466"/>
      <c r="J14" s="712">
        <f t="shared" si="0"/>
        <v>750</v>
      </c>
      <c r="K14" s="693" t="s">
        <v>416</v>
      </c>
      <c r="L14" s="210"/>
      <c r="M14" s="712">
        <f t="shared" si="1"/>
        <v>750</v>
      </c>
      <c r="N14" s="733">
        <v>0</v>
      </c>
      <c r="O14" s="733">
        <v>0</v>
      </c>
      <c r="P14" s="733">
        <v>0</v>
      </c>
      <c r="Q14" s="733">
        <v>0</v>
      </c>
      <c r="R14" s="733">
        <v>0</v>
      </c>
      <c r="S14" s="733">
        <v>0</v>
      </c>
      <c r="T14" s="733">
        <v>0</v>
      </c>
      <c r="U14" s="733">
        <v>0</v>
      </c>
      <c r="V14" s="733">
        <v>0</v>
      </c>
      <c r="W14" s="733">
        <v>0</v>
      </c>
      <c r="X14" s="733">
        <v>0</v>
      </c>
      <c r="Y14" s="733">
        <v>0</v>
      </c>
      <c r="Z14" s="733">
        <v>0</v>
      </c>
      <c r="AA14" s="733">
        <v>0</v>
      </c>
      <c r="AB14" s="733">
        <v>0</v>
      </c>
      <c r="AC14" s="733">
        <v>0</v>
      </c>
      <c r="AD14" s="733">
        <v>0</v>
      </c>
      <c r="AE14" s="733">
        <v>0</v>
      </c>
      <c r="AF14" s="733">
        <v>0.1</v>
      </c>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01">
        <v>1000</v>
      </c>
      <c r="D15" s="697" t="b">
        <v>0</v>
      </c>
      <c r="E15" s="697" t="b">
        <v>0</v>
      </c>
      <c r="F15" s="697" t="b">
        <v>0</v>
      </c>
      <c r="G15" s="697" t="b">
        <v>1</v>
      </c>
      <c r="H15" s="703" t="b">
        <v>1</v>
      </c>
      <c r="I15" s="466"/>
      <c r="J15" s="712">
        <f t="shared" si="0"/>
        <v>1000</v>
      </c>
      <c r="K15" s="693" t="s">
        <v>417</v>
      </c>
      <c r="L15" s="210"/>
      <c r="M15" s="712">
        <f t="shared" si="1"/>
        <v>1000</v>
      </c>
      <c r="N15" s="733">
        <v>0</v>
      </c>
      <c r="O15" s="733">
        <v>0</v>
      </c>
      <c r="P15" s="733">
        <v>0</v>
      </c>
      <c r="Q15" s="733">
        <v>0</v>
      </c>
      <c r="R15" s="733">
        <v>0</v>
      </c>
      <c r="S15" s="733">
        <v>0</v>
      </c>
      <c r="T15" s="733">
        <v>0</v>
      </c>
      <c r="U15" s="733">
        <v>0</v>
      </c>
      <c r="V15" s="733">
        <v>0</v>
      </c>
      <c r="W15" s="733">
        <v>0</v>
      </c>
      <c r="X15" s="733">
        <v>0</v>
      </c>
      <c r="Y15" s="733">
        <v>0</v>
      </c>
      <c r="Z15" s="733">
        <v>0</v>
      </c>
      <c r="AA15" s="733">
        <v>0</v>
      </c>
      <c r="AB15" s="733">
        <v>0</v>
      </c>
      <c r="AC15" s="733">
        <v>0</v>
      </c>
      <c r="AD15" s="733">
        <v>0</v>
      </c>
      <c r="AE15" s="733">
        <v>0</v>
      </c>
      <c r="AF15" s="733">
        <v>0.1</v>
      </c>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 thickBot="1">
      <c r="A16" s="151"/>
      <c r="B16" s="466"/>
      <c r="C16" s="704">
        <v>1500</v>
      </c>
      <c r="D16" s="705" t="b">
        <v>0</v>
      </c>
      <c r="E16" s="705" t="b">
        <v>0</v>
      </c>
      <c r="F16" s="705" t="b">
        <v>0</v>
      </c>
      <c r="G16" s="705" t="b">
        <v>0</v>
      </c>
      <c r="H16" s="706" t="b">
        <v>1</v>
      </c>
      <c r="I16" s="466"/>
      <c r="J16" s="713">
        <f t="shared" si="0"/>
        <v>1500</v>
      </c>
      <c r="K16" s="694" t="s">
        <v>417</v>
      </c>
      <c r="L16" s="210"/>
      <c r="M16" s="713">
        <f t="shared" si="1"/>
        <v>1500</v>
      </c>
      <c r="N16" s="734">
        <v>0</v>
      </c>
      <c r="O16" s="734">
        <v>0</v>
      </c>
      <c r="P16" s="734">
        <v>0</v>
      </c>
      <c r="Q16" s="734">
        <v>0</v>
      </c>
      <c r="R16" s="734">
        <v>0</v>
      </c>
      <c r="S16" s="734">
        <v>0</v>
      </c>
      <c r="T16" s="734">
        <v>0</v>
      </c>
      <c r="U16" s="734">
        <v>0</v>
      </c>
      <c r="V16" s="734">
        <v>0</v>
      </c>
      <c r="W16" s="734">
        <v>0</v>
      </c>
      <c r="X16" s="734">
        <v>0</v>
      </c>
      <c r="Y16" s="734">
        <v>0</v>
      </c>
      <c r="Z16" s="734">
        <v>0</v>
      </c>
      <c r="AA16" s="734">
        <v>0</v>
      </c>
      <c r="AB16" s="734">
        <v>0</v>
      </c>
      <c r="AC16" s="734">
        <v>0</v>
      </c>
      <c r="AD16" s="734">
        <v>0</v>
      </c>
      <c r="AE16" s="734">
        <v>0</v>
      </c>
      <c r="AF16" s="734">
        <v>0.1</v>
      </c>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336</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29" t="s">
        <v>360</v>
      </c>
      <c r="D22" s="730">
        <v>2014</v>
      </c>
      <c r="E22" s="730">
        <v>2016</v>
      </c>
      <c r="F22" s="730">
        <v>2018</v>
      </c>
      <c r="G22" s="730">
        <v>2020</v>
      </c>
      <c r="H22" s="730">
        <v>2022</v>
      </c>
      <c r="I22" s="730">
        <v>2024</v>
      </c>
      <c r="J22" s="730">
        <v>2026</v>
      </c>
      <c r="K22" s="730">
        <v>2028</v>
      </c>
      <c r="L22" s="730">
        <v>2030</v>
      </c>
      <c r="M22" s="730">
        <v>2032</v>
      </c>
      <c r="N22" s="730">
        <v>2034</v>
      </c>
      <c r="O22" s="730">
        <v>2036</v>
      </c>
      <c r="P22" s="730">
        <v>2038</v>
      </c>
      <c r="Q22" s="730">
        <v>2040</v>
      </c>
      <c r="R22" s="730">
        <v>2042</v>
      </c>
      <c r="S22" s="730">
        <v>2044</v>
      </c>
      <c r="T22" s="730">
        <v>2046</v>
      </c>
      <c r="U22" s="730">
        <v>2048</v>
      </c>
      <c r="V22" s="731">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27">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24">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27">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24">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27">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24">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27">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24">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27">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24">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27">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24">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27">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24">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27">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24">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27">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24">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27">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24">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28">
        <f t="shared" si="2"/>
        <v>1500</v>
      </c>
      <c r="D33" s="725">
        <v>0.85</v>
      </c>
      <c r="E33" s="725">
        <v>0.85</v>
      </c>
      <c r="F33" s="725">
        <v>0.85</v>
      </c>
      <c r="G33" s="725">
        <v>0.85</v>
      </c>
      <c r="H33" s="725">
        <v>0.85</v>
      </c>
      <c r="I33" s="725">
        <v>0.85</v>
      </c>
      <c r="J33" s="725">
        <v>0.85</v>
      </c>
      <c r="K33" s="725">
        <v>0.85</v>
      </c>
      <c r="L33" s="725">
        <v>0.85</v>
      </c>
      <c r="M33" s="725">
        <v>0.85</v>
      </c>
      <c r="N33" s="725">
        <v>0.85</v>
      </c>
      <c r="O33" s="725">
        <v>0.85</v>
      </c>
      <c r="P33" s="725">
        <v>0.85</v>
      </c>
      <c r="Q33" s="725">
        <v>0.85</v>
      </c>
      <c r="R33" s="725">
        <v>0.85</v>
      </c>
      <c r="S33" s="725">
        <v>0.85</v>
      </c>
      <c r="T33" s="725">
        <v>0.85</v>
      </c>
      <c r="U33" s="725">
        <v>0.85</v>
      </c>
      <c r="V33" s="726">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262</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76" t="s">
        <v>337</v>
      </c>
      <c r="E38" s="776"/>
      <c r="F38" s="776" t="s">
        <v>338</v>
      </c>
      <c r="G38" s="776"/>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23" t="s">
        <v>340</v>
      </c>
      <c r="E39" s="723" t="s">
        <v>341</v>
      </c>
      <c r="F39" s="723" t="s">
        <v>340</v>
      </c>
      <c r="G39" s="723" t="s">
        <v>341</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14" t="s">
        <v>147</v>
      </c>
      <c r="D40" s="717">
        <v>0.75</v>
      </c>
      <c r="E40" s="717">
        <v>1.05</v>
      </c>
      <c r="F40" s="717">
        <v>0.5</v>
      </c>
      <c r="G40" s="718">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15" t="s">
        <v>213</v>
      </c>
      <c r="D41" s="719">
        <v>0.75</v>
      </c>
      <c r="E41" s="719">
        <v>1.05</v>
      </c>
      <c r="F41" s="719">
        <v>0.5</v>
      </c>
      <c r="G41" s="720">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16" t="s">
        <v>214</v>
      </c>
      <c r="D42" s="721">
        <v>0.75</v>
      </c>
      <c r="E42" s="721">
        <v>1.05</v>
      </c>
      <c r="F42" s="721">
        <v>0.5</v>
      </c>
      <c r="G42" s="722">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77" t="s">
        <v>339</v>
      </c>
      <c r="I62" s="777"/>
      <c r="J62" s="777"/>
      <c r="K62" s="777"/>
      <c r="L62" s="777"/>
      <c r="M62" s="777"/>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77"/>
      <c r="I63" s="777"/>
      <c r="J63" s="777"/>
      <c r="K63" s="777"/>
      <c r="L63" s="777"/>
      <c r="M63" s="777"/>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77"/>
      <c r="I64" s="777"/>
      <c r="J64" s="777"/>
      <c r="K64" s="777"/>
      <c r="L64" s="777"/>
      <c r="M64" s="777"/>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77"/>
      <c r="I65" s="777"/>
      <c r="J65" s="777"/>
      <c r="K65" s="777"/>
      <c r="L65" s="777"/>
      <c r="M65" s="777"/>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77"/>
      <c r="I66" s="777"/>
      <c r="J66" s="777"/>
      <c r="K66" s="777"/>
      <c r="L66" s="777"/>
      <c r="M66" s="777"/>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77"/>
      <c r="I67" s="777"/>
      <c r="J67" s="777"/>
      <c r="K67" s="777"/>
      <c r="L67" s="777"/>
      <c r="M67" s="777"/>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77"/>
      <c r="I68" s="777"/>
      <c r="J68" s="777"/>
      <c r="K68" s="777"/>
      <c r="L68" s="777"/>
      <c r="M68" s="777"/>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07"/>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07"/>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07"/>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07"/>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466"/>
      <c r="D126" s="149"/>
      <c r="E126" s="710" t="s">
        <v>414</v>
      </c>
      <c r="F126" s="149"/>
      <c r="G126" s="149"/>
      <c r="H126" s="732">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466"/>
      <c r="D127" s="149"/>
      <c r="E127" s="710" t="s">
        <v>415</v>
      </c>
      <c r="F127" s="149"/>
      <c r="G127" s="149"/>
      <c r="H127" s="732">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466"/>
      <c r="D128" s="149"/>
      <c r="E128" s="710" t="s">
        <v>416</v>
      </c>
      <c r="F128" s="149"/>
      <c r="G128" s="149"/>
      <c r="H128" s="732">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466"/>
      <c r="D129" s="149"/>
      <c r="E129" s="710" t="s">
        <v>417</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466"/>
      <c r="D130" s="149"/>
      <c r="E130" s="708"/>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466"/>
      <c r="D131" s="149"/>
      <c r="E131" s="708"/>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466"/>
      <c r="D132" s="149"/>
      <c r="E132" s="70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466"/>
      <c r="D133" s="149"/>
      <c r="E133" s="70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466"/>
      <c r="D134" s="149"/>
      <c r="E134" s="70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466"/>
      <c r="D135" s="149"/>
      <c r="E135" s="70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466"/>
      <c r="D136" s="149"/>
      <c r="E136" s="70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466"/>
      <c r="D137" s="149"/>
      <c r="E137" s="70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466"/>
      <c r="D138" s="149"/>
      <c r="E138" s="70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ht="15">
      <c r="A139" s="149"/>
      <c r="B139" s="149"/>
      <c r="C139" s="466"/>
      <c r="D139" s="149"/>
      <c r="E139" s="707"/>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ht="15">
      <c r="A140" s="149"/>
      <c r="B140" s="149"/>
      <c r="C140" s="466"/>
      <c r="D140" s="149"/>
      <c r="E140" s="707"/>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ht="15">
      <c r="A141" s="149"/>
      <c r="B141" s="149"/>
      <c r="C141" s="466"/>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ht="15">
      <c r="A142" s="149"/>
      <c r="B142" s="149"/>
      <c r="C142" s="466"/>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ht="15">
      <c r="A143" s="149"/>
      <c r="B143" s="149"/>
      <c r="C143" s="466"/>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ht="15">
      <c r="A144" s="149"/>
      <c r="B144" s="149"/>
      <c r="C144" s="466"/>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ht="15">
      <c r="A145" s="149"/>
      <c r="B145" s="149"/>
      <c r="C145" s="466"/>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AF16">
      <formula1>$H$126:$H$128</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342</v>
      </c>
    </row>
    <row r="7" spans="1:7" ht="26" customHeight="1" thickBot="1">
      <c r="B7" s="781" t="s">
        <v>343</v>
      </c>
      <c r="C7" s="781"/>
    </row>
    <row r="8" spans="1:7" ht="14" thickTop="1" thickBot="1">
      <c r="B8" s="432" t="s">
        <v>344</v>
      </c>
      <c r="C8" s="433" t="b">
        <v>1</v>
      </c>
      <c r="E8" s="434"/>
      <c r="F8" s="434"/>
      <c r="G8" s="434"/>
    </row>
    <row r="9" spans="1:7" ht="14" thickTop="1" thickBot="1">
      <c r="E9" s="434"/>
      <c r="F9" s="434"/>
      <c r="G9" s="434"/>
    </row>
    <row r="10" spans="1:7" ht="14" thickTop="1" thickBot="1">
      <c r="B10" s="435" t="s">
        <v>345</v>
      </c>
      <c r="C10" s="435" t="s">
        <v>346</v>
      </c>
      <c r="E10" s="754" t="s">
        <v>347</v>
      </c>
      <c r="F10" s="754"/>
      <c r="G10" s="754"/>
    </row>
    <row r="11" spans="1:7" ht="15">
      <c r="B11" s="436">
        <v>20</v>
      </c>
      <c r="C11" s="437">
        <v>0.5</v>
      </c>
      <c r="E11" s="754"/>
      <c r="F11" s="754"/>
      <c r="G11" s="754"/>
    </row>
    <row r="12" spans="1:7" ht="15">
      <c r="B12" s="438">
        <v>30</v>
      </c>
      <c r="C12" s="439">
        <v>1</v>
      </c>
      <c r="E12" s="754"/>
      <c r="F12" s="754"/>
      <c r="G12" s="754"/>
    </row>
    <row r="13" spans="1:7" ht="15">
      <c r="B13" s="438">
        <v>40</v>
      </c>
      <c r="C13" s="439">
        <v>2</v>
      </c>
      <c r="E13" s="754"/>
      <c r="F13" s="754"/>
      <c r="G13" s="754"/>
    </row>
    <row r="14" spans="1:7" ht="15">
      <c r="A14" s="150"/>
      <c r="B14" s="438">
        <v>50</v>
      </c>
      <c r="C14" s="440">
        <v>3</v>
      </c>
      <c r="E14" s="754"/>
      <c r="F14" s="754"/>
      <c r="G14" s="754"/>
    </row>
    <row r="15" spans="1:7" ht="16" thickBot="1">
      <c r="B15" s="441">
        <v>80</v>
      </c>
      <c r="C15" s="442">
        <v>4</v>
      </c>
      <c r="E15" s="754"/>
      <c r="F15" s="754"/>
      <c r="G15" s="754"/>
    </row>
    <row r="18" spans="2:17">
      <c r="E18" s="261"/>
      <c r="F18" s="261"/>
      <c r="G18" s="261"/>
    </row>
    <row r="19" spans="2:17" ht="26" customHeight="1" thickBot="1">
      <c r="B19" s="781" t="s">
        <v>348</v>
      </c>
      <c r="C19" s="781"/>
      <c r="E19" s="261"/>
      <c r="F19" s="261"/>
      <c r="G19" s="261"/>
    </row>
    <row r="20" spans="2:17" ht="14" thickTop="1" thickBot="1">
      <c r="B20" s="432" t="s">
        <v>344</v>
      </c>
      <c r="C20" s="433" t="b">
        <v>1</v>
      </c>
      <c r="E20" s="261"/>
      <c r="F20" s="261"/>
      <c r="G20" s="261"/>
    </row>
    <row r="21" spans="2:17" ht="20" customHeight="1" thickTop="1" thickBot="1">
      <c r="B21" s="272"/>
      <c r="E21" s="434" t="s">
        <v>349</v>
      </c>
      <c r="F21" s="434"/>
      <c r="G21" s="434"/>
    </row>
    <row r="22" spans="2:17" ht="14" thickTop="1" thickBot="1">
      <c r="B22" s="435" t="s">
        <v>345</v>
      </c>
      <c r="C22" s="435" t="s">
        <v>350</v>
      </c>
      <c r="E22" s="754" t="s">
        <v>351</v>
      </c>
      <c r="F22" s="754"/>
      <c r="G22" s="754"/>
    </row>
    <row r="23" spans="2:17" ht="15">
      <c r="B23" s="436">
        <v>20</v>
      </c>
      <c r="C23" s="443">
        <v>0.96</v>
      </c>
      <c r="E23" s="754"/>
      <c r="F23" s="754"/>
      <c r="G23" s="754"/>
    </row>
    <row r="24" spans="2:17" ht="15">
      <c r="B24" s="438">
        <v>30</v>
      </c>
      <c r="C24" s="444">
        <v>0.91</v>
      </c>
      <c r="E24" s="754"/>
      <c r="F24" s="754"/>
      <c r="G24" s="754"/>
      <c r="Q24" s="445"/>
    </row>
    <row r="25" spans="2:17" ht="15">
      <c r="B25" s="438">
        <v>40</v>
      </c>
      <c r="C25" s="444">
        <v>0.84</v>
      </c>
      <c r="E25" s="754"/>
      <c r="F25" s="754"/>
      <c r="G25" s="754"/>
      <c r="Q25" s="445"/>
    </row>
    <row r="26" spans="2:17" ht="15">
      <c r="B26" s="438">
        <v>50</v>
      </c>
      <c r="C26" s="446">
        <v>0.75</v>
      </c>
      <c r="E26" s="754"/>
      <c r="F26" s="754"/>
      <c r="G26" s="754"/>
      <c r="Q26" s="445"/>
    </row>
    <row r="27" spans="2:17" ht="16" thickBot="1">
      <c r="B27" s="441">
        <v>80</v>
      </c>
      <c r="C27" s="447">
        <v>0.26</v>
      </c>
      <c r="E27" s="754"/>
      <c r="F27" s="754"/>
      <c r="G27" s="754"/>
      <c r="Q27" s="445"/>
    </row>
    <row r="28" spans="2:17">
      <c r="E28" s="754"/>
      <c r="F28" s="754"/>
      <c r="G28" s="754"/>
      <c r="Q28" s="445"/>
    </row>
    <row r="29" spans="2:17">
      <c r="F29" s="434"/>
      <c r="G29" s="434"/>
      <c r="Q29" s="445"/>
    </row>
    <row r="30" spans="2:17">
      <c r="F30" s="434"/>
      <c r="G30" s="434"/>
      <c r="Q30" s="445"/>
    </row>
    <row r="31" spans="2:17" ht="26" customHeight="1" thickBot="1">
      <c r="B31" s="781" t="s">
        <v>352</v>
      </c>
      <c r="C31" s="781"/>
      <c r="D31" s="781"/>
      <c r="F31" s="434"/>
      <c r="G31" s="434"/>
      <c r="Q31" s="445"/>
    </row>
    <row r="32" spans="2:17" ht="14" thickTop="1" thickBot="1">
      <c r="B32" s="782" t="s">
        <v>344</v>
      </c>
      <c r="C32" s="783"/>
      <c r="D32" s="433" t="b">
        <v>1</v>
      </c>
      <c r="F32" s="434"/>
      <c r="G32" s="434"/>
      <c r="Q32" s="445"/>
    </row>
    <row r="33" spans="2:17" ht="20" thickTop="1" thickBot="1">
      <c r="B33" s="272"/>
      <c r="F33" s="434"/>
      <c r="G33" s="434"/>
      <c r="Q33" s="445"/>
    </row>
    <row r="34" spans="2:17" ht="14" thickTop="1" thickBot="1">
      <c r="B34" s="435" t="s">
        <v>354</v>
      </c>
      <c r="C34" s="435" t="s">
        <v>353</v>
      </c>
      <c r="D34" s="435" t="s">
        <v>355</v>
      </c>
      <c r="F34" s="754" t="s">
        <v>356</v>
      </c>
      <c r="G34" s="754"/>
      <c r="Q34" s="445"/>
    </row>
    <row r="35" spans="2:17" ht="15">
      <c r="B35" s="500">
        <v>2.2000000000000002</v>
      </c>
      <c r="C35" s="436">
        <v>2.5</v>
      </c>
      <c r="D35" s="448">
        <v>17.2</v>
      </c>
      <c r="F35" s="754"/>
      <c r="G35" s="754"/>
      <c r="Q35" s="445"/>
    </row>
    <row r="36" spans="2:17" ht="15">
      <c r="B36" s="501">
        <v>3.1</v>
      </c>
      <c r="C36" s="438">
        <v>5</v>
      </c>
      <c r="D36" s="449">
        <v>18.100000000000001</v>
      </c>
      <c r="F36" s="754"/>
      <c r="G36" s="754"/>
      <c r="Q36" s="445"/>
    </row>
    <row r="37" spans="2:17" ht="15">
      <c r="B37" s="501">
        <v>4.4000000000000004</v>
      </c>
      <c r="C37" s="438">
        <v>10</v>
      </c>
      <c r="D37" s="449">
        <v>19.399999999999999</v>
      </c>
      <c r="F37" s="754"/>
      <c r="G37" s="754"/>
      <c r="Q37" s="445"/>
    </row>
    <row r="38" spans="2:17" ht="15">
      <c r="B38" s="501">
        <v>6.2</v>
      </c>
      <c r="C38" s="438">
        <v>20</v>
      </c>
      <c r="D38" s="450">
        <v>21.2</v>
      </c>
      <c r="F38" s="754"/>
      <c r="G38" s="754"/>
      <c r="Q38" s="445"/>
    </row>
    <row r="39" spans="2:17" ht="15">
      <c r="B39" s="501">
        <v>9.8000000000000007</v>
      </c>
      <c r="C39" s="438">
        <v>50</v>
      </c>
      <c r="D39" s="450">
        <v>24.8</v>
      </c>
      <c r="F39" s="754"/>
      <c r="G39" s="754"/>
      <c r="Q39" s="445"/>
    </row>
    <row r="40" spans="2:17" ht="15">
      <c r="B40" s="501">
        <v>13.8</v>
      </c>
      <c r="C40" s="438">
        <v>100</v>
      </c>
      <c r="D40" s="449">
        <v>28.8</v>
      </c>
      <c r="F40" s="754"/>
      <c r="G40" s="754"/>
      <c r="Q40" s="445"/>
    </row>
    <row r="41" spans="2:17" ht="15">
      <c r="B41" s="501">
        <v>21.9</v>
      </c>
      <c r="C41" s="438">
        <v>250</v>
      </c>
      <c r="D41" s="449">
        <v>36.9</v>
      </c>
      <c r="F41" s="754"/>
      <c r="G41" s="754"/>
      <c r="Q41" s="445"/>
    </row>
    <row r="42" spans="2:17" ht="15">
      <c r="B42" s="501">
        <v>30.9</v>
      </c>
      <c r="C42" s="438">
        <v>500</v>
      </c>
      <c r="D42" s="449">
        <v>45.9</v>
      </c>
      <c r="F42" s="754"/>
      <c r="G42" s="754"/>
      <c r="Q42" s="445"/>
    </row>
    <row r="43" spans="2:17" ht="15">
      <c r="B43" s="501">
        <v>37.799999999999997</v>
      </c>
      <c r="C43" s="438">
        <v>750</v>
      </c>
      <c r="D43" s="450">
        <v>52.8</v>
      </c>
      <c r="F43" s="754"/>
      <c r="G43" s="754"/>
    </row>
    <row r="44" spans="2:17" ht="15">
      <c r="B44" s="501">
        <v>43.7</v>
      </c>
      <c r="C44" s="438">
        <v>1000</v>
      </c>
      <c r="D44" s="450">
        <v>58.7</v>
      </c>
      <c r="F44" s="754"/>
      <c r="G44" s="754"/>
    </row>
    <row r="45" spans="2:17" ht="16" thickBot="1">
      <c r="B45" s="502">
        <v>53.5</v>
      </c>
      <c r="C45" s="441">
        <v>1500</v>
      </c>
      <c r="D45" s="451">
        <v>68.5</v>
      </c>
      <c r="F45" s="754"/>
      <c r="G45" s="754"/>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7" t="s">
        <v>147</v>
      </c>
      <c r="C5" s="761" t="s">
        <v>260</v>
      </c>
      <c r="D5" s="763" t="s">
        <v>391</v>
      </c>
      <c r="E5" s="764"/>
      <c r="F5" s="764"/>
      <c r="G5" s="764"/>
      <c r="H5" s="765"/>
      <c r="I5" s="763" t="s">
        <v>394</v>
      </c>
      <c r="J5" s="764"/>
      <c r="K5" s="764"/>
      <c r="L5" s="764"/>
      <c r="M5" s="7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8"/>
      <c r="C6" s="762"/>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9"/>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9"/>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9"/>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9"/>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9"/>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9"/>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9"/>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9"/>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9"/>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9"/>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9"/>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9"/>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9"/>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9"/>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9"/>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9"/>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9"/>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9"/>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60"/>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55" t="s">
        <v>267</v>
      </c>
      <c r="S27" s="755"/>
      <c r="T27" s="755"/>
      <c r="U27" s="755"/>
      <c r="V27" s="755"/>
      <c r="W27" s="755"/>
      <c r="X27" s="755"/>
      <c r="Y27" s="755"/>
      <c r="Z27" s="755"/>
      <c r="AA27" s="755"/>
      <c r="AB27" s="755"/>
      <c r="AC27" s="755"/>
      <c r="AD27" s="755"/>
      <c r="AE27" s="755"/>
      <c r="AF27" s="755"/>
      <c r="AG27" s="755"/>
      <c r="AH27" s="755"/>
      <c r="AI27" s="755"/>
      <c r="AJ27" s="75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57" t="s">
        <v>213</v>
      </c>
      <c r="C28" s="761" t="s">
        <v>260</v>
      </c>
      <c r="D28" s="763" t="s">
        <v>391</v>
      </c>
      <c r="E28" s="764"/>
      <c r="F28" s="764"/>
      <c r="G28" s="764"/>
      <c r="H28" s="764"/>
      <c r="I28" s="765"/>
      <c r="J28" s="763" t="s">
        <v>394</v>
      </c>
      <c r="K28" s="764"/>
      <c r="L28" s="764"/>
      <c r="M28" s="764"/>
      <c r="N28" s="764"/>
      <c r="O28" s="765"/>
      <c r="Q28" s="679"/>
      <c r="R28" s="784" t="s">
        <v>412</v>
      </c>
      <c r="S28" s="785"/>
      <c r="T28" s="785"/>
      <c r="U28" s="785"/>
      <c r="V28" s="785"/>
      <c r="W28" s="785"/>
      <c r="X28" s="785"/>
      <c r="Y28" s="785"/>
      <c r="Z28" s="785"/>
      <c r="AA28" s="785"/>
      <c r="AB28" s="785"/>
      <c r="AC28" s="785"/>
      <c r="AD28" s="785"/>
      <c r="AE28" s="785"/>
      <c r="AF28" s="785"/>
      <c r="AG28" s="785"/>
      <c r="AH28" s="785"/>
      <c r="AI28" s="785"/>
      <c r="AJ28" s="786"/>
    </row>
    <row r="29" spans="1:84" s="466" customFormat="1" ht="55" thickBot="1">
      <c r="B29" s="758"/>
      <c r="C29" s="762"/>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80" t="s">
        <v>411</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59"/>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9"/>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9"/>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9"/>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9"/>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9"/>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9"/>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9"/>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9"/>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9"/>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9"/>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9"/>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9"/>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9"/>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9"/>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9"/>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9"/>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9"/>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60"/>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7" t="s">
        <v>214</v>
      </c>
      <c r="C51" s="761" t="s">
        <v>260</v>
      </c>
      <c r="D51" s="763" t="s">
        <v>391</v>
      </c>
      <c r="E51" s="764"/>
      <c r="F51" s="764"/>
      <c r="G51" s="764"/>
      <c r="H51" s="764"/>
      <c r="I51" s="765"/>
      <c r="J51" s="763" t="s">
        <v>394</v>
      </c>
      <c r="K51" s="764"/>
      <c r="L51" s="764"/>
      <c r="M51" s="764"/>
      <c r="N51" s="764"/>
      <c r="O51" s="765"/>
      <c r="P51" s="1"/>
      <c r="Q51" s="685"/>
      <c r="R51" s="685" t="s">
        <v>413</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8"/>
      <c r="C52" s="762"/>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9"/>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9"/>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9"/>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9"/>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9"/>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9"/>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9"/>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9"/>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9"/>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9"/>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9"/>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9"/>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9"/>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9"/>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9"/>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9"/>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9"/>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9"/>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60"/>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304</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287</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288</v>
      </c>
      <c r="D14" s="486"/>
      <c r="E14" s="486"/>
      <c r="F14" s="486"/>
      <c r="G14" s="486"/>
      <c r="H14" s="486"/>
      <c r="I14" s="486"/>
      <c r="J14" s="486"/>
      <c r="K14" s="486"/>
      <c r="L14" s="491" t="s">
        <v>289</v>
      </c>
      <c r="M14" s="486"/>
      <c r="N14" s="486"/>
      <c r="O14" s="486"/>
      <c r="P14" s="486"/>
      <c r="Q14" s="486"/>
      <c r="R14" s="486"/>
      <c r="S14" s="486"/>
      <c r="T14" s="486"/>
      <c r="U14" s="491" t="s">
        <v>290</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9" t="s">
        <v>147</v>
      </c>
      <c r="D15" s="770"/>
      <c r="E15" s="770"/>
      <c r="F15" s="770" t="s">
        <v>213</v>
      </c>
      <c r="G15" s="770"/>
      <c r="H15" s="770"/>
      <c r="I15" s="770" t="s">
        <v>214</v>
      </c>
      <c r="J15" s="772"/>
      <c r="K15" s="772"/>
      <c r="L15" s="769" t="s">
        <v>147</v>
      </c>
      <c r="M15" s="770"/>
      <c r="N15" s="770"/>
      <c r="O15" s="770" t="s">
        <v>213</v>
      </c>
      <c r="P15" s="770"/>
      <c r="Q15" s="770"/>
      <c r="R15" s="770" t="s">
        <v>214</v>
      </c>
      <c r="S15" s="772"/>
      <c r="T15" s="772"/>
      <c r="U15" s="769" t="s">
        <v>147</v>
      </c>
      <c r="V15" s="770"/>
      <c r="W15" s="770"/>
      <c r="X15" s="770" t="s">
        <v>213</v>
      </c>
      <c r="Y15" s="770"/>
      <c r="Z15" s="770"/>
      <c r="AA15" s="770" t="s">
        <v>214</v>
      </c>
      <c r="AB15" s="770"/>
      <c r="AC15" s="771"/>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93" t="s">
        <v>292</v>
      </c>
      <c r="D16" s="494" t="s">
        <v>293</v>
      </c>
      <c r="E16" s="494" t="s">
        <v>294</v>
      </c>
      <c r="F16" s="495" t="s">
        <v>292</v>
      </c>
      <c r="G16" s="494" t="s">
        <v>293</v>
      </c>
      <c r="H16" s="494" t="s">
        <v>294</v>
      </c>
      <c r="I16" s="495" t="s">
        <v>292</v>
      </c>
      <c r="J16" s="494" t="s">
        <v>293</v>
      </c>
      <c r="K16" s="494" t="s">
        <v>294</v>
      </c>
      <c r="L16" s="496" t="s">
        <v>295</v>
      </c>
      <c r="M16" s="494" t="s">
        <v>296</v>
      </c>
      <c r="N16" s="497" t="s">
        <v>294</v>
      </c>
      <c r="O16" s="498" t="s">
        <v>295</v>
      </c>
      <c r="P16" s="494" t="s">
        <v>296</v>
      </c>
      <c r="Q16" s="494" t="s">
        <v>294</v>
      </c>
      <c r="R16" s="495" t="s">
        <v>295</v>
      </c>
      <c r="S16" s="494" t="s">
        <v>296</v>
      </c>
      <c r="T16" s="497" t="s">
        <v>294</v>
      </c>
      <c r="U16" s="496" t="s">
        <v>297</v>
      </c>
      <c r="V16" s="494" t="s">
        <v>293</v>
      </c>
      <c r="W16" s="497" t="s">
        <v>294</v>
      </c>
      <c r="X16" s="498" t="s">
        <v>297</v>
      </c>
      <c r="Y16" s="494" t="s">
        <v>293</v>
      </c>
      <c r="Z16" s="494" t="s">
        <v>294</v>
      </c>
      <c r="AA16" s="495" t="s">
        <v>297</v>
      </c>
      <c r="AB16" s="494" t="s">
        <v>293</v>
      </c>
      <c r="AC16" s="499" t="s">
        <v>294</v>
      </c>
      <c r="AD16" s="315" t="s">
        <v>291</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388</v>
      </c>
    </row>
    <row r="5" spans="2:19" ht="22" thickBot="1">
      <c r="B5" s="773" t="s">
        <v>147</v>
      </c>
      <c r="C5" s="773"/>
      <c r="D5" s="773"/>
      <c r="E5" s="773"/>
      <c r="F5" s="561"/>
      <c r="G5" s="773" t="s">
        <v>213</v>
      </c>
      <c r="H5" s="773"/>
      <c r="I5" s="773"/>
      <c r="J5" s="773"/>
      <c r="K5" s="560"/>
      <c r="L5" s="774" t="s">
        <v>214</v>
      </c>
      <c r="M5" s="774"/>
      <c r="N5" s="774"/>
      <c r="O5" s="774"/>
      <c r="P5" s="560"/>
      <c r="Q5" s="561"/>
      <c r="R5" s="561"/>
      <c r="S5" s="561"/>
    </row>
    <row r="6" spans="2:19" ht="16" thickBot="1">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70" t="s">
        <v>180</v>
      </c>
      <c r="C26" s="577">
        <v>5.9000000000000003E-4</v>
      </c>
      <c r="D26" s="577">
        <v>0.52500000000000002</v>
      </c>
      <c r="E26" s="571">
        <v>2</v>
      </c>
      <c r="F26" s="562"/>
      <c r="G26" s="570" t="s">
        <v>180</v>
      </c>
      <c r="H26" s="577">
        <v>2.0799999999999998E-3</v>
      </c>
      <c r="I26" s="577">
        <v>0.32500000000000001</v>
      </c>
      <c r="J26" s="571">
        <v>2</v>
      </c>
      <c r="K26" s="562"/>
      <c r="L26" s="570" t="s">
        <v>180</v>
      </c>
      <c r="M26" s="577">
        <v>2.0799999999999998E-3</v>
      </c>
      <c r="N26" s="577">
        <v>0.32500000000000001</v>
      </c>
      <c r="O26" s="571">
        <v>2</v>
      </c>
      <c r="P26" s="561"/>
      <c r="Q26" s="575"/>
      <c r="R26" s="561" t="s">
        <v>386</v>
      </c>
      <c r="S26" s="561" t="s">
        <v>387</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2016-01-29T18:45:12Z</dcterms:modified>
</cp:coreProperties>
</file>